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1320" yWindow="0" windowWidth="34780" windowHeight="19840" tabRatio="775" activeTab="14"/>
  </bookViews>
  <sheets>
    <sheet name="VALVES" sheetId="2" r:id="rId1"/>
    <sheet name="ION PUMPS" sheetId="1" r:id="rId2"/>
    <sheet name="DIFF PUMPS" sheetId="3" r:id="rId3"/>
    <sheet name="DIPOLES" sheetId="4" r:id="rId4"/>
    <sheet name="SOLENOIDS" sheetId="5" r:id="rId5"/>
    <sheet name="QUADS" sheetId="13" r:id="rId6"/>
    <sheet name="CORRECTORS" sheetId="7" r:id="rId7"/>
    <sheet name="RASTER COILS" sheetId="15" r:id="rId8"/>
    <sheet name="VIEWER" sheetId="8" r:id="rId9"/>
    <sheet name="HARP" sheetId="11" r:id="rId10"/>
    <sheet name="BPM" sheetId="9" r:id="rId11"/>
    <sheet name="APERTURE-CUP-DUMP" sheetId="10" r:id="rId12"/>
    <sheet name="BCM-BROCK" sheetId="14" r:id="rId13"/>
    <sheet name="WARM RF" sheetId="12" r:id="rId14"/>
    <sheet name="COLD RF" sheetId="16" r:id="rId1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13" l="1"/>
  <c r="M14" i="13"/>
  <c r="M13" i="13"/>
  <c r="M12" i="13"/>
  <c r="M11" i="13"/>
  <c r="M10" i="13"/>
  <c r="M9" i="13"/>
  <c r="M8" i="13"/>
  <c r="M7" i="13"/>
  <c r="M6" i="13"/>
  <c r="M5" i="13"/>
  <c r="M3" i="13"/>
  <c r="M2" i="13"/>
  <c r="M7" i="5"/>
  <c r="M6" i="5"/>
  <c r="M5" i="5"/>
  <c r="M4" i="5"/>
  <c r="M3" i="5"/>
  <c r="M2" i="5"/>
  <c r="M2" i="4"/>
  <c r="M4" i="12"/>
  <c r="M3" i="12"/>
  <c r="M2" i="12"/>
  <c r="M3" i="4"/>
</calcChain>
</file>

<file path=xl/sharedStrings.xml><?xml version="1.0" encoding="utf-8"?>
<sst xmlns="http://schemas.openxmlformats.org/spreadsheetml/2006/main" count="1467" uniqueCount="394">
  <si>
    <t>VIP1K01</t>
  </si>
  <si>
    <t>NAME</t>
  </si>
  <si>
    <t>DESCRIPTION</t>
  </si>
  <si>
    <t>VIP2K01</t>
  </si>
  <si>
    <t>VIP2K02</t>
  </si>
  <si>
    <t>WIEN UPSTREAM</t>
  </si>
  <si>
    <t>GUN</t>
  </si>
  <si>
    <t>VIP2K03</t>
  </si>
  <si>
    <t>WIEN DOWNSTREAM</t>
  </si>
  <si>
    <t>VIP2K03A</t>
  </si>
  <si>
    <t>FARADAY CUP</t>
  </si>
  <si>
    <t>VIP3K02</t>
  </si>
  <si>
    <t>CHOPPING CHAMBER</t>
  </si>
  <si>
    <t>VIP4K01</t>
  </si>
  <si>
    <t>VIP4K01A</t>
  </si>
  <si>
    <t>VIP4K03</t>
  </si>
  <si>
    <t>DIFFERENTIAL PUMP</t>
  </si>
  <si>
    <t>Y-CHAMBER NEG</t>
  </si>
  <si>
    <t>VIP4K03A</t>
  </si>
  <si>
    <t>VBV2K01</t>
  </si>
  <si>
    <t>VBV3K01</t>
  </si>
  <si>
    <t>WIEN-CHOPPER</t>
  </si>
  <si>
    <t>GUN-WIEN</t>
  </si>
  <si>
    <t>MANUAL</t>
  </si>
  <si>
    <t>VBV4K01</t>
  </si>
  <si>
    <t>CHOPPER-BUNCHER</t>
  </si>
  <si>
    <t>VBVDK01</t>
  </si>
  <si>
    <t>KEV DUMP</t>
  </si>
  <si>
    <t>VDP4K03</t>
  </si>
  <si>
    <t>VIPDK01</t>
  </si>
  <si>
    <t>MDS2K01</t>
  </si>
  <si>
    <t>15 DEG BEND</t>
  </si>
  <si>
    <t>MDI4K02</t>
  </si>
  <si>
    <t>MWF2K03</t>
  </si>
  <si>
    <t>WIEN MAGNET</t>
  </si>
  <si>
    <t>LCW</t>
  </si>
  <si>
    <t>PS</t>
  </si>
  <si>
    <t>MFH1K01</t>
  </si>
  <si>
    <t>NO</t>
  </si>
  <si>
    <t>MFB2K02</t>
  </si>
  <si>
    <t>MFA3K01</t>
  </si>
  <si>
    <t>MFD3K02</t>
  </si>
  <si>
    <t>MFA3K03</t>
  </si>
  <si>
    <t>YES</t>
  </si>
  <si>
    <t>MQU2K02</t>
  </si>
  <si>
    <t>MQU2K03</t>
  </si>
  <si>
    <t>UPSTREAM WIEN</t>
  </si>
  <si>
    <t>DOWNSTREAM WIEN</t>
  </si>
  <si>
    <t>STATUS</t>
  </si>
  <si>
    <t>MBH1K01H</t>
  </si>
  <si>
    <t>MBH1K01V</t>
  </si>
  <si>
    <t>TO MFH</t>
  </si>
  <si>
    <t>TO MDS</t>
  </si>
  <si>
    <t>MBH1K02V</t>
  </si>
  <si>
    <t>MBH1K02H</t>
  </si>
  <si>
    <t>MBH2K01H</t>
  </si>
  <si>
    <t>MBH2K01V</t>
  </si>
  <si>
    <t>MBH2K02H</t>
  </si>
  <si>
    <t>TO WIEN EXIT</t>
  </si>
  <si>
    <t>MBH2K02V</t>
  </si>
  <si>
    <t>TO WIEN ENTRANCE</t>
  </si>
  <si>
    <t>MBH3K01H</t>
  </si>
  <si>
    <t>MBH3K01V</t>
  </si>
  <si>
    <t>TO MFD</t>
  </si>
  <si>
    <t>TO CHOPPER 1 MFA</t>
  </si>
  <si>
    <t>MBH2K03H</t>
  </si>
  <si>
    <t>MBH2K03V</t>
  </si>
  <si>
    <t>MBH3K02H</t>
  </si>
  <si>
    <t>TO CHOPPER 2 MFA</t>
  </si>
  <si>
    <t>MBH3K02V</t>
  </si>
  <si>
    <t>MBH4K01H</t>
  </si>
  <si>
    <t>MBH4K01V</t>
  </si>
  <si>
    <t>TO QCM "A3" / BUNCHER</t>
  </si>
  <si>
    <t>THROUGH KEV DUMP DIPOLE</t>
  </si>
  <si>
    <t>MBH4K02H</t>
  </si>
  <si>
    <t>MBH4K02V</t>
  </si>
  <si>
    <t>MBH4K03H</t>
  </si>
  <si>
    <t>TO MFA / DP CAN / QCM "A4"</t>
  </si>
  <si>
    <t>TO QCM</t>
  </si>
  <si>
    <t>MBH4K03V</t>
  </si>
  <si>
    <t>MBHDK01H</t>
  </si>
  <si>
    <t>TO KEV DUMP</t>
  </si>
  <si>
    <t>MBHDK01V</t>
  </si>
  <si>
    <t>"A3" LIKE APERTURE</t>
  </si>
  <si>
    <t>"A4" LIKE APERTURE</t>
  </si>
  <si>
    <t>MBH4K01AH</t>
  </si>
  <si>
    <t>MBH4K01AV</t>
  </si>
  <si>
    <t>ITV2K01</t>
  </si>
  <si>
    <t>BEFORE 15 DEG BEND</t>
  </si>
  <si>
    <t>ITV2K01A</t>
  </si>
  <si>
    <t>AFTER 15 DEG BEND</t>
  </si>
  <si>
    <t>ITV2K02</t>
  </si>
  <si>
    <t>ITV2K03</t>
  </si>
  <si>
    <t>ITV3K02</t>
  </si>
  <si>
    <t>CHOPPING VIEWER</t>
  </si>
  <si>
    <t>ITV4K01</t>
  </si>
  <si>
    <t>BEFORE BUNCHER</t>
  </si>
  <si>
    <t>ITV4K02</t>
  </si>
  <si>
    <t>BEFORE DP CAN</t>
  </si>
  <si>
    <t>ITV4K03</t>
  </si>
  <si>
    <t>BEFORE CRYOUNIT</t>
  </si>
  <si>
    <t>ITVDK01</t>
  </si>
  <si>
    <t>KEV DUMP LINE</t>
  </si>
  <si>
    <t>IPM2K01</t>
  </si>
  <si>
    <t>BEFORE WIEN</t>
  </si>
  <si>
    <t>IPM2K03</t>
  </si>
  <si>
    <t>AFTER WIEN</t>
  </si>
  <si>
    <t>IPM4K01</t>
  </si>
  <si>
    <t>BEFORE FARADAY CUP</t>
  </si>
  <si>
    <t>IPM4K03</t>
  </si>
  <si>
    <t>AFTER DP CAN</t>
  </si>
  <si>
    <t>IFY2K03</t>
  </si>
  <si>
    <t>CHOPPING SLIT</t>
  </si>
  <si>
    <t>CHOPPING MASTER</t>
  </si>
  <si>
    <t>IFY4K01</t>
  </si>
  <si>
    <t>ISL4K01</t>
  </si>
  <si>
    <t>A3 LIKE APERTURE</t>
  </si>
  <si>
    <t>ISL4K03</t>
  </si>
  <si>
    <t>A4 LIKE APERTURE</t>
  </si>
  <si>
    <t>IDLDK01</t>
  </si>
  <si>
    <t>ICB4K03</t>
  </si>
  <si>
    <t>IHADK01</t>
  </si>
  <si>
    <t>KEV DUMP LINE HARP</t>
  </si>
  <si>
    <t>RIH3K01</t>
  </si>
  <si>
    <t>1497 MHZ CHOPPER CAVITY #1</t>
  </si>
  <si>
    <t>RIH3K03</t>
  </si>
  <si>
    <t>1497 MHZ CHOPPER CAVITY #2</t>
  </si>
  <si>
    <t>RIB4K01</t>
  </si>
  <si>
    <t>750 MHZ BUNCHER</t>
  </si>
  <si>
    <t>1 Amp Trim</t>
  </si>
  <si>
    <t>From JLab CED</t>
  </si>
  <si>
    <t>± 1A</t>
  </si>
  <si>
    <t>HYST</t>
  </si>
  <si>
    <t xml:space="preserve">NO </t>
  </si>
  <si>
    <t>QU</t>
  </si>
  <si>
    <t>FIELD MAP</t>
  </si>
  <si>
    <t>FH</t>
  </si>
  <si>
    <t>FB</t>
  </si>
  <si>
    <t>FA</t>
  </si>
  <si>
    <t>FD</t>
  </si>
  <si>
    <t>FOCUS THROUGH WIEN FILTER</t>
  </si>
  <si>
    <t>FACILITATE CHOPPING</t>
  </si>
  <si>
    <t>FOCUS TO CHOPPING PLANE</t>
  </si>
  <si>
    <t>FOCUS TO BUNCHER</t>
  </si>
  <si>
    <t>FOCUS TO CRYOUNIT</t>
  </si>
  <si>
    <t>FOCUS THROUGH Y-CHAMBER</t>
  </si>
  <si>
    <t>JLAB CED</t>
  </si>
  <si>
    <t>DS</t>
  </si>
  <si>
    <t>WF</t>
  </si>
  <si>
    <t>DI</t>
  </si>
  <si>
    <t>PART STATUS</t>
  </si>
  <si>
    <t>CONTROLS NEEDED</t>
  </si>
  <si>
    <t>CONTROLS STATUS</t>
  </si>
  <si>
    <t>NONE</t>
  </si>
  <si>
    <t>COMPLETE</t>
  </si>
  <si>
    <t>PS STATUS</t>
  </si>
  <si>
    <t>NEED</t>
  </si>
  <si>
    <t>PART</t>
  </si>
  <si>
    <t>REMOTE IN/OUT</t>
  </si>
  <si>
    <t>REMOTE LINEAR</t>
  </si>
  <si>
    <t>BEND TO KEV DUMP</t>
  </si>
  <si>
    <t>AMMETER NEEDED</t>
  </si>
  <si>
    <t>AMMETER STATUS</t>
  </si>
  <si>
    <t>CONROLS NEEDED</t>
  </si>
  <si>
    <t>WAVEGUIDE/CABLE</t>
  </si>
  <si>
    <t>WAVEGUIDE/CABLE STATUS</t>
  </si>
  <si>
    <t>LLRF CONTROLS</t>
  </si>
  <si>
    <t>LLRF CONTROLS STATUS</t>
  </si>
  <si>
    <t>GAMMA 45 L/S</t>
  </si>
  <si>
    <t>GAMMA 25 L/S</t>
  </si>
  <si>
    <t>BUY</t>
  </si>
  <si>
    <t>HAVE</t>
  </si>
  <si>
    <t>PNEUMATC 4.5"</t>
  </si>
  <si>
    <t>PNEUMATIC 4-1/2"</t>
  </si>
  <si>
    <t>PNEUMATIC 2.75"</t>
  </si>
  <si>
    <t>MANUAL 2.75"</t>
  </si>
  <si>
    <t>TESTED, IN SHOP</t>
  </si>
  <si>
    <t>TYPE</t>
  </si>
  <si>
    <t>DRAWING #</t>
  </si>
  <si>
    <t>1/26 - TL-1227</t>
  </si>
  <si>
    <t>1/26 - CAVE 2</t>
  </si>
  <si>
    <t>1/26 - SHOP</t>
  </si>
  <si>
    <t>1/27 - LOCATE (GTS?)</t>
  </si>
  <si>
    <t>STANDARD ASSBLY</t>
  </si>
  <si>
    <t>LONG ASSBLY</t>
  </si>
  <si>
    <t>SPECIAL ASSBLY</t>
  </si>
  <si>
    <t>1/27 - TL1227 ASSEMBLE</t>
  </si>
  <si>
    <t>INSERTABLE APERTURE</t>
  </si>
  <si>
    <t>MANUAL INSERTABLE APERTURE</t>
  </si>
  <si>
    <t>HAVE ACTUATOR/BELLOWS
FABRICATE APERTURE</t>
  </si>
  <si>
    <t>JG DETERMINE POWER LIMIT</t>
  </si>
  <si>
    <t>INSERTABLE FC1 TYPE</t>
  </si>
  <si>
    <t>FABRICATE
JG CHECK POWER LIMIT</t>
  </si>
  <si>
    <t>FIXED DUMP</t>
  </si>
  <si>
    <t>DESIGN + FABRICATE</t>
  </si>
  <si>
    <t>FCUP BY BUNCHER</t>
  </si>
  <si>
    <t>FCUP BY WIEN</t>
  </si>
  <si>
    <t>REMOTE LINEAR  APERTURE</t>
  </si>
  <si>
    <t>TP HAS FOR TESTING</t>
  </si>
  <si>
    <t>1/28 - MMF DETERMINE MAX I</t>
  </si>
  <si>
    <t>HMAX</t>
  </si>
  <si>
    <t>TBD</t>
  </si>
  <si>
    <t>MMF MAPPING</t>
  </si>
  <si>
    <t>1/28 - AT MMF</t>
  </si>
  <si>
    <t>MAPPED</t>
  </si>
  <si>
    <t>1/28 - MMF MAP/QA</t>
  </si>
  <si>
    <t>±3.0 A</t>
  </si>
  <si>
    <t>±2.5 A</t>
  </si>
  <si>
    <t>±3.5 A</t>
  </si>
  <si>
    <t>10 A TRIM</t>
  </si>
  <si>
    <t>1/28 - PHIL ADD NEG TUBE</t>
  </si>
  <si>
    <t>1/28 - SHOP FABRICATE STEEL</t>
  </si>
  <si>
    <t>1/28 - JG GIVE MMF</t>
  </si>
  <si>
    <t>HRC 334
BH-HOR</t>
  </si>
  <si>
    <t>HRC 335
BH-VER</t>
  </si>
  <si>
    <t>HRC 825
HB-HOR</t>
  </si>
  <si>
    <t>HRC 826
HB-VER</t>
  </si>
  <si>
    <t>20 A</t>
  </si>
  <si>
    <t>FABRICATE</t>
  </si>
  <si>
    <t>UHV 2 CHAN</t>
  </si>
  <si>
    <t>UHV SOFTWARE</t>
  </si>
  <si>
    <t>DWG# ?</t>
  </si>
  <si>
    <t>1/27 - CAVE 2, NEEDS SCREEN</t>
  </si>
  <si>
    <t>1/27 - CAVE 2 NEEDS SCREEN</t>
  </si>
  <si>
    <t>1/27 - TL1227, ASSEMBLE + SCREEN</t>
  </si>
  <si>
    <t>1/28 - FAB + SCREEN</t>
  </si>
  <si>
    <t>UITF - TYPE A</t>
  </si>
  <si>
    <t>UITF - TYPE B</t>
  </si>
  <si>
    <t>UITF - TYPE C</t>
  </si>
  <si>
    <t>FAB</t>
  </si>
  <si>
    <t>RECEIVER + SOFTWARE</t>
  </si>
  <si>
    <t>STANDARD HARP</t>
  </si>
  <si>
    <t>1/28 - CAVE 2 + PHIL QA</t>
  </si>
  <si>
    <t>MOTION STATUS</t>
  </si>
  <si>
    <t>MOTION CONTROL</t>
  </si>
  <si>
    <t>5A W/O LCW OR 8AM W/ LCW</t>
  </si>
  <si>
    <t>REGION</t>
  </si>
  <si>
    <t>keV</t>
  </si>
  <si>
    <t>MeV</t>
  </si>
  <si>
    <t>VBV1M01</t>
  </si>
  <si>
    <t>Before QCM</t>
  </si>
  <si>
    <t>VBV2M01</t>
  </si>
  <si>
    <t>After QCM</t>
  </si>
  <si>
    <t>VBV3M01</t>
  </si>
  <si>
    <t>Before chicane/dump</t>
  </si>
  <si>
    <t>After chicane/dump</t>
  </si>
  <si>
    <t>VBV4M01</t>
  </si>
  <si>
    <t>VBV5M01</t>
  </si>
  <si>
    <t>Before IBC</t>
  </si>
  <si>
    <t>VIP2M01</t>
  </si>
  <si>
    <t>Viewer cross</t>
  </si>
  <si>
    <t>VIP2M01B</t>
  </si>
  <si>
    <t>DP can</t>
  </si>
  <si>
    <t>VIP2M01A</t>
  </si>
  <si>
    <t>VIP2M01C</t>
  </si>
  <si>
    <t>VDP2M01</t>
  </si>
  <si>
    <t>DP CAN TRIPLET</t>
  </si>
  <si>
    <t>DP CAN SINGLET</t>
  </si>
  <si>
    <t>VIP2M03</t>
  </si>
  <si>
    <t>VIP2M05</t>
  </si>
  <si>
    <t>Viewer/Harp cross</t>
  </si>
  <si>
    <t>VIP3M04</t>
  </si>
  <si>
    <t>VIP4M03</t>
  </si>
  <si>
    <t>VIP4M05</t>
  </si>
  <si>
    <t>VIP4M05A</t>
  </si>
  <si>
    <t>VIP4M05B</t>
  </si>
  <si>
    <t>Faraday cup cross</t>
  </si>
  <si>
    <t>VIPDM01</t>
  </si>
  <si>
    <t>MeV dump viewer</t>
  </si>
  <si>
    <t>VIP5M01</t>
  </si>
  <si>
    <t>Chicane dipole</t>
  </si>
  <si>
    <t>MD?3M01</t>
  </si>
  <si>
    <t>MD?3M04</t>
  </si>
  <si>
    <t>D?</t>
  </si>
  <si>
    <t>MQJ2M01</t>
  </si>
  <si>
    <t>MQJ2M02</t>
  </si>
  <si>
    <t>MQJ2M03</t>
  </si>
  <si>
    <t>MQJ2M04</t>
  </si>
  <si>
    <t>MQD3M01</t>
  </si>
  <si>
    <t>MQJ3M02</t>
  </si>
  <si>
    <t>MQD3M03</t>
  </si>
  <si>
    <t>QJ</t>
  </si>
  <si>
    <t>QD</t>
  </si>
  <si>
    <t>MQJ4M01</t>
  </si>
  <si>
    <t>MQJ4M02</t>
  </si>
  <si>
    <t>MQJ4M03</t>
  </si>
  <si>
    <t>MQJ4M04</t>
  </si>
  <si>
    <t>MeV matching</t>
  </si>
  <si>
    <t>Chicane</t>
  </si>
  <si>
    <t>IBC matching</t>
  </si>
  <si>
    <t>MBH2M01H</t>
  </si>
  <si>
    <t>MBH2M01V</t>
  </si>
  <si>
    <t>MBH2M02H</t>
  </si>
  <si>
    <t>MBH2M02V</t>
  </si>
  <si>
    <t>MBH2M03H</t>
  </si>
  <si>
    <t>MBH2M03V</t>
  </si>
  <si>
    <t>MBH2M04H</t>
  </si>
  <si>
    <t>MBH2M04V</t>
  </si>
  <si>
    <t>MBH2M05H</t>
  </si>
  <si>
    <t>MBH2M05V</t>
  </si>
  <si>
    <t>MBH3M02H</t>
  </si>
  <si>
    <t>MBH3M02V</t>
  </si>
  <si>
    <t>MBH3M03H</t>
  </si>
  <si>
    <t>MBH3M03V</t>
  </si>
  <si>
    <t>QCM matching</t>
  </si>
  <si>
    <t>MBH3M04H</t>
  </si>
  <si>
    <t>MBH3M04V</t>
  </si>
  <si>
    <t>MBH4M02H</t>
  </si>
  <si>
    <t>MBH4M02V</t>
  </si>
  <si>
    <t>MBH4M03H</t>
  </si>
  <si>
    <t>MBH4M03V</t>
  </si>
  <si>
    <t>MBH4M04H</t>
  </si>
  <si>
    <t>MBH4M04V</t>
  </si>
  <si>
    <t>MBH4M05H</t>
  </si>
  <si>
    <t>MBH4M05V</t>
  </si>
  <si>
    <t>MBH4M05AH</t>
  </si>
  <si>
    <t>MBH4M05AV</t>
  </si>
  <si>
    <t>IBC targeting</t>
  </si>
  <si>
    <t>From Jlab CED</t>
  </si>
  <si>
    <t>ITV2M01</t>
  </si>
  <si>
    <t>ITV2M03</t>
  </si>
  <si>
    <t>MID QCM MATCH</t>
  </si>
  <si>
    <t>ITV2M05</t>
  </si>
  <si>
    <t>ITV3M04</t>
  </si>
  <si>
    <t>MID-CHICANE</t>
  </si>
  <si>
    <t>ITV4M03</t>
  </si>
  <si>
    <t>ITV4M05</t>
  </si>
  <si>
    <t>AFTER IBC MATCH</t>
  </si>
  <si>
    <t>ITV4M05A</t>
  </si>
  <si>
    <t>ITV5M01</t>
  </si>
  <si>
    <t>AFTER IBC @ DUMP</t>
  </si>
  <si>
    <t>JUST BEFORE IBC</t>
  </si>
  <si>
    <t>MID IBC MATCH</t>
  </si>
  <si>
    <t>JUST AFTER QCM</t>
  </si>
  <si>
    <t>BEFORE CHICANE</t>
  </si>
  <si>
    <t>ITVDM01</t>
  </si>
  <si>
    <t>MEV DUMP</t>
  </si>
  <si>
    <t>IPM2M01</t>
  </si>
  <si>
    <t>IPM2M02</t>
  </si>
  <si>
    <t>IPM2M03</t>
  </si>
  <si>
    <t>IPM2M04</t>
  </si>
  <si>
    <t>IPM3M01</t>
  </si>
  <si>
    <t>IPM3M02</t>
  </si>
  <si>
    <t>IPM3M03</t>
  </si>
  <si>
    <t>IPM4M01</t>
  </si>
  <si>
    <t>IPM4M02</t>
  </si>
  <si>
    <t>IPM4M03</t>
  </si>
  <si>
    <t>IPM4M04</t>
  </si>
  <si>
    <t>IPM4M05</t>
  </si>
  <si>
    <t>IPM4M05A</t>
  </si>
  <si>
    <t>IBC TARGET</t>
  </si>
  <si>
    <t>IFY4M05</t>
  </si>
  <si>
    <t>FCUP BEFORE IBC</t>
  </si>
  <si>
    <t>INSERTABLE FC1 OR FC2</t>
  </si>
  <si>
    <t>IDL5M01</t>
  </si>
  <si>
    <t>DUMP AFTER IBC</t>
  </si>
  <si>
    <t>IDLDM01</t>
  </si>
  <si>
    <t>MEV DUMP LINE</t>
  </si>
  <si>
    <t>IBC4M05</t>
  </si>
  <si>
    <t>BCM BEFORE IBC</t>
  </si>
  <si>
    <t>IHA2M05</t>
  </si>
  <si>
    <t>QCM MATCHING HARP</t>
  </si>
  <si>
    <t>IHA4M05</t>
  </si>
  <si>
    <t>IBC MATCHING HAPR</t>
  </si>
  <si>
    <t>KeV</t>
  </si>
  <si>
    <t>CCA1M01</t>
  </si>
  <si>
    <t>NEW QCM : 2-CELL/7-CELL</t>
  </si>
  <si>
    <t>MHF4M05H</t>
  </si>
  <si>
    <t>RASTER COIL - HORIZONTAL</t>
  </si>
  <si>
    <t>MHB4M05V</t>
  </si>
  <si>
    <t>RASTER COIL - VERTICAL</t>
  </si>
  <si>
    <t>MFA4K03</t>
  </si>
  <si>
    <t>Length (m)</t>
  </si>
  <si>
    <t>IPM4K02</t>
  </si>
  <si>
    <t>corrected typo</t>
  </si>
  <si>
    <t>Half (m)</t>
  </si>
  <si>
    <t>ISL3K02</t>
  </si>
  <si>
    <t>IMS3K02</t>
  </si>
  <si>
    <t>MARCY TO ORDER</t>
  </si>
  <si>
    <t>2/25 - TYPE TBD</t>
  </si>
  <si>
    <t>ELEGANT L/2 (m)</t>
  </si>
  <si>
    <t>ELEGANT L (m)</t>
  </si>
  <si>
    <t>PHYSICAL L</t>
  </si>
  <si>
    <t>40"</t>
  </si>
  <si>
    <t>4"</t>
  </si>
  <si>
    <t>Elegant L (m)</t>
  </si>
  <si>
    <t>L/2 (m)</t>
  </si>
  <si>
    <t>Physical L</t>
  </si>
  <si>
    <t>7.5"</t>
  </si>
  <si>
    <t>READY</t>
  </si>
  <si>
    <t>MMF</t>
  </si>
  <si>
    <t>?</t>
  </si>
  <si>
    <t>YAO CAVITY</t>
  </si>
  <si>
    <t>MATT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</si>
</sst>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/>
    <xf numFmtId="0" fontId="4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2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5" fillId="2" borderId="1" xfId="85" applyBorder="1" applyAlignment="1">
      <alignment horizontal="center"/>
    </xf>
    <xf numFmtId="0" fontId="5" fillId="2" borderId="1" xfId="85" applyBorder="1"/>
    <xf numFmtId="0" fontId="6" fillId="3" borderId="1" xfId="86" applyBorder="1"/>
    <xf numFmtId="0" fontId="6" fillId="3" borderId="1" xfId="86" applyBorder="1" applyAlignment="1">
      <alignment horizontal="center"/>
    </xf>
    <xf numFmtId="0" fontId="5" fillId="2" borderId="1" xfId="85" applyBorder="1" applyAlignment="1">
      <alignment horizontal="left"/>
    </xf>
    <xf numFmtId="18" fontId="5" fillId="2" borderId="1" xfId="85" applyNumberFormat="1" applyBorder="1" applyAlignment="1">
      <alignment horizontal="left"/>
    </xf>
    <xf numFmtId="0" fontId="6" fillId="3" borderId="1" xfId="86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5" fillId="2" borderId="1" xfId="85" applyNumberFormat="1" applyBorder="1"/>
    <xf numFmtId="16" fontId="6" fillId="3" borderId="1" xfId="86" applyNumberFormat="1" applyBorder="1"/>
    <xf numFmtId="2" fontId="6" fillId="3" borderId="1" xfId="86" applyNumberFormat="1" applyBorder="1"/>
    <xf numFmtId="0" fontId="5" fillId="2" borderId="1" xfId="85" applyBorder="1" applyAlignment="1">
      <alignment horizontal="left" vertical="top"/>
    </xf>
    <xf numFmtId="2" fontId="5" fillId="2" borderId="1" xfId="85" applyNumberFormat="1" applyBorder="1" applyAlignment="1">
      <alignment horizontal="left" vertical="top"/>
    </xf>
    <xf numFmtId="0" fontId="6" fillId="3" borderId="1" xfId="86" applyBorder="1" applyAlignment="1">
      <alignment horizontal="left" vertical="top"/>
    </xf>
    <xf numFmtId="0" fontId="6" fillId="3" borderId="1" xfId="86" applyBorder="1" applyAlignment="1">
      <alignment horizontal="left" vertical="top" wrapText="1"/>
    </xf>
    <xf numFmtId="2" fontId="6" fillId="3" borderId="1" xfId="86" applyNumberFormat="1" applyBorder="1" applyAlignment="1">
      <alignment horizontal="left" vertical="top"/>
    </xf>
    <xf numFmtId="0" fontId="5" fillId="2" borderId="2" xfId="85" applyBorder="1" applyAlignment="1">
      <alignment horizontal="left"/>
    </xf>
    <xf numFmtId="0" fontId="6" fillId="3" borderId="2" xfId="86" applyBorder="1" applyAlignment="1">
      <alignment horizontal="left"/>
    </xf>
    <xf numFmtId="0" fontId="5" fillId="2" borderId="1" xfId="85" applyBorder="1" applyAlignment="1"/>
    <xf numFmtId="0" fontId="4" fillId="0" borderId="2" xfId="0" applyFont="1" applyBorder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Alignment="1">
      <alignment horizontal="center"/>
    </xf>
    <xf numFmtId="2" fontId="4" fillId="0" borderId="1" xfId="0" applyNumberFormat="1" applyFont="1" applyBorder="1"/>
    <xf numFmtId="2" fontId="4" fillId="0" borderId="0" xfId="0" applyNumberFormat="1" applyFont="1"/>
    <xf numFmtId="2" fontId="4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5" fillId="2" borderId="1" xfId="85" applyNumberFormat="1" applyBorder="1" applyAlignment="1">
      <alignment horizontal="left"/>
    </xf>
    <xf numFmtId="0" fontId="5" fillId="4" borderId="1" xfId="85" applyFill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4" borderId="0" xfId="0" applyFont="1" applyFill="1"/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1" xfId="0" applyBorder="1"/>
    <xf numFmtId="0" fontId="6" fillId="3" borderId="3" xfId="86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5" fillId="2" borderId="1" xfId="85" applyNumberFormat="1" applyBorder="1"/>
    <xf numFmtId="0" fontId="5" fillId="2" borderId="3" xfId="85" applyBorder="1" applyAlignment="1">
      <alignment horizontal="center"/>
    </xf>
    <xf numFmtId="0" fontId="4" fillId="0" borderId="3" xfId="0" applyFont="1" applyBorder="1" applyAlignment="1">
      <alignment horizontal="left"/>
    </xf>
    <xf numFmtId="165" fontId="5" fillId="2" borderId="1" xfId="85" applyNumberFormat="1" applyBorder="1" applyAlignment="1">
      <alignment horizontal="center"/>
    </xf>
    <xf numFmtId="165" fontId="0" fillId="0" borderId="1" xfId="0" applyNumberFormat="1" applyBorder="1"/>
    <xf numFmtId="165" fontId="6" fillId="3" borderId="1" xfId="86" applyNumberFormat="1" applyBorder="1"/>
    <xf numFmtId="165" fontId="5" fillId="2" borderId="1" xfId="85" applyNumberFormat="1" applyBorder="1"/>
  </cellXfs>
  <cellStyles count="229">
    <cellStyle name="Bad" xfId="86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Good" xfId="85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88900</xdr:colOff>
      <xdr:row>29</xdr:row>
      <xdr:rowOff>50800</xdr:rowOff>
    </xdr:from>
    <xdr:ext cx="8414402" cy="261610"/>
    <xdr:sp macro="" textlink="">
      <xdr:nvSpPr>
        <xdr:cNvPr id="2" name="TextBox 1"/>
        <xdr:cNvSpPr txBox="1"/>
      </xdr:nvSpPr>
      <xdr:spPr>
        <a:xfrm>
          <a:off x="88900" y="2527300"/>
          <a:ext cx="8414402" cy="2616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THE PLAN IS BUY NEWS</a:t>
          </a:r>
          <a:r>
            <a:rPr lang="en-US" sz="1100" baseline="0"/>
            <a:t> PUMPS FOR THE KEV REGION NEAR GUN, THERE ARE (6) PE 40 L/S AND (4) PE L/S WE CAN REPURPOSE TO MEV REGION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368300</xdr:colOff>
      <xdr:row>32</xdr:row>
      <xdr:rowOff>114300</xdr:rowOff>
    </xdr:from>
    <xdr:ext cx="3647152" cy="261610"/>
    <xdr:sp macro="" textlink="">
      <xdr:nvSpPr>
        <xdr:cNvPr id="2" name="TextBox 1"/>
        <xdr:cNvSpPr txBox="1"/>
      </xdr:nvSpPr>
      <xdr:spPr>
        <a:xfrm>
          <a:off x="952500" y="6210300"/>
          <a:ext cx="3647152" cy="2616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NOTE: WE STILL</a:t>
          </a:r>
          <a:r>
            <a:rPr lang="en-US" sz="1100" baseline="0"/>
            <a:t> NEED TO DEFINE SCREEN + SCREEN HOLDER</a:t>
          </a:r>
        </a:p>
      </xdr:txBody>
    </xdr:sp>
    <xdr:clientData/>
  </xdr:oneCellAnchor>
  <xdr:oneCellAnchor>
    <xdr:from>
      <xdr:col>1</xdr:col>
      <xdr:colOff>215900</xdr:colOff>
      <xdr:row>29</xdr:row>
      <xdr:rowOff>0</xdr:rowOff>
    </xdr:from>
    <xdr:ext cx="8151008" cy="261610"/>
    <xdr:sp macro="" textlink="">
      <xdr:nvSpPr>
        <xdr:cNvPr id="3" name="TextBox 2"/>
        <xdr:cNvSpPr txBox="1"/>
      </xdr:nvSpPr>
      <xdr:spPr>
        <a:xfrm>
          <a:off x="800100" y="5524500"/>
          <a:ext cx="8151008" cy="2616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THE PLAN IS TO USE NEW BAKABLE VIEWER ASSEMBLY IN KEV REGION.  THERE ARE (3) OLDER</a:t>
          </a:r>
          <a:r>
            <a:rPr lang="en-US" sz="1100" baseline="0"/>
            <a:t> ASSEMBLIES TO REPRUPOSE IN MEV REGION.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9"/>
  <sheetViews>
    <sheetView workbookViewId="0">
      <selection activeCell="I11" sqref="I11"/>
    </sheetView>
  </sheetViews>
  <sheetFormatPr baseColWidth="10" defaultColWidth="22.6640625" defaultRowHeight="15" x14ac:dyDescent="0"/>
  <cols>
    <col min="1" max="1" width="7.83203125" style="9" bestFit="1" customWidth="1"/>
    <col min="2" max="2" width="16" style="9" bestFit="1" customWidth="1"/>
    <col min="3" max="3" width="18.83203125" style="9" bestFit="1" customWidth="1"/>
    <col min="4" max="4" width="17" style="9" bestFit="1" customWidth="1"/>
    <col min="5" max="5" width="13" style="9" bestFit="1" customWidth="1"/>
    <col min="6" max="6" width="17.5" style="9" bestFit="1" customWidth="1"/>
    <col min="7" max="7" width="17.1640625" style="9" bestFit="1" customWidth="1"/>
    <col min="8" max="16384" width="22.6640625" style="9"/>
  </cols>
  <sheetData>
    <row r="1" spans="1:7" s="24" customFormat="1">
      <c r="A1" s="8" t="s">
        <v>236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151</v>
      </c>
      <c r="G1" s="8" t="s">
        <v>152</v>
      </c>
    </row>
    <row r="2" spans="1:7">
      <c r="A2" s="21" t="s">
        <v>237</v>
      </c>
      <c r="B2" s="21" t="s">
        <v>19</v>
      </c>
      <c r="C2" s="21" t="s">
        <v>22</v>
      </c>
      <c r="D2" s="21" t="s">
        <v>173</v>
      </c>
      <c r="E2" s="21" t="s">
        <v>179</v>
      </c>
      <c r="F2" s="23" t="s">
        <v>158</v>
      </c>
      <c r="G2" s="23" t="s">
        <v>201</v>
      </c>
    </row>
    <row r="3" spans="1:7">
      <c r="A3" s="21" t="s">
        <v>237</v>
      </c>
      <c r="B3" s="21" t="s">
        <v>20</v>
      </c>
      <c r="C3" s="21" t="s">
        <v>21</v>
      </c>
      <c r="D3" s="21" t="s">
        <v>175</v>
      </c>
      <c r="E3" s="21" t="s">
        <v>180</v>
      </c>
      <c r="F3" s="21" t="s">
        <v>153</v>
      </c>
      <c r="G3" s="23" t="s">
        <v>201</v>
      </c>
    </row>
    <row r="4" spans="1:7">
      <c r="A4" s="21" t="s">
        <v>237</v>
      </c>
      <c r="B4" s="21" t="s">
        <v>24</v>
      </c>
      <c r="C4" s="21" t="s">
        <v>25</v>
      </c>
      <c r="D4" s="21" t="s">
        <v>175</v>
      </c>
      <c r="E4" s="21" t="s">
        <v>180</v>
      </c>
      <c r="F4" s="21" t="s">
        <v>153</v>
      </c>
      <c r="G4" s="23" t="s">
        <v>201</v>
      </c>
    </row>
    <row r="5" spans="1:7">
      <c r="A5" s="21" t="s">
        <v>237</v>
      </c>
      <c r="B5" s="21" t="s">
        <v>26</v>
      </c>
      <c r="C5" s="21" t="s">
        <v>27</v>
      </c>
      <c r="D5" s="21" t="s">
        <v>174</v>
      </c>
      <c r="E5" s="21" t="s">
        <v>179</v>
      </c>
      <c r="F5" s="21" t="s">
        <v>153</v>
      </c>
      <c r="G5" s="23" t="s">
        <v>201</v>
      </c>
    </row>
    <row r="6" spans="1:7" customFormat="1" ht="5" customHeight="1"/>
    <row r="7" spans="1:7">
      <c r="A7" s="21" t="s">
        <v>238</v>
      </c>
      <c r="B7" s="21" t="s">
        <v>239</v>
      </c>
      <c r="C7" s="21" t="s">
        <v>240</v>
      </c>
      <c r="D7" s="21" t="s">
        <v>174</v>
      </c>
      <c r="E7" s="21" t="s">
        <v>179</v>
      </c>
      <c r="F7" s="21" t="s">
        <v>158</v>
      </c>
      <c r="G7" s="23" t="s">
        <v>201</v>
      </c>
    </row>
    <row r="8" spans="1:7">
      <c r="A8" s="21" t="s">
        <v>238</v>
      </c>
      <c r="B8" s="21" t="s">
        <v>241</v>
      </c>
      <c r="C8" s="21" t="s">
        <v>242</v>
      </c>
      <c r="D8" s="23"/>
      <c r="E8" s="23"/>
      <c r="F8" s="23"/>
      <c r="G8" s="23"/>
    </row>
    <row r="9" spans="1:7">
      <c r="A9" s="21" t="s">
        <v>238</v>
      </c>
      <c r="B9" s="21" t="s">
        <v>243</v>
      </c>
      <c r="C9" s="21" t="s">
        <v>244</v>
      </c>
      <c r="D9" s="23"/>
      <c r="E9" s="23"/>
      <c r="F9" s="23"/>
      <c r="G9" s="23"/>
    </row>
    <row r="10" spans="1:7">
      <c r="A10" s="21" t="s">
        <v>238</v>
      </c>
      <c r="B10" s="21" t="s">
        <v>246</v>
      </c>
      <c r="C10" s="21" t="s">
        <v>245</v>
      </c>
      <c r="D10" s="23"/>
      <c r="E10" s="23"/>
      <c r="F10" s="23"/>
      <c r="G10" s="23"/>
    </row>
    <row r="11" spans="1:7">
      <c r="A11" s="21" t="s">
        <v>238</v>
      </c>
      <c r="B11" s="21" t="s">
        <v>247</v>
      </c>
      <c r="C11" s="21" t="s">
        <v>248</v>
      </c>
      <c r="D11" s="23"/>
      <c r="E11" s="23"/>
      <c r="F11" s="23"/>
      <c r="G11" s="23"/>
    </row>
    <row r="12" spans="1:7" s="25" customFormat="1">
      <c r="F12" s="24"/>
      <c r="G12" s="24"/>
    </row>
    <row r="13" spans="1:7">
      <c r="F13" s="10"/>
      <c r="G13" s="10"/>
    </row>
    <row r="14" spans="1:7">
      <c r="F14" s="10"/>
      <c r="G14" s="10"/>
    </row>
    <row r="15" spans="1:7" s="25" customFormat="1">
      <c r="A15" s="8" t="s">
        <v>236</v>
      </c>
      <c r="B15" s="8" t="s">
        <v>177</v>
      </c>
      <c r="C15" s="8" t="s">
        <v>156</v>
      </c>
      <c r="D15" s="8" t="s">
        <v>171</v>
      </c>
      <c r="E15" s="8" t="s">
        <v>170</v>
      </c>
    </row>
    <row r="16" spans="1:7">
      <c r="A16" s="21" t="s">
        <v>237</v>
      </c>
      <c r="B16" s="21" t="s">
        <v>172</v>
      </c>
      <c r="C16" s="21">
        <v>1</v>
      </c>
      <c r="D16" s="21">
        <v>1</v>
      </c>
      <c r="E16" s="21">
        <v>0</v>
      </c>
    </row>
    <row r="17" spans="1:5">
      <c r="A17" s="21" t="s">
        <v>237</v>
      </c>
      <c r="B17" s="21" t="s">
        <v>174</v>
      </c>
      <c r="C17" s="21">
        <v>2</v>
      </c>
      <c r="D17" s="21">
        <v>2</v>
      </c>
      <c r="E17" s="21">
        <v>0</v>
      </c>
    </row>
    <row r="18" spans="1:5">
      <c r="A18" s="21" t="s">
        <v>237</v>
      </c>
      <c r="B18" s="21" t="s">
        <v>175</v>
      </c>
      <c r="C18" s="21">
        <v>2</v>
      </c>
      <c r="D18" s="21">
        <v>2</v>
      </c>
      <c r="E18" s="21">
        <v>0</v>
      </c>
    </row>
    <row r="19" spans="1:5">
      <c r="A19" s="21" t="s">
        <v>238</v>
      </c>
      <c r="B19" s="23"/>
      <c r="C19" s="23"/>
      <c r="D19" s="23"/>
      <c r="E19" s="23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"/>
  <sheetViews>
    <sheetView workbookViewId="0">
      <selection activeCell="D19" sqref="D19"/>
    </sheetView>
  </sheetViews>
  <sheetFormatPr baseColWidth="10" defaultColWidth="29.33203125" defaultRowHeight="15" x14ac:dyDescent="0"/>
  <cols>
    <col min="1" max="1" width="10.33203125" style="9" customWidth="1"/>
    <col min="2" max="2" width="14.33203125" style="9" customWidth="1"/>
    <col min="3" max="3" width="26.33203125" style="9" customWidth="1"/>
    <col min="4" max="4" width="19.33203125" style="9" customWidth="1"/>
    <col min="5" max="5" width="20.83203125" style="9" bestFit="1" customWidth="1"/>
    <col min="6" max="6" width="16.5" style="9" bestFit="1" customWidth="1"/>
    <col min="7" max="7" width="17.1640625" style="9" bestFit="1" customWidth="1"/>
    <col min="8" max="16384" width="29.33203125" style="9"/>
  </cols>
  <sheetData>
    <row r="1" spans="1:7">
      <c r="A1" s="25" t="s">
        <v>236</v>
      </c>
      <c r="B1" s="37" t="s">
        <v>1</v>
      </c>
      <c r="C1" s="37" t="s">
        <v>2</v>
      </c>
      <c r="D1" s="37" t="s">
        <v>157</v>
      </c>
      <c r="E1" s="37" t="s">
        <v>150</v>
      </c>
      <c r="F1" s="37" t="s">
        <v>163</v>
      </c>
      <c r="G1" s="37" t="s">
        <v>152</v>
      </c>
    </row>
    <row r="2" spans="1:7">
      <c r="A2" s="21" t="s">
        <v>237</v>
      </c>
      <c r="B2" s="21" t="s">
        <v>121</v>
      </c>
      <c r="C2" s="21" t="s">
        <v>122</v>
      </c>
      <c r="D2" s="21" t="s">
        <v>231</v>
      </c>
      <c r="E2" s="23" t="s">
        <v>232</v>
      </c>
      <c r="F2" s="21" t="s">
        <v>231</v>
      </c>
      <c r="G2" s="23" t="s">
        <v>201</v>
      </c>
    </row>
    <row r="3" spans="1:7" s="10" customFormat="1" ht="5" customHeight="1"/>
    <row r="4" spans="1:7">
      <c r="A4" s="21" t="s">
        <v>238</v>
      </c>
      <c r="B4" s="21" t="s">
        <v>360</v>
      </c>
      <c r="C4" s="21" t="s">
        <v>361</v>
      </c>
      <c r="D4" s="21" t="s">
        <v>231</v>
      </c>
      <c r="E4" s="23"/>
      <c r="F4" s="21" t="s">
        <v>231</v>
      </c>
      <c r="G4" s="23"/>
    </row>
    <row r="5" spans="1:7">
      <c r="A5" s="21" t="s">
        <v>238</v>
      </c>
      <c r="B5" s="21" t="s">
        <v>362</v>
      </c>
      <c r="C5" s="21" t="s">
        <v>363</v>
      </c>
      <c r="D5" s="21" t="s">
        <v>231</v>
      </c>
      <c r="E5" s="23"/>
      <c r="F5" s="21" t="s">
        <v>231</v>
      </c>
      <c r="G5" s="23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8"/>
  <sheetViews>
    <sheetView workbookViewId="0">
      <selection activeCell="I20" sqref="I20"/>
    </sheetView>
  </sheetViews>
  <sheetFormatPr baseColWidth="10" defaultColWidth="14.1640625" defaultRowHeight="15" x14ac:dyDescent="0"/>
  <cols>
    <col min="1" max="1" width="14.1640625" style="9"/>
    <col min="2" max="2" width="16" style="9" bestFit="1" customWidth="1"/>
    <col min="3" max="3" width="19.6640625" style="9" bestFit="1" customWidth="1"/>
    <col min="4" max="4" width="13.83203125" style="9" customWidth="1"/>
    <col min="5" max="5" width="12.5" style="9" bestFit="1" customWidth="1"/>
    <col min="6" max="6" width="20.1640625" style="9" bestFit="1" customWidth="1"/>
    <col min="7" max="7" width="17.1640625" style="9" bestFit="1" customWidth="1"/>
    <col min="8" max="16384" width="14.1640625" style="9"/>
  </cols>
  <sheetData>
    <row r="1" spans="1:9" s="25" customFormat="1">
      <c r="A1" s="8" t="s">
        <v>236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151</v>
      </c>
      <c r="G1" s="8" t="s">
        <v>152</v>
      </c>
    </row>
    <row r="2" spans="1:9">
      <c r="A2" s="21" t="s">
        <v>237</v>
      </c>
      <c r="B2" s="21" t="s">
        <v>103</v>
      </c>
      <c r="C2" s="21" t="s">
        <v>104</v>
      </c>
      <c r="D2" s="23" t="s">
        <v>201</v>
      </c>
      <c r="E2" s="23" t="s">
        <v>229</v>
      </c>
      <c r="F2" s="23" t="s">
        <v>230</v>
      </c>
      <c r="G2" s="23" t="s">
        <v>201</v>
      </c>
    </row>
    <row r="3" spans="1:9">
      <c r="A3" s="21" t="s">
        <v>237</v>
      </c>
      <c r="B3" s="21" t="s">
        <v>105</v>
      </c>
      <c r="C3" s="21" t="s">
        <v>106</v>
      </c>
      <c r="D3" s="23" t="s">
        <v>201</v>
      </c>
      <c r="E3" s="23" t="s">
        <v>229</v>
      </c>
      <c r="F3" s="23" t="s">
        <v>230</v>
      </c>
      <c r="G3" s="23" t="s">
        <v>201</v>
      </c>
    </row>
    <row r="4" spans="1:9">
      <c r="A4" s="21" t="s">
        <v>237</v>
      </c>
      <c r="B4" s="21" t="s">
        <v>107</v>
      </c>
      <c r="C4" s="21" t="s">
        <v>108</v>
      </c>
      <c r="D4" s="23" t="s">
        <v>201</v>
      </c>
      <c r="E4" s="23" t="s">
        <v>229</v>
      </c>
      <c r="F4" s="23" t="s">
        <v>230</v>
      </c>
      <c r="G4" s="23" t="s">
        <v>201</v>
      </c>
    </row>
    <row r="5" spans="1:9">
      <c r="A5" s="21" t="s">
        <v>237</v>
      </c>
      <c r="B5" s="49" t="s">
        <v>373</v>
      </c>
      <c r="C5" s="21" t="s">
        <v>98</v>
      </c>
      <c r="D5" s="23" t="s">
        <v>201</v>
      </c>
      <c r="E5" s="23" t="s">
        <v>229</v>
      </c>
      <c r="F5" s="23" t="s">
        <v>230</v>
      </c>
      <c r="G5" s="23" t="s">
        <v>201</v>
      </c>
      <c r="I5" s="55" t="s">
        <v>374</v>
      </c>
    </row>
    <row r="6" spans="1:9">
      <c r="A6" s="21" t="s">
        <v>237</v>
      </c>
      <c r="B6" s="21" t="s">
        <v>109</v>
      </c>
      <c r="C6" s="21" t="s">
        <v>110</v>
      </c>
      <c r="D6" s="23" t="s">
        <v>201</v>
      </c>
      <c r="E6" s="23" t="s">
        <v>229</v>
      </c>
      <c r="F6" s="23" t="s">
        <v>230</v>
      </c>
      <c r="G6" s="23" t="s">
        <v>201</v>
      </c>
    </row>
    <row r="7" spans="1:9">
      <c r="B7" s="47"/>
      <c r="C7" s="47"/>
      <c r="D7" s="47"/>
      <c r="E7" s="47"/>
      <c r="F7" s="47"/>
      <c r="G7" s="47"/>
    </row>
    <row r="8" spans="1:9">
      <c r="A8" s="21" t="s">
        <v>238</v>
      </c>
      <c r="B8" s="48" t="s">
        <v>337</v>
      </c>
      <c r="C8" s="48" t="s">
        <v>304</v>
      </c>
      <c r="D8" s="23" t="s">
        <v>201</v>
      </c>
      <c r="E8" s="23" t="s">
        <v>229</v>
      </c>
      <c r="F8" s="23" t="s">
        <v>230</v>
      </c>
      <c r="G8" s="23" t="s">
        <v>201</v>
      </c>
    </row>
    <row r="9" spans="1:9">
      <c r="A9" s="21" t="s">
        <v>238</v>
      </c>
      <c r="B9" s="48" t="s">
        <v>338</v>
      </c>
      <c r="C9" s="48" t="s">
        <v>304</v>
      </c>
      <c r="D9" s="23" t="s">
        <v>201</v>
      </c>
      <c r="E9" s="23" t="s">
        <v>229</v>
      </c>
      <c r="F9" s="23" t="s">
        <v>230</v>
      </c>
      <c r="G9" s="23" t="s">
        <v>201</v>
      </c>
    </row>
    <row r="10" spans="1:9">
      <c r="A10" s="21" t="s">
        <v>238</v>
      </c>
      <c r="B10" s="48" t="s">
        <v>339</v>
      </c>
      <c r="C10" s="48" t="s">
        <v>304</v>
      </c>
      <c r="D10" s="23" t="s">
        <v>201</v>
      </c>
      <c r="E10" s="23" t="s">
        <v>229</v>
      </c>
      <c r="F10" s="23" t="s">
        <v>230</v>
      </c>
      <c r="G10" s="23" t="s">
        <v>201</v>
      </c>
    </row>
    <row r="11" spans="1:9">
      <c r="A11" s="21" t="s">
        <v>238</v>
      </c>
      <c r="B11" s="48" t="s">
        <v>340</v>
      </c>
      <c r="C11" s="48" t="s">
        <v>304</v>
      </c>
      <c r="D11" s="23" t="s">
        <v>201</v>
      </c>
      <c r="E11" s="23" t="s">
        <v>229</v>
      </c>
      <c r="F11" s="23" t="s">
        <v>230</v>
      </c>
      <c r="G11" s="23" t="s">
        <v>201</v>
      </c>
    </row>
    <row r="12" spans="1:9">
      <c r="A12" s="21" t="s">
        <v>238</v>
      </c>
      <c r="B12" s="48" t="s">
        <v>341</v>
      </c>
      <c r="C12" s="21" t="s">
        <v>288</v>
      </c>
      <c r="D12" s="23" t="s">
        <v>201</v>
      </c>
      <c r="E12" s="23" t="s">
        <v>229</v>
      </c>
      <c r="F12" s="23" t="s">
        <v>230</v>
      </c>
      <c r="G12" s="23" t="s">
        <v>201</v>
      </c>
    </row>
    <row r="13" spans="1:9">
      <c r="A13" s="21" t="s">
        <v>238</v>
      </c>
      <c r="B13" s="48" t="s">
        <v>342</v>
      </c>
      <c r="C13" s="21" t="s">
        <v>288</v>
      </c>
      <c r="D13" s="23" t="s">
        <v>201</v>
      </c>
      <c r="E13" s="23" t="s">
        <v>229</v>
      </c>
      <c r="F13" s="23" t="s">
        <v>230</v>
      </c>
      <c r="G13" s="23" t="s">
        <v>201</v>
      </c>
    </row>
    <row r="14" spans="1:9">
      <c r="A14" s="21" t="s">
        <v>238</v>
      </c>
      <c r="B14" s="48" t="s">
        <v>343</v>
      </c>
      <c r="C14" s="21" t="s">
        <v>288</v>
      </c>
      <c r="D14" s="23" t="s">
        <v>201</v>
      </c>
      <c r="E14" s="23" t="s">
        <v>229</v>
      </c>
      <c r="F14" s="23" t="s">
        <v>230</v>
      </c>
      <c r="G14" s="23" t="s">
        <v>201</v>
      </c>
    </row>
    <row r="15" spans="1:9">
      <c r="A15" s="21" t="s">
        <v>238</v>
      </c>
      <c r="B15" s="48" t="s">
        <v>344</v>
      </c>
      <c r="C15" s="21" t="s">
        <v>289</v>
      </c>
      <c r="D15" s="23" t="s">
        <v>201</v>
      </c>
      <c r="E15" s="23" t="s">
        <v>229</v>
      </c>
      <c r="F15" s="23" t="s">
        <v>230</v>
      </c>
      <c r="G15" s="23" t="s">
        <v>201</v>
      </c>
    </row>
    <row r="16" spans="1:9">
      <c r="A16" s="21" t="s">
        <v>238</v>
      </c>
      <c r="B16" s="48" t="s">
        <v>345</v>
      </c>
      <c r="C16" s="21" t="s">
        <v>289</v>
      </c>
      <c r="D16" s="23" t="s">
        <v>201</v>
      </c>
      <c r="E16" s="23" t="s">
        <v>229</v>
      </c>
      <c r="F16" s="23" t="s">
        <v>230</v>
      </c>
      <c r="G16" s="23" t="s">
        <v>201</v>
      </c>
    </row>
    <row r="17" spans="1:7">
      <c r="A17" s="21" t="s">
        <v>238</v>
      </c>
      <c r="B17" s="48" t="s">
        <v>346</v>
      </c>
      <c r="C17" s="21" t="s">
        <v>289</v>
      </c>
      <c r="D17" s="23" t="s">
        <v>201</v>
      </c>
      <c r="E17" s="23" t="s">
        <v>229</v>
      </c>
      <c r="F17" s="23" t="s">
        <v>230</v>
      </c>
      <c r="G17" s="23" t="s">
        <v>201</v>
      </c>
    </row>
    <row r="18" spans="1:7">
      <c r="A18" s="21" t="s">
        <v>238</v>
      </c>
      <c r="B18" s="48" t="s">
        <v>347</v>
      </c>
      <c r="C18" s="21" t="s">
        <v>289</v>
      </c>
      <c r="D18" s="23" t="s">
        <v>201</v>
      </c>
      <c r="E18" s="23" t="s">
        <v>229</v>
      </c>
      <c r="F18" s="23" t="s">
        <v>230</v>
      </c>
      <c r="G18" s="23" t="s">
        <v>201</v>
      </c>
    </row>
    <row r="19" spans="1:7">
      <c r="A19" s="21" t="s">
        <v>238</v>
      </c>
      <c r="B19" s="48" t="s">
        <v>348</v>
      </c>
      <c r="C19" s="21" t="s">
        <v>350</v>
      </c>
      <c r="D19" s="23" t="s">
        <v>201</v>
      </c>
      <c r="E19" s="23" t="s">
        <v>229</v>
      </c>
      <c r="F19" s="23" t="s">
        <v>230</v>
      </c>
      <c r="G19" s="23" t="s">
        <v>201</v>
      </c>
    </row>
    <row r="20" spans="1:7">
      <c r="A20" s="21" t="s">
        <v>238</v>
      </c>
      <c r="B20" s="48" t="s">
        <v>349</v>
      </c>
      <c r="C20" s="21" t="s">
        <v>350</v>
      </c>
      <c r="D20" s="23" t="s">
        <v>201</v>
      </c>
      <c r="E20" s="23" t="s">
        <v>229</v>
      </c>
      <c r="F20" s="23" t="s">
        <v>230</v>
      </c>
      <c r="G20" s="23" t="s">
        <v>201</v>
      </c>
    </row>
    <row r="24" spans="1:7" s="25" customFormat="1">
      <c r="A24" s="8" t="s">
        <v>236</v>
      </c>
      <c r="B24" s="8" t="s">
        <v>157</v>
      </c>
      <c r="C24" s="8" t="s">
        <v>156</v>
      </c>
      <c r="D24" s="8" t="s">
        <v>171</v>
      </c>
      <c r="E24" s="8" t="s">
        <v>170</v>
      </c>
    </row>
    <row r="25" spans="1:7">
      <c r="A25" s="21" t="s">
        <v>237</v>
      </c>
      <c r="B25" s="21" t="s">
        <v>226</v>
      </c>
      <c r="C25" s="23"/>
      <c r="D25" s="23"/>
      <c r="E25" s="23"/>
    </row>
    <row r="26" spans="1:7">
      <c r="A26" s="21" t="s">
        <v>237</v>
      </c>
      <c r="B26" s="21" t="s">
        <v>227</v>
      </c>
      <c r="C26" s="23"/>
      <c r="D26" s="23"/>
      <c r="E26" s="23"/>
    </row>
    <row r="27" spans="1:7">
      <c r="A27" s="21" t="s">
        <v>237</v>
      </c>
      <c r="B27" s="21" t="s">
        <v>228</v>
      </c>
      <c r="C27" s="23"/>
      <c r="D27" s="23"/>
      <c r="E27" s="23"/>
    </row>
    <row r="28" spans="1:7">
      <c r="A28" s="21" t="s">
        <v>238</v>
      </c>
      <c r="B28" s="23"/>
      <c r="C28" s="23"/>
      <c r="D28" s="23"/>
      <c r="E28" s="23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2"/>
  <sheetViews>
    <sheetView workbookViewId="0">
      <selection activeCell="E31" sqref="E31"/>
    </sheetView>
  </sheetViews>
  <sheetFormatPr baseColWidth="10" defaultColWidth="23.33203125" defaultRowHeight="15" x14ac:dyDescent="0"/>
  <cols>
    <col min="1" max="1" width="11.1640625" style="13" customWidth="1"/>
    <col min="2" max="2" width="9.83203125" style="13" bestFit="1" customWidth="1"/>
    <col min="3" max="3" width="19.5" style="13" bestFit="1" customWidth="1"/>
    <col min="4" max="4" width="32.83203125" style="13" bestFit="1" customWidth="1"/>
    <col min="5" max="5" width="28.33203125" style="13" bestFit="1" customWidth="1"/>
    <col min="6" max="6" width="17.5" style="13" bestFit="1" customWidth="1"/>
    <col min="7" max="8" width="17.1640625" style="13" bestFit="1" customWidth="1"/>
    <col min="9" max="9" width="16.83203125" style="13" bestFit="1" customWidth="1"/>
    <col min="10" max="16384" width="23.33203125" style="13"/>
  </cols>
  <sheetData>
    <row r="1" spans="1:9" s="12" customFormat="1">
      <c r="A1" s="11" t="s">
        <v>236</v>
      </c>
      <c r="B1" s="11" t="s">
        <v>1</v>
      </c>
      <c r="C1" s="11" t="s">
        <v>2</v>
      </c>
      <c r="D1" s="11" t="s">
        <v>157</v>
      </c>
      <c r="E1" s="11" t="s">
        <v>150</v>
      </c>
      <c r="F1" s="11" t="s">
        <v>234</v>
      </c>
      <c r="G1" s="11" t="s">
        <v>233</v>
      </c>
      <c r="H1" s="11" t="s">
        <v>161</v>
      </c>
      <c r="I1" s="11" t="s">
        <v>162</v>
      </c>
    </row>
    <row r="2" spans="1:9" ht="30">
      <c r="A2" s="29" t="s">
        <v>237</v>
      </c>
      <c r="B2" s="29" t="s">
        <v>111</v>
      </c>
      <c r="C2" s="29" t="s">
        <v>196</v>
      </c>
      <c r="D2" s="29" t="s">
        <v>191</v>
      </c>
      <c r="E2" s="32" t="s">
        <v>192</v>
      </c>
      <c r="F2" s="29" t="s">
        <v>158</v>
      </c>
      <c r="G2" s="31" t="s">
        <v>201</v>
      </c>
      <c r="H2" s="29" t="s">
        <v>43</v>
      </c>
      <c r="I2" s="31" t="s">
        <v>201</v>
      </c>
    </row>
    <row r="3" spans="1:9">
      <c r="A3" s="29" t="s">
        <v>237</v>
      </c>
      <c r="B3" s="29" t="s">
        <v>376</v>
      </c>
      <c r="C3" s="29" t="s">
        <v>112</v>
      </c>
      <c r="D3" s="29" t="s">
        <v>197</v>
      </c>
      <c r="E3" s="31" t="s">
        <v>194</v>
      </c>
      <c r="F3" s="29" t="s">
        <v>159</v>
      </c>
      <c r="G3" s="31" t="s">
        <v>201</v>
      </c>
      <c r="H3" s="29" t="s">
        <v>43</v>
      </c>
      <c r="I3" s="31" t="s">
        <v>201</v>
      </c>
    </row>
    <row r="4" spans="1:9">
      <c r="A4" s="29" t="s">
        <v>237</v>
      </c>
      <c r="B4" s="29" t="s">
        <v>377</v>
      </c>
      <c r="C4" s="29" t="s">
        <v>113</v>
      </c>
      <c r="D4" s="31" t="s">
        <v>187</v>
      </c>
      <c r="E4" s="31" t="s">
        <v>194</v>
      </c>
      <c r="F4" s="31" t="s">
        <v>158</v>
      </c>
      <c r="G4" s="31" t="s">
        <v>201</v>
      </c>
      <c r="H4" s="31" t="s">
        <v>43</v>
      </c>
      <c r="I4" s="31" t="s">
        <v>201</v>
      </c>
    </row>
    <row r="5" spans="1:9" ht="30">
      <c r="A5" s="29" t="s">
        <v>237</v>
      </c>
      <c r="B5" s="29" t="s">
        <v>114</v>
      </c>
      <c r="C5" s="29" t="s">
        <v>195</v>
      </c>
      <c r="D5" s="29" t="s">
        <v>191</v>
      </c>
      <c r="E5" s="32" t="s">
        <v>192</v>
      </c>
      <c r="F5" s="29" t="s">
        <v>158</v>
      </c>
      <c r="G5" s="31" t="s">
        <v>201</v>
      </c>
      <c r="H5" s="29" t="s">
        <v>43</v>
      </c>
      <c r="I5" s="31" t="s">
        <v>201</v>
      </c>
    </row>
    <row r="6" spans="1:9" ht="30">
      <c r="A6" s="29" t="s">
        <v>237</v>
      </c>
      <c r="B6" s="29" t="s">
        <v>115</v>
      </c>
      <c r="C6" s="29" t="s">
        <v>116</v>
      </c>
      <c r="D6" s="29" t="s">
        <v>188</v>
      </c>
      <c r="E6" s="32" t="s">
        <v>189</v>
      </c>
      <c r="F6" s="29" t="s">
        <v>23</v>
      </c>
      <c r="G6" s="29" t="s">
        <v>154</v>
      </c>
      <c r="H6" s="29" t="s">
        <v>43</v>
      </c>
      <c r="I6" s="31" t="s">
        <v>201</v>
      </c>
    </row>
    <row r="7" spans="1:9" ht="30">
      <c r="A7" s="29" t="s">
        <v>237</v>
      </c>
      <c r="B7" s="30" t="s">
        <v>117</v>
      </c>
      <c r="C7" s="30" t="s">
        <v>118</v>
      </c>
      <c r="D7" s="30" t="s">
        <v>188</v>
      </c>
      <c r="E7" s="32" t="s">
        <v>189</v>
      </c>
      <c r="F7" s="30" t="s">
        <v>23</v>
      </c>
      <c r="G7" s="30" t="s">
        <v>154</v>
      </c>
      <c r="H7" s="30" t="s">
        <v>43</v>
      </c>
      <c r="I7" s="31" t="s">
        <v>201</v>
      </c>
    </row>
    <row r="8" spans="1:9">
      <c r="A8" s="29" t="s">
        <v>237</v>
      </c>
      <c r="B8" s="30" t="s">
        <v>119</v>
      </c>
      <c r="C8" s="30" t="s">
        <v>102</v>
      </c>
      <c r="D8" s="30" t="s">
        <v>193</v>
      </c>
      <c r="E8" s="33" t="s">
        <v>190</v>
      </c>
      <c r="F8" s="30" t="s">
        <v>153</v>
      </c>
      <c r="G8" s="30" t="s">
        <v>154</v>
      </c>
      <c r="H8" s="30" t="s">
        <v>43</v>
      </c>
      <c r="I8" s="31" t="s">
        <v>201</v>
      </c>
    </row>
    <row r="9" spans="1:9" ht="7" customHeight="1">
      <c r="B9" s="14"/>
      <c r="C9" s="14"/>
      <c r="D9" s="14"/>
      <c r="E9" s="14"/>
      <c r="F9" s="14"/>
      <c r="G9" s="14"/>
      <c r="H9" s="14"/>
      <c r="I9" s="15"/>
    </row>
    <row r="10" spans="1:9">
      <c r="A10" s="29" t="s">
        <v>238</v>
      </c>
      <c r="B10" s="30" t="s">
        <v>351</v>
      </c>
      <c r="C10" s="30" t="s">
        <v>352</v>
      </c>
      <c r="D10" s="33" t="s">
        <v>353</v>
      </c>
      <c r="E10" s="33"/>
      <c r="F10" s="33"/>
      <c r="G10" s="33"/>
      <c r="H10" s="33"/>
      <c r="I10" s="31"/>
    </row>
    <row r="11" spans="1:9">
      <c r="A11" s="29" t="s">
        <v>238</v>
      </c>
      <c r="B11" s="29" t="s">
        <v>354</v>
      </c>
      <c r="C11" s="29" t="s">
        <v>355</v>
      </c>
      <c r="D11" s="29" t="s">
        <v>193</v>
      </c>
      <c r="E11" s="31"/>
      <c r="F11" s="31"/>
      <c r="G11" s="31"/>
      <c r="H11" s="31"/>
      <c r="I11" s="31"/>
    </row>
    <row r="12" spans="1:9">
      <c r="A12" s="29" t="s">
        <v>238</v>
      </c>
      <c r="B12" s="29" t="s">
        <v>356</v>
      </c>
      <c r="C12" s="29" t="s">
        <v>357</v>
      </c>
      <c r="D12" s="29" t="s">
        <v>193</v>
      </c>
      <c r="E12" s="31"/>
      <c r="F12" s="31"/>
      <c r="G12" s="31"/>
      <c r="H12" s="31"/>
      <c r="I12" s="31"/>
    </row>
  </sheetData>
  <phoneticPr fontId="3" type="noConversion"/>
  <pageMargins left="0.75" right="0.75" top="1" bottom="1" header="0.5" footer="0.5"/>
  <pageSetup scale="8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21" sqref="C21"/>
    </sheetView>
  </sheetViews>
  <sheetFormatPr baseColWidth="10" defaultColWidth="21.6640625" defaultRowHeight="15" x14ac:dyDescent="0"/>
  <cols>
    <col min="1" max="1" width="12.33203125" customWidth="1"/>
    <col min="2" max="2" width="14" customWidth="1"/>
    <col min="3" max="3" width="24" bestFit="1" customWidth="1"/>
  </cols>
  <sheetData>
    <row r="1" spans="1:7">
      <c r="A1" s="8" t="s">
        <v>236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151</v>
      </c>
      <c r="G1" s="8" t="s">
        <v>152</v>
      </c>
    </row>
    <row r="2" spans="1:7">
      <c r="A2" s="21" t="s">
        <v>364</v>
      </c>
      <c r="B2" s="21" t="s">
        <v>120</v>
      </c>
      <c r="C2" s="21" t="s">
        <v>392</v>
      </c>
      <c r="D2" s="21" t="s">
        <v>392</v>
      </c>
      <c r="E2" s="21" t="s">
        <v>393</v>
      </c>
      <c r="F2" s="23" t="s">
        <v>201</v>
      </c>
      <c r="G2" s="23" t="s">
        <v>201</v>
      </c>
    </row>
    <row r="3" spans="1:7" ht="6" customHeight="1"/>
    <row r="4" spans="1:7">
      <c r="A4" s="21" t="s">
        <v>238</v>
      </c>
      <c r="B4" s="21" t="s">
        <v>358</v>
      </c>
      <c r="C4" s="21" t="s">
        <v>359</v>
      </c>
      <c r="D4" s="23" t="s">
        <v>201</v>
      </c>
      <c r="E4" s="23" t="s">
        <v>229</v>
      </c>
      <c r="F4" s="23" t="s">
        <v>230</v>
      </c>
      <c r="G4" s="23" t="s">
        <v>201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9"/>
  <sheetViews>
    <sheetView workbookViewId="0">
      <selection activeCell="M15" sqref="M15"/>
    </sheetView>
  </sheetViews>
  <sheetFormatPr baseColWidth="10" defaultRowHeight="15" x14ac:dyDescent="0"/>
  <cols>
    <col min="1" max="1" width="10.83203125" style="9"/>
    <col min="2" max="2" width="9.33203125" style="9" bestFit="1" customWidth="1"/>
    <col min="3" max="3" width="26.5" style="9" bestFit="1" customWidth="1"/>
    <col min="4" max="4" width="18.1640625" style="9" bestFit="1" customWidth="1"/>
    <col min="5" max="5" width="9" style="9" customWidth="1"/>
    <col min="6" max="6" width="10.1640625" style="9" bestFit="1" customWidth="1"/>
    <col min="7" max="7" width="17.83203125" style="9" bestFit="1" customWidth="1"/>
    <col min="8" max="8" width="24.6640625" style="9" bestFit="1" customWidth="1"/>
    <col min="9" max="9" width="14.5" style="9" bestFit="1" customWidth="1"/>
    <col min="10" max="10" width="21.33203125" style="9" bestFit="1" customWidth="1"/>
    <col min="11" max="16384" width="10.83203125" style="9"/>
  </cols>
  <sheetData>
    <row r="1" spans="1:13" s="25" customFormat="1">
      <c r="A1" s="8" t="s">
        <v>236</v>
      </c>
      <c r="B1" s="8" t="s">
        <v>1</v>
      </c>
      <c r="C1" s="8" t="s">
        <v>2</v>
      </c>
      <c r="D1" s="8" t="s">
        <v>48</v>
      </c>
      <c r="E1" s="8" t="s">
        <v>36</v>
      </c>
      <c r="F1" s="8" t="s">
        <v>155</v>
      </c>
      <c r="G1" s="8" t="s">
        <v>164</v>
      </c>
      <c r="H1" s="8" t="s">
        <v>165</v>
      </c>
      <c r="I1" s="8" t="s">
        <v>166</v>
      </c>
      <c r="J1" s="8" t="s">
        <v>167</v>
      </c>
      <c r="L1" s="53" t="s">
        <v>372</v>
      </c>
      <c r="M1" s="25" t="s">
        <v>375</v>
      </c>
    </row>
    <row r="2" spans="1:13">
      <c r="A2" s="21" t="s">
        <v>237</v>
      </c>
      <c r="B2" s="21" t="s">
        <v>123</v>
      </c>
      <c r="C2" s="21" t="s">
        <v>124</v>
      </c>
      <c r="D2" s="21" t="s">
        <v>176</v>
      </c>
      <c r="E2" s="23" t="s">
        <v>201</v>
      </c>
      <c r="F2" s="23" t="s">
        <v>201</v>
      </c>
      <c r="G2" s="23" t="s">
        <v>201</v>
      </c>
      <c r="H2" s="23" t="s">
        <v>201</v>
      </c>
      <c r="I2" s="23" t="s">
        <v>201</v>
      </c>
      <c r="J2" s="23" t="s">
        <v>201</v>
      </c>
      <c r="L2" s="54">
        <v>8.2600000000000007E-2</v>
      </c>
      <c r="M2" s="9">
        <f>L2/2</f>
        <v>4.1300000000000003E-2</v>
      </c>
    </row>
    <row r="3" spans="1:13">
      <c r="A3" s="21" t="s">
        <v>237</v>
      </c>
      <c r="B3" s="21" t="s">
        <v>125</v>
      </c>
      <c r="C3" s="21" t="s">
        <v>126</v>
      </c>
      <c r="D3" s="21" t="s">
        <v>176</v>
      </c>
      <c r="E3" s="23" t="s">
        <v>201</v>
      </c>
      <c r="F3" s="23" t="s">
        <v>201</v>
      </c>
      <c r="G3" s="23" t="s">
        <v>201</v>
      </c>
      <c r="H3" s="23" t="s">
        <v>201</v>
      </c>
      <c r="I3" s="23" t="s">
        <v>201</v>
      </c>
      <c r="J3" s="23" t="s">
        <v>201</v>
      </c>
      <c r="L3" s="54">
        <v>8.2600000000000007E-2</v>
      </c>
      <c r="M3" s="9">
        <f t="shared" ref="M3:M4" si="0">L3/2</f>
        <v>4.1300000000000003E-2</v>
      </c>
    </row>
    <row r="4" spans="1:13">
      <c r="A4" s="21" t="s">
        <v>237</v>
      </c>
      <c r="B4" s="21" t="s">
        <v>127</v>
      </c>
      <c r="C4" s="21" t="s">
        <v>128</v>
      </c>
      <c r="D4" s="21" t="s">
        <v>198</v>
      </c>
      <c r="E4" s="23" t="s">
        <v>201</v>
      </c>
      <c r="F4" s="23" t="s">
        <v>201</v>
      </c>
      <c r="G4" s="23" t="s">
        <v>201</v>
      </c>
      <c r="H4" s="23" t="s">
        <v>201</v>
      </c>
      <c r="I4" s="23" t="s">
        <v>201</v>
      </c>
      <c r="J4" s="23" t="s">
        <v>201</v>
      </c>
      <c r="L4" s="54">
        <v>0.152</v>
      </c>
      <c r="M4" s="9">
        <f t="shared" si="0"/>
        <v>7.5999999999999998E-2</v>
      </c>
    </row>
    <row r="5" spans="1:13">
      <c r="B5" s="10"/>
      <c r="C5" s="10"/>
      <c r="D5" s="10"/>
      <c r="E5" s="10"/>
      <c r="F5" s="10"/>
      <c r="G5" s="10"/>
      <c r="H5" s="10"/>
      <c r="I5" s="10"/>
      <c r="J5" s="10"/>
    </row>
    <row r="6" spans="1:13">
      <c r="A6"/>
      <c r="B6"/>
      <c r="C6"/>
      <c r="D6"/>
      <c r="E6"/>
      <c r="F6"/>
      <c r="G6"/>
      <c r="H6"/>
      <c r="I6"/>
      <c r="J6"/>
      <c r="K6"/>
    </row>
    <row r="7" spans="1:13">
      <c r="A7"/>
      <c r="B7"/>
      <c r="C7"/>
      <c r="D7"/>
      <c r="E7"/>
      <c r="F7"/>
      <c r="G7"/>
      <c r="H7"/>
      <c r="I7"/>
      <c r="J7"/>
      <c r="K7"/>
    </row>
    <row r="8" spans="1:13">
      <c r="A8"/>
      <c r="B8"/>
      <c r="C8"/>
      <c r="D8"/>
      <c r="E8"/>
      <c r="F8"/>
      <c r="G8"/>
      <c r="H8"/>
      <c r="I8"/>
      <c r="J8"/>
      <c r="K8"/>
    </row>
    <row r="9" spans="1:13">
      <c r="A9"/>
      <c r="B9"/>
      <c r="C9"/>
      <c r="D9"/>
      <c r="E9"/>
      <c r="F9"/>
      <c r="G9"/>
      <c r="H9"/>
      <c r="I9"/>
      <c r="J9"/>
      <c r="K9"/>
    </row>
  </sheetData>
  <phoneticPr fontId="3" type="noConversion"/>
  <pageMargins left="0.75" right="0.75" top="1" bottom="1" header="0.5" footer="0.5"/>
  <pageSetup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A13" sqref="A13"/>
    </sheetView>
  </sheetViews>
  <sheetFormatPr baseColWidth="10" defaultColWidth="17.6640625" defaultRowHeight="15" x14ac:dyDescent="0"/>
  <cols>
    <col min="3" max="3" width="22.83203125" bestFit="1" customWidth="1"/>
    <col min="7" max="7" width="17.83203125" bestFit="1" customWidth="1"/>
    <col min="8" max="8" width="24.6640625" bestFit="1" customWidth="1"/>
    <col min="9" max="9" width="14.5" bestFit="1" customWidth="1"/>
    <col min="10" max="10" width="21.33203125" bestFit="1" customWidth="1"/>
  </cols>
  <sheetData>
    <row r="1" spans="1:10">
      <c r="A1" s="8" t="s">
        <v>236</v>
      </c>
      <c r="B1" s="8" t="s">
        <v>1</v>
      </c>
      <c r="C1" s="8" t="s">
        <v>2</v>
      </c>
      <c r="D1" s="8" t="s">
        <v>48</v>
      </c>
      <c r="E1" s="8" t="s">
        <v>36</v>
      </c>
      <c r="F1" s="8" t="s">
        <v>155</v>
      </c>
      <c r="G1" s="8" t="s">
        <v>164</v>
      </c>
      <c r="H1" s="8" t="s">
        <v>165</v>
      </c>
      <c r="I1" s="8" t="s">
        <v>166</v>
      </c>
      <c r="J1" s="8" t="s">
        <v>167</v>
      </c>
    </row>
    <row r="2" spans="1:10">
      <c r="A2" s="21" t="s">
        <v>238</v>
      </c>
      <c r="B2" s="21" t="s">
        <v>365</v>
      </c>
      <c r="C2" s="21" t="s">
        <v>366</v>
      </c>
      <c r="D2" s="23"/>
      <c r="E2" s="23"/>
      <c r="F2" s="23"/>
      <c r="G2" s="23"/>
      <c r="H2" s="23"/>
      <c r="I2" s="23"/>
      <c r="J2" s="2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5"/>
  <sheetViews>
    <sheetView workbookViewId="0">
      <selection activeCell="E45" sqref="E45"/>
    </sheetView>
  </sheetViews>
  <sheetFormatPr baseColWidth="10" defaultRowHeight="15" x14ac:dyDescent="0"/>
  <cols>
    <col min="1" max="1" width="7.83203125" style="9" bestFit="1" customWidth="1"/>
    <col min="2" max="2" width="13.6640625" style="9" bestFit="1" customWidth="1"/>
    <col min="3" max="3" width="18.83203125" style="9" bestFit="1" customWidth="1"/>
    <col min="4" max="4" width="13.6640625" style="9" bestFit="1" customWidth="1"/>
    <col min="5" max="5" width="15.5" style="9" bestFit="1" customWidth="1"/>
    <col min="6" max="6" width="11.5" style="9" bestFit="1" customWidth="1"/>
    <col min="7" max="7" width="12.5" style="9" customWidth="1"/>
    <col min="8" max="8" width="17.5" style="9" bestFit="1" customWidth="1"/>
    <col min="9" max="9" width="17.1640625" style="9" bestFit="1" customWidth="1"/>
    <col min="10" max="16384" width="10.83203125" style="9"/>
  </cols>
  <sheetData>
    <row r="1" spans="1:9" s="25" customFormat="1">
      <c r="A1" s="8" t="s">
        <v>236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36</v>
      </c>
      <c r="G1" s="8" t="s">
        <v>155</v>
      </c>
      <c r="H1" s="8" t="s">
        <v>151</v>
      </c>
      <c r="I1" s="8" t="s">
        <v>152</v>
      </c>
    </row>
    <row r="2" spans="1:9">
      <c r="A2" s="21" t="s">
        <v>237</v>
      </c>
      <c r="B2" s="21" t="s">
        <v>0</v>
      </c>
      <c r="C2" s="21" t="s">
        <v>6</v>
      </c>
      <c r="D2" s="21" t="s">
        <v>168</v>
      </c>
      <c r="E2" s="23" t="s">
        <v>170</v>
      </c>
      <c r="F2" s="21" t="s">
        <v>219</v>
      </c>
      <c r="G2" s="23" t="s">
        <v>218</v>
      </c>
      <c r="H2" s="21" t="s">
        <v>220</v>
      </c>
      <c r="I2" s="23" t="s">
        <v>201</v>
      </c>
    </row>
    <row r="3" spans="1:9">
      <c r="A3" s="21" t="s">
        <v>237</v>
      </c>
      <c r="B3" s="21" t="s">
        <v>3</v>
      </c>
      <c r="C3" s="21" t="s">
        <v>17</v>
      </c>
      <c r="D3" s="21" t="s">
        <v>168</v>
      </c>
      <c r="E3" s="23" t="s">
        <v>170</v>
      </c>
      <c r="F3" s="21" t="s">
        <v>219</v>
      </c>
      <c r="G3" s="23" t="s">
        <v>218</v>
      </c>
      <c r="H3" s="21" t="s">
        <v>220</v>
      </c>
      <c r="I3" s="23" t="s">
        <v>201</v>
      </c>
    </row>
    <row r="4" spans="1:9">
      <c r="A4" s="21" t="s">
        <v>237</v>
      </c>
      <c r="B4" s="21" t="s">
        <v>4</v>
      </c>
      <c r="C4" s="21" t="s">
        <v>5</v>
      </c>
      <c r="D4" s="21" t="s">
        <v>169</v>
      </c>
      <c r="E4" s="21" t="s">
        <v>181</v>
      </c>
      <c r="F4" s="21" t="s">
        <v>219</v>
      </c>
      <c r="G4" s="23" t="s">
        <v>218</v>
      </c>
      <c r="H4" s="21" t="s">
        <v>220</v>
      </c>
      <c r="I4" s="23" t="s">
        <v>201</v>
      </c>
    </row>
    <row r="5" spans="1:9">
      <c r="A5" s="21" t="s">
        <v>237</v>
      </c>
      <c r="B5" s="21" t="s">
        <v>7</v>
      </c>
      <c r="C5" s="21" t="s">
        <v>8</v>
      </c>
      <c r="D5" s="21" t="s">
        <v>169</v>
      </c>
      <c r="E5" s="23" t="s">
        <v>170</v>
      </c>
      <c r="F5" s="21" t="s">
        <v>219</v>
      </c>
      <c r="G5" s="23" t="s">
        <v>218</v>
      </c>
      <c r="H5" s="21" t="s">
        <v>220</v>
      </c>
      <c r="I5" s="23" t="s">
        <v>201</v>
      </c>
    </row>
    <row r="6" spans="1:9">
      <c r="A6" s="21" t="s">
        <v>237</v>
      </c>
      <c r="B6" s="21" t="s">
        <v>9</v>
      </c>
      <c r="C6" s="21" t="s">
        <v>10</v>
      </c>
      <c r="D6" s="21" t="s">
        <v>169</v>
      </c>
      <c r="E6" s="23" t="s">
        <v>170</v>
      </c>
      <c r="F6" s="21" t="s">
        <v>219</v>
      </c>
      <c r="G6" s="23" t="s">
        <v>218</v>
      </c>
      <c r="H6" s="21" t="s">
        <v>220</v>
      </c>
      <c r="I6" s="23" t="s">
        <v>201</v>
      </c>
    </row>
    <row r="7" spans="1:9">
      <c r="A7" s="21" t="s">
        <v>237</v>
      </c>
      <c r="B7" s="21" t="s">
        <v>11</v>
      </c>
      <c r="C7" s="21" t="s">
        <v>12</v>
      </c>
      <c r="D7" s="21" t="s">
        <v>168</v>
      </c>
      <c r="E7" s="23" t="s">
        <v>170</v>
      </c>
      <c r="F7" s="21" t="s">
        <v>219</v>
      </c>
      <c r="G7" s="23" t="s">
        <v>218</v>
      </c>
      <c r="H7" s="21" t="s">
        <v>220</v>
      </c>
      <c r="I7" s="23" t="s">
        <v>201</v>
      </c>
    </row>
    <row r="8" spans="1:9">
      <c r="A8" s="21" t="s">
        <v>237</v>
      </c>
      <c r="B8" s="21" t="s">
        <v>13</v>
      </c>
      <c r="C8" s="21" t="s">
        <v>10</v>
      </c>
      <c r="D8" s="21" t="s">
        <v>169</v>
      </c>
      <c r="E8" s="23" t="s">
        <v>170</v>
      </c>
      <c r="F8" s="21" t="s">
        <v>219</v>
      </c>
      <c r="G8" s="23" t="s">
        <v>218</v>
      </c>
      <c r="H8" s="21" t="s">
        <v>220</v>
      </c>
      <c r="I8" s="23" t="s">
        <v>201</v>
      </c>
    </row>
    <row r="9" spans="1:9">
      <c r="A9" s="21" t="s">
        <v>237</v>
      </c>
      <c r="B9" s="21" t="s">
        <v>14</v>
      </c>
      <c r="C9" s="21" t="s">
        <v>83</v>
      </c>
      <c r="D9" s="21" t="s">
        <v>169</v>
      </c>
      <c r="E9" s="23" t="s">
        <v>170</v>
      </c>
      <c r="F9" s="21" t="s">
        <v>219</v>
      </c>
      <c r="G9" s="23" t="s">
        <v>218</v>
      </c>
      <c r="H9" s="21" t="s">
        <v>220</v>
      </c>
      <c r="I9" s="23" t="s">
        <v>201</v>
      </c>
    </row>
    <row r="10" spans="1:9">
      <c r="A10" s="21" t="s">
        <v>237</v>
      </c>
      <c r="B10" s="21" t="s">
        <v>15</v>
      </c>
      <c r="C10" s="21" t="s">
        <v>16</v>
      </c>
      <c r="D10" s="21" t="s">
        <v>168</v>
      </c>
      <c r="E10" s="23" t="s">
        <v>170</v>
      </c>
      <c r="F10" s="21" t="s">
        <v>219</v>
      </c>
      <c r="G10" s="23" t="s">
        <v>218</v>
      </c>
      <c r="H10" s="21" t="s">
        <v>220</v>
      </c>
      <c r="I10" s="23" t="s">
        <v>201</v>
      </c>
    </row>
    <row r="11" spans="1:9">
      <c r="A11" s="21" t="s">
        <v>237</v>
      </c>
      <c r="B11" s="21" t="s">
        <v>18</v>
      </c>
      <c r="C11" s="21" t="s">
        <v>84</v>
      </c>
      <c r="D11" s="21" t="s">
        <v>169</v>
      </c>
      <c r="E11" s="23" t="s">
        <v>170</v>
      </c>
      <c r="F11" s="21" t="s">
        <v>219</v>
      </c>
      <c r="G11" s="23" t="s">
        <v>218</v>
      </c>
      <c r="H11" s="21" t="s">
        <v>220</v>
      </c>
      <c r="I11" s="23" t="s">
        <v>201</v>
      </c>
    </row>
    <row r="12" spans="1:9">
      <c r="A12" s="21" t="s">
        <v>237</v>
      </c>
      <c r="B12" s="21" t="s">
        <v>29</v>
      </c>
      <c r="C12" s="21" t="s">
        <v>27</v>
      </c>
      <c r="D12" s="21" t="s">
        <v>169</v>
      </c>
      <c r="E12" s="23" t="s">
        <v>170</v>
      </c>
      <c r="F12" s="21" t="s">
        <v>219</v>
      </c>
      <c r="G12" s="23" t="s">
        <v>218</v>
      </c>
      <c r="H12" s="21" t="s">
        <v>220</v>
      </c>
      <c r="I12" s="23" t="s">
        <v>201</v>
      </c>
    </row>
    <row r="13" spans="1:9" customFormat="1" ht="6" customHeight="1"/>
    <row r="14" spans="1:9">
      <c r="A14" s="21" t="s">
        <v>238</v>
      </c>
      <c r="B14" s="21" t="s">
        <v>249</v>
      </c>
      <c r="C14" s="21" t="s">
        <v>250</v>
      </c>
      <c r="D14" s="23"/>
      <c r="E14" s="23"/>
      <c r="F14" s="34" t="s">
        <v>219</v>
      </c>
      <c r="G14" s="35" t="s">
        <v>218</v>
      </c>
      <c r="H14" s="34" t="s">
        <v>220</v>
      </c>
      <c r="I14" s="35" t="s">
        <v>201</v>
      </c>
    </row>
    <row r="15" spans="1:9">
      <c r="A15" s="21" t="s">
        <v>238</v>
      </c>
      <c r="B15" s="21" t="s">
        <v>253</v>
      </c>
      <c r="C15" s="21" t="s">
        <v>252</v>
      </c>
      <c r="D15" s="23"/>
      <c r="E15" s="23"/>
      <c r="F15" s="34" t="s">
        <v>219</v>
      </c>
      <c r="G15" s="35" t="s">
        <v>218</v>
      </c>
      <c r="H15" s="34" t="s">
        <v>220</v>
      </c>
      <c r="I15" s="35" t="s">
        <v>201</v>
      </c>
    </row>
    <row r="16" spans="1:9">
      <c r="A16" s="21" t="s">
        <v>238</v>
      </c>
      <c r="B16" s="21" t="s">
        <v>251</v>
      </c>
      <c r="C16" s="21" t="s">
        <v>252</v>
      </c>
      <c r="D16" s="23"/>
      <c r="E16" s="23"/>
      <c r="F16" s="34" t="s">
        <v>219</v>
      </c>
      <c r="G16" s="35" t="s">
        <v>218</v>
      </c>
      <c r="H16" s="34" t="s">
        <v>220</v>
      </c>
      <c r="I16" s="35" t="s">
        <v>201</v>
      </c>
    </row>
    <row r="17" spans="1:9" s="25" customFormat="1">
      <c r="A17" s="21" t="s">
        <v>238</v>
      </c>
      <c r="B17" s="21" t="s">
        <v>254</v>
      </c>
      <c r="C17" s="21" t="s">
        <v>252</v>
      </c>
      <c r="D17" s="23"/>
      <c r="E17" s="23"/>
      <c r="F17" s="34" t="s">
        <v>219</v>
      </c>
      <c r="G17" s="35" t="s">
        <v>218</v>
      </c>
      <c r="H17" s="34" t="s">
        <v>220</v>
      </c>
      <c r="I17" s="35" t="s">
        <v>201</v>
      </c>
    </row>
    <row r="18" spans="1:9">
      <c r="A18" s="21" t="s">
        <v>238</v>
      </c>
      <c r="B18" s="21" t="s">
        <v>258</v>
      </c>
      <c r="C18" s="21" t="s">
        <v>250</v>
      </c>
      <c r="D18" s="23"/>
      <c r="E18" s="23"/>
      <c r="F18" s="34" t="s">
        <v>219</v>
      </c>
      <c r="G18" s="35" t="s">
        <v>218</v>
      </c>
      <c r="H18" s="34" t="s">
        <v>220</v>
      </c>
      <c r="I18" s="35" t="s">
        <v>201</v>
      </c>
    </row>
    <row r="19" spans="1:9">
      <c r="A19" s="21" t="s">
        <v>238</v>
      </c>
      <c r="B19" s="21" t="s">
        <v>259</v>
      </c>
      <c r="C19" s="21" t="s">
        <v>260</v>
      </c>
      <c r="D19" s="23"/>
      <c r="E19" s="23"/>
      <c r="F19" s="34" t="s">
        <v>219</v>
      </c>
      <c r="G19" s="35" t="s">
        <v>218</v>
      </c>
      <c r="H19" s="34" t="s">
        <v>220</v>
      </c>
      <c r="I19" s="35" t="s">
        <v>201</v>
      </c>
    </row>
    <row r="20" spans="1:9">
      <c r="A20" s="21" t="s">
        <v>238</v>
      </c>
      <c r="B20" s="21" t="s">
        <v>261</v>
      </c>
      <c r="C20" s="21" t="s">
        <v>250</v>
      </c>
      <c r="D20" s="23"/>
      <c r="E20" s="23"/>
      <c r="F20" s="34" t="s">
        <v>219</v>
      </c>
      <c r="G20" s="35" t="s">
        <v>218</v>
      </c>
      <c r="H20" s="34" t="s">
        <v>220</v>
      </c>
      <c r="I20" s="35" t="s">
        <v>201</v>
      </c>
    </row>
    <row r="21" spans="1:9">
      <c r="A21" s="21" t="s">
        <v>238</v>
      </c>
      <c r="B21" s="21" t="s">
        <v>262</v>
      </c>
      <c r="C21" s="21" t="s">
        <v>250</v>
      </c>
      <c r="D21" s="23"/>
      <c r="E21" s="23"/>
      <c r="F21" s="34" t="s">
        <v>219</v>
      </c>
      <c r="G21" s="35" t="s">
        <v>218</v>
      </c>
      <c r="H21" s="34" t="s">
        <v>220</v>
      </c>
      <c r="I21" s="35" t="s">
        <v>201</v>
      </c>
    </row>
    <row r="22" spans="1:9">
      <c r="A22" s="21" t="s">
        <v>238</v>
      </c>
      <c r="B22" s="21" t="s">
        <v>263</v>
      </c>
      <c r="C22" s="21" t="s">
        <v>250</v>
      </c>
      <c r="D22" s="23"/>
      <c r="E22" s="23"/>
      <c r="F22" s="34" t="s">
        <v>219</v>
      </c>
      <c r="G22" s="35" t="s">
        <v>218</v>
      </c>
      <c r="H22" s="34" t="s">
        <v>220</v>
      </c>
      <c r="I22" s="35" t="s">
        <v>201</v>
      </c>
    </row>
    <row r="23" spans="1:9">
      <c r="A23" s="21" t="s">
        <v>238</v>
      </c>
      <c r="B23" s="21" t="s">
        <v>264</v>
      </c>
      <c r="C23" s="21" t="s">
        <v>260</v>
      </c>
      <c r="D23" s="23"/>
      <c r="E23" s="23"/>
      <c r="F23" s="34" t="s">
        <v>219</v>
      </c>
      <c r="G23" s="35" t="s">
        <v>218</v>
      </c>
      <c r="H23" s="34" t="s">
        <v>220</v>
      </c>
      <c r="I23" s="35" t="s">
        <v>201</v>
      </c>
    </row>
    <row r="24" spans="1:9">
      <c r="A24" s="21" t="s">
        <v>238</v>
      </c>
      <c r="B24" s="21" t="s">
        <v>265</v>
      </c>
      <c r="C24" s="21" t="s">
        <v>266</v>
      </c>
      <c r="D24" s="23"/>
      <c r="E24" s="23"/>
      <c r="F24" s="34" t="s">
        <v>219</v>
      </c>
      <c r="G24" s="35" t="s">
        <v>218</v>
      </c>
      <c r="H24" s="34" t="s">
        <v>220</v>
      </c>
      <c r="I24" s="35" t="s">
        <v>201</v>
      </c>
    </row>
    <row r="25" spans="1:9">
      <c r="A25" s="21" t="s">
        <v>238</v>
      </c>
      <c r="B25" s="21" t="s">
        <v>269</v>
      </c>
      <c r="C25" s="21" t="s">
        <v>250</v>
      </c>
      <c r="D25" s="23"/>
      <c r="E25" s="23"/>
      <c r="F25" s="34" t="s">
        <v>219</v>
      </c>
      <c r="G25" s="35" t="s">
        <v>218</v>
      </c>
      <c r="H25" s="34" t="s">
        <v>220</v>
      </c>
      <c r="I25" s="35" t="s">
        <v>201</v>
      </c>
    </row>
    <row r="26" spans="1:9">
      <c r="A26" s="21" t="s">
        <v>238</v>
      </c>
      <c r="B26" s="21" t="s">
        <v>267</v>
      </c>
      <c r="C26" s="21" t="s">
        <v>268</v>
      </c>
      <c r="D26" s="23"/>
      <c r="E26" s="23"/>
      <c r="F26" s="34" t="s">
        <v>219</v>
      </c>
      <c r="G26" s="35" t="s">
        <v>218</v>
      </c>
      <c r="H26" s="34" t="s">
        <v>220</v>
      </c>
      <c r="I26" s="35" t="s">
        <v>201</v>
      </c>
    </row>
    <row r="32" spans="1:9" s="25" customFormat="1">
      <c r="A32" s="8" t="s">
        <v>236</v>
      </c>
      <c r="B32" s="8" t="s">
        <v>177</v>
      </c>
      <c r="C32" s="8" t="s">
        <v>156</v>
      </c>
      <c r="D32" s="8" t="s">
        <v>171</v>
      </c>
      <c r="E32" s="8" t="s">
        <v>170</v>
      </c>
    </row>
    <row r="33" spans="1:5">
      <c r="A33" s="21" t="s">
        <v>237</v>
      </c>
      <c r="B33" s="21" t="s">
        <v>168</v>
      </c>
      <c r="C33" s="21">
        <v>4</v>
      </c>
      <c r="D33" s="21">
        <v>0</v>
      </c>
      <c r="E33" s="23">
        <v>4</v>
      </c>
    </row>
    <row r="34" spans="1:5">
      <c r="A34" s="21" t="s">
        <v>237</v>
      </c>
      <c r="B34" s="21" t="s">
        <v>169</v>
      </c>
      <c r="C34" s="21">
        <v>7</v>
      </c>
      <c r="D34" s="21">
        <v>1</v>
      </c>
      <c r="E34" s="23">
        <v>6</v>
      </c>
    </row>
    <row r="35" spans="1:5">
      <c r="A35" s="21" t="s">
        <v>238</v>
      </c>
      <c r="B35" s="23"/>
      <c r="C35" s="23"/>
      <c r="D35" s="23"/>
      <c r="E35" s="23"/>
    </row>
  </sheetData>
  <phoneticPr fontId="3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0"/>
  <sheetViews>
    <sheetView workbookViewId="0">
      <selection activeCell="H20" sqref="H20"/>
    </sheetView>
  </sheetViews>
  <sheetFormatPr baseColWidth="10" defaultColWidth="22" defaultRowHeight="15" x14ac:dyDescent="0"/>
  <cols>
    <col min="1" max="1" width="7.83203125" style="3" bestFit="1" customWidth="1"/>
    <col min="2" max="2" width="16" style="3" bestFit="1" customWidth="1"/>
    <col min="3" max="3" width="14.33203125" style="3" bestFit="1" customWidth="1"/>
    <col min="4" max="4" width="14" style="3" customWidth="1"/>
    <col min="5" max="5" width="16.1640625" style="3" bestFit="1" customWidth="1"/>
    <col min="6" max="6" width="17.5" style="3" bestFit="1" customWidth="1"/>
    <col min="7" max="7" width="17.1640625" style="3" bestFit="1" customWidth="1"/>
    <col min="8" max="16384" width="22" style="3"/>
  </cols>
  <sheetData>
    <row r="1" spans="1:7" s="25" customFormat="1">
      <c r="A1" s="25" t="s">
        <v>236</v>
      </c>
      <c r="B1" s="37" t="s">
        <v>1</v>
      </c>
      <c r="C1" s="37" t="s">
        <v>2</v>
      </c>
      <c r="D1" s="37" t="s">
        <v>157</v>
      </c>
      <c r="E1" s="37" t="s">
        <v>150</v>
      </c>
      <c r="F1" s="37" t="s">
        <v>151</v>
      </c>
      <c r="G1" s="37" t="s">
        <v>152</v>
      </c>
    </row>
    <row r="2" spans="1:7" s="9" customFormat="1">
      <c r="A2" s="21" t="s">
        <v>237</v>
      </c>
      <c r="B2" s="21" t="s">
        <v>28</v>
      </c>
      <c r="C2" s="21" t="s">
        <v>257</v>
      </c>
      <c r="D2" s="23" t="s">
        <v>221</v>
      </c>
      <c r="E2" s="23" t="s">
        <v>378</v>
      </c>
      <c r="F2" s="21" t="s">
        <v>153</v>
      </c>
      <c r="G2" s="21" t="s">
        <v>154</v>
      </c>
    </row>
    <row r="3" spans="1:7" customFormat="1" ht="6" customHeight="1"/>
    <row r="4" spans="1:7" s="9" customFormat="1">
      <c r="A4" s="21" t="s">
        <v>238</v>
      </c>
      <c r="B4" s="21" t="s">
        <v>255</v>
      </c>
      <c r="C4" s="21" t="s">
        <v>256</v>
      </c>
      <c r="D4" s="23"/>
      <c r="E4" s="23"/>
      <c r="F4" s="23"/>
      <c r="G4" s="23"/>
    </row>
    <row r="5" spans="1:7">
      <c r="B5" s="7"/>
      <c r="C5" s="7"/>
      <c r="D5" s="7"/>
      <c r="E5" s="7"/>
      <c r="F5" s="7"/>
      <c r="G5" s="7"/>
    </row>
    <row r="7" spans="1:7" s="38" customFormat="1">
      <c r="A7" s="39" t="s">
        <v>236</v>
      </c>
      <c r="B7" s="4" t="s">
        <v>177</v>
      </c>
      <c r="C7" s="4" t="s">
        <v>156</v>
      </c>
      <c r="D7" s="4" t="s">
        <v>171</v>
      </c>
      <c r="E7" s="4" t="s">
        <v>170</v>
      </c>
    </row>
    <row r="8" spans="1:7">
      <c r="A8" s="36" t="s">
        <v>237</v>
      </c>
      <c r="B8" s="20" t="s">
        <v>178</v>
      </c>
      <c r="C8" s="17">
        <v>1</v>
      </c>
      <c r="D8" s="20">
        <v>0</v>
      </c>
      <c r="E8" s="20">
        <v>1</v>
      </c>
    </row>
    <row r="9" spans="1:7">
      <c r="A9" s="36" t="s">
        <v>238</v>
      </c>
      <c r="B9" s="20" t="s">
        <v>178</v>
      </c>
      <c r="C9" s="17">
        <v>3</v>
      </c>
      <c r="D9" s="20"/>
      <c r="E9" s="20"/>
    </row>
    <row r="10" spans="1:7">
      <c r="B10" s="5"/>
      <c r="C10" s="5"/>
      <c r="D10" s="5"/>
      <c r="E10" s="5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8"/>
  <sheetViews>
    <sheetView workbookViewId="0">
      <selection activeCell="O15" sqref="O15"/>
    </sheetView>
  </sheetViews>
  <sheetFormatPr baseColWidth="10" defaultColWidth="17.6640625" defaultRowHeight="15" x14ac:dyDescent="0"/>
  <cols>
    <col min="1" max="1" width="7.83203125" style="9" bestFit="1" customWidth="1"/>
    <col min="2" max="2" width="9.6640625" style="9" bestFit="1" customWidth="1"/>
    <col min="3" max="3" width="17.83203125" style="9" bestFit="1" customWidth="1"/>
    <col min="4" max="4" width="5.6640625" style="9" bestFit="1" customWidth="1"/>
    <col min="5" max="5" width="26.33203125" style="9" bestFit="1" customWidth="1"/>
    <col min="6" max="6" width="5.5" style="9" bestFit="1" customWidth="1"/>
    <col min="7" max="7" width="14" style="9" bestFit="1" customWidth="1"/>
    <col min="8" max="8" width="5" style="9" bestFit="1" customWidth="1"/>
    <col min="9" max="9" width="12" style="9" bestFit="1" customWidth="1"/>
    <col min="10" max="10" width="10.6640625" style="9" customWidth="1"/>
    <col min="11" max="11" width="17.6640625" style="9"/>
    <col min="12" max="12" width="13.5" style="9" bestFit="1" customWidth="1"/>
    <col min="13" max="13" width="15.33203125" style="9" bestFit="1" customWidth="1"/>
    <col min="14" max="16384" width="17.6640625" style="9"/>
  </cols>
  <sheetData>
    <row r="1" spans="1:13" s="25" customFormat="1">
      <c r="A1" s="8" t="s">
        <v>236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132</v>
      </c>
      <c r="G1" s="8" t="s">
        <v>135</v>
      </c>
      <c r="H1" s="8" t="s">
        <v>35</v>
      </c>
      <c r="I1" s="8" t="s">
        <v>36</v>
      </c>
      <c r="J1" s="8" t="s">
        <v>200</v>
      </c>
      <c r="K1" s="25" t="s">
        <v>382</v>
      </c>
      <c r="L1" s="37" t="s">
        <v>381</v>
      </c>
      <c r="M1" s="37" t="s">
        <v>380</v>
      </c>
    </row>
    <row r="2" spans="1:13">
      <c r="A2" s="21" t="s">
        <v>237</v>
      </c>
      <c r="B2" s="21" t="s">
        <v>30</v>
      </c>
      <c r="C2" s="21" t="s">
        <v>31</v>
      </c>
      <c r="D2" s="21" t="s">
        <v>147</v>
      </c>
      <c r="E2" s="23" t="s">
        <v>199</v>
      </c>
      <c r="F2" s="21" t="s">
        <v>38</v>
      </c>
      <c r="G2" s="23" t="s">
        <v>202</v>
      </c>
      <c r="H2" s="21" t="s">
        <v>38</v>
      </c>
      <c r="I2" s="21" t="s">
        <v>209</v>
      </c>
      <c r="J2" s="57" t="s">
        <v>201</v>
      </c>
      <c r="K2" s="21" t="s">
        <v>384</v>
      </c>
      <c r="L2" s="21">
        <v>0.10276689999999999</v>
      </c>
      <c r="M2" s="21">
        <f>L2/2</f>
        <v>5.1383449999999997E-2</v>
      </c>
    </row>
    <row r="3" spans="1:13">
      <c r="A3" s="21" t="s">
        <v>237</v>
      </c>
      <c r="B3" s="21" t="s">
        <v>33</v>
      </c>
      <c r="C3" s="21" t="s">
        <v>34</v>
      </c>
      <c r="D3" s="21" t="s">
        <v>148</v>
      </c>
      <c r="E3" s="23" t="s">
        <v>203</v>
      </c>
      <c r="F3" s="21" t="s">
        <v>43</v>
      </c>
      <c r="G3" s="23" t="s">
        <v>202</v>
      </c>
      <c r="H3" s="21" t="s">
        <v>38</v>
      </c>
      <c r="I3" s="21" t="s">
        <v>217</v>
      </c>
      <c r="J3" s="57" t="s">
        <v>201</v>
      </c>
      <c r="K3" s="21" t="s">
        <v>383</v>
      </c>
      <c r="L3" s="21">
        <v>0.3095</v>
      </c>
      <c r="M3" s="21">
        <f>L3/2</f>
        <v>0.15475</v>
      </c>
    </row>
    <row r="4" spans="1:13">
      <c r="A4" s="21" t="s">
        <v>237</v>
      </c>
      <c r="B4" s="21" t="s">
        <v>32</v>
      </c>
      <c r="C4" s="21" t="s">
        <v>160</v>
      </c>
      <c r="D4" s="21" t="s">
        <v>149</v>
      </c>
      <c r="E4" s="23" t="s">
        <v>182</v>
      </c>
      <c r="F4" s="21" t="s">
        <v>43</v>
      </c>
      <c r="G4" s="23" t="s">
        <v>204</v>
      </c>
      <c r="H4" s="21" t="s">
        <v>38</v>
      </c>
      <c r="I4" s="22" t="s">
        <v>209</v>
      </c>
      <c r="J4" s="57" t="s">
        <v>201</v>
      </c>
      <c r="K4" s="23" t="s">
        <v>201</v>
      </c>
      <c r="L4" s="23" t="s">
        <v>201</v>
      </c>
      <c r="M4" s="23" t="s">
        <v>201</v>
      </c>
    </row>
    <row r="5" spans="1:13" customFormat="1" ht="6" customHeight="1">
      <c r="K5" s="56"/>
      <c r="L5" s="56"/>
      <c r="M5" s="56"/>
    </row>
    <row r="6" spans="1:13">
      <c r="A6" s="21" t="s">
        <v>238</v>
      </c>
      <c r="B6" s="23" t="s">
        <v>271</v>
      </c>
      <c r="C6" s="21" t="s">
        <v>270</v>
      </c>
      <c r="D6" s="23" t="s">
        <v>273</v>
      </c>
      <c r="E6" s="23" t="s">
        <v>379</v>
      </c>
      <c r="F6" s="21" t="s">
        <v>43</v>
      </c>
      <c r="G6" s="23"/>
      <c r="H6" s="23"/>
      <c r="I6" s="23"/>
      <c r="J6" s="57" t="s">
        <v>201</v>
      </c>
      <c r="K6" s="23" t="s">
        <v>201</v>
      </c>
      <c r="L6" s="23" t="s">
        <v>201</v>
      </c>
      <c r="M6" s="23" t="s">
        <v>201</v>
      </c>
    </row>
    <row r="7" spans="1:13">
      <c r="A7" s="21" t="s">
        <v>238</v>
      </c>
      <c r="B7" s="23" t="s">
        <v>272</v>
      </c>
      <c r="C7" s="21" t="s">
        <v>270</v>
      </c>
      <c r="D7" s="23" t="s">
        <v>273</v>
      </c>
      <c r="E7" s="23" t="s">
        <v>379</v>
      </c>
      <c r="F7" s="21" t="s">
        <v>43</v>
      </c>
      <c r="G7" s="23"/>
      <c r="H7" s="23"/>
      <c r="I7" s="23"/>
      <c r="J7" s="57" t="s">
        <v>201</v>
      </c>
      <c r="K7" s="23" t="s">
        <v>201</v>
      </c>
      <c r="L7" s="23" t="s">
        <v>201</v>
      </c>
      <c r="M7" s="23" t="s">
        <v>201</v>
      </c>
    </row>
    <row r="8" spans="1:13">
      <c r="B8" s="16"/>
      <c r="C8" s="16"/>
      <c r="D8" s="16"/>
      <c r="E8" s="16"/>
      <c r="F8" s="16"/>
      <c r="G8" s="16"/>
      <c r="H8" s="10"/>
      <c r="I8" s="10"/>
      <c r="J8" s="10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4"/>
  <sheetViews>
    <sheetView workbookViewId="0">
      <selection activeCell="G41" sqref="G41"/>
    </sheetView>
  </sheetViews>
  <sheetFormatPr baseColWidth="10" defaultRowHeight="15" x14ac:dyDescent="0"/>
  <cols>
    <col min="1" max="1" width="7.83203125" style="1" bestFit="1" customWidth="1"/>
    <col min="2" max="2" width="9.1640625" style="1" bestFit="1" customWidth="1"/>
    <col min="3" max="3" width="26.33203125" style="1" bestFit="1" customWidth="1"/>
    <col min="4" max="4" width="5.6640625" style="1" bestFit="1" customWidth="1"/>
    <col min="5" max="5" width="26" style="1" bestFit="1" customWidth="1"/>
    <col min="6" max="6" width="5.5" style="1" bestFit="1" customWidth="1"/>
    <col min="7" max="7" width="21" style="1" bestFit="1" customWidth="1"/>
    <col min="8" max="8" width="5" style="1" bestFit="1" customWidth="1"/>
    <col min="9" max="9" width="10.83203125" style="1" customWidth="1"/>
    <col min="10" max="10" width="6.83203125" style="1" bestFit="1" customWidth="1"/>
    <col min="11" max="11" width="10.83203125" style="1"/>
    <col min="12" max="12" width="11.1640625" style="1" bestFit="1" customWidth="1"/>
    <col min="13" max="15" width="10.83203125" style="1"/>
    <col min="16" max="16" width="23.1640625" style="1" bestFit="1" customWidth="1"/>
    <col min="17" max="16384" width="10.83203125" style="1"/>
  </cols>
  <sheetData>
    <row r="1" spans="1:16" s="6" customFormat="1">
      <c r="A1" s="4" t="s">
        <v>236</v>
      </c>
      <c r="B1" s="4" t="s">
        <v>1</v>
      </c>
      <c r="C1" s="4" t="s">
        <v>2</v>
      </c>
      <c r="D1" s="4" t="s">
        <v>157</v>
      </c>
      <c r="E1" s="4" t="s">
        <v>150</v>
      </c>
      <c r="F1" s="4" t="s">
        <v>132</v>
      </c>
      <c r="G1" s="4" t="s">
        <v>135</v>
      </c>
      <c r="H1" s="4" t="s">
        <v>35</v>
      </c>
      <c r="I1" s="4" t="s">
        <v>36</v>
      </c>
      <c r="J1" s="4" t="s">
        <v>200</v>
      </c>
      <c r="K1" s="4" t="s">
        <v>387</v>
      </c>
      <c r="L1" s="58" t="s">
        <v>385</v>
      </c>
      <c r="M1" s="58" t="s">
        <v>386</v>
      </c>
      <c r="N1" s="50"/>
    </row>
    <row r="2" spans="1:16">
      <c r="A2" s="18" t="s">
        <v>237</v>
      </c>
      <c r="B2" s="18" t="s">
        <v>37</v>
      </c>
      <c r="C2" s="18" t="s">
        <v>145</v>
      </c>
      <c r="D2" s="17" t="s">
        <v>136</v>
      </c>
      <c r="E2" s="19" t="s">
        <v>210</v>
      </c>
      <c r="F2" s="17" t="s">
        <v>43</v>
      </c>
      <c r="G2" s="20" t="s">
        <v>201</v>
      </c>
      <c r="H2" s="17" t="s">
        <v>38</v>
      </c>
      <c r="I2" s="17" t="s">
        <v>209</v>
      </c>
      <c r="J2" s="20" t="s">
        <v>206</v>
      </c>
      <c r="K2" s="59">
        <v>7.6200000000000004E-2</v>
      </c>
      <c r="L2" s="59">
        <v>7.6200000000000004E-2</v>
      </c>
      <c r="M2" s="59">
        <f>L2/2</f>
        <v>3.8100000000000002E-2</v>
      </c>
      <c r="N2" s="51"/>
    </row>
    <row r="3" spans="1:16">
      <c r="A3" s="18" t="s">
        <v>237</v>
      </c>
      <c r="B3" s="18" t="s">
        <v>39</v>
      </c>
      <c r="C3" s="18" t="s">
        <v>140</v>
      </c>
      <c r="D3" s="17" t="s">
        <v>137</v>
      </c>
      <c r="E3" s="19" t="s">
        <v>205</v>
      </c>
      <c r="F3" s="17" t="s">
        <v>43</v>
      </c>
      <c r="G3" s="20" t="s">
        <v>201</v>
      </c>
      <c r="H3" s="17" t="s">
        <v>38</v>
      </c>
      <c r="I3" s="17" t="s">
        <v>209</v>
      </c>
      <c r="J3" s="20" t="s">
        <v>208</v>
      </c>
      <c r="K3" s="59">
        <v>7.6200000000000004E-2</v>
      </c>
      <c r="L3" s="59">
        <v>7.6200000000000004E-2</v>
      </c>
      <c r="M3" s="59">
        <f t="shared" ref="M3:M7" si="0">L3/2</f>
        <v>3.8100000000000002E-2</v>
      </c>
      <c r="N3" s="51"/>
    </row>
    <row r="4" spans="1:16">
      <c r="A4" s="18" t="s">
        <v>237</v>
      </c>
      <c r="B4" s="18" t="s">
        <v>40</v>
      </c>
      <c r="C4" s="18" t="s">
        <v>142</v>
      </c>
      <c r="D4" s="17" t="s">
        <v>138</v>
      </c>
      <c r="E4" s="19" t="s">
        <v>205</v>
      </c>
      <c r="F4" s="17" t="s">
        <v>43</v>
      </c>
      <c r="G4" s="20" t="s">
        <v>201</v>
      </c>
      <c r="H4" s="17" t="s">
        <v>38</v>
      </c>
      <c r="I4" s="17" t="s">
        <v>209</v>
      </c>
      <c r="J4" s="20" t="s">
        <v>208</v>
      </c>
      <c r="K4" s="59">
        <v>6.3500000000000001E-2</v>
      </c>
      <c r="L4" s="59">
        <v>6.3500000000000001E-2</v>
      </c>
      <c r="M4" s="59">
        <f t="shared" si="0"/>
        <v>3.175E-2</v>
      </c>
      <c r="N4" s="51"/>
    </row>
    <row r="5" spans="1:16">
      <c r="A5" s="18" t="s">
        <v>237</v>
      </c>
      <c r="B5" s="18" t="s">
        <v>41</v>
      </c>
      <c r="C5" s="18" t="s">
        <v>141</v>
      </c>
      <c r="D5" s="17" t="s">
        <v>139</v>
      </c>
      <c r="E5" s="19" t="s">
        <v>211</v>
      </c>
      <c r="F5" s="17" t="s">
        <v>43</v>
      </c>
      <c r="G5" s="20" t="s">
        <v>201</v>
      </c>
      <c r="H5" s="17" t="s">
        <v>38</v>
      </c>
      <c r="I5" s="17" t="s">
        <v>209</v>
      </c>
      <c r="J5" s="20" t="s">
        <v>201</v>
      </c>
      <c r="K5" s="59">
        <v>0.05</v>
      </c>
      <c r="L5" s="59">
        <v>0.05</v>
      </c>
      <c r="M5" s="59">
        <f t="shared" si="0"/>
        <v>2.5000000000000001E-2</v>
      </c>
      <c r="N5" s="51"/>
    </row>
    <row r="6" spans="1:16">
      <c r="A6" s="18" t="s">
        <v>237</v>
      </c>
      <c r="B6" s="18" t="s">
        <v>42</v>
      </c>
      <c r="C6" s="18" t="s">
        <v>143</v>
      </c>
      <c r="D6" s="17" t="s">
        <v>138</v>
      </c>
      <c r="E6" s="19" t="s">
        <v>212</v>
      </c>
      <c r="F6" s="17" t="s">
        <v>43</v>
      </c>
      <c r="G6" s="20" t="s">
        <v>201</v>
      </c>
      <c r="H6" s="17" t="s">
        <v>38</v>
      </c>
      <c r="I6" s="17" t="s">
        <v>209</v>
      </c>
      <c r="J6" s="20" t="s">
        <v>207</v>
      </c>
      <c r="K6" s="59">
        <v>6.3500000000000001E-2</v>
      </c>
      <c r="L6" s="59">
        <v>6.3500000000000001E-2</v>
      </c>
      <c r="M6" s="59">
        <f t="shared" si="0"/>
        <v>3.175E-2</v>
      </c>
      <c r="N6" s="51"/>
    </row>
    <row r="7" spans="1:16">
      <c r="A7" s="18" t="s">
        <v>237</v>
      </c>
      <c r="B7" s="18" t="s">
        <v>371</v>
      </c>
      <c r="C7" s="18" t="s">
        <v>144</v>
      </c>
      <c r="D7" s="17" t="s">
        <v>138</v>
      </c>
      <c r="E7" s="19" t="s">
        <v>205</v>
      </c>
      <c r="F7" s="17" t="s">
        <v>43</v>
      </c>
      <c r="G7" s="20" t="s">
        <v>201</v>
      </c>
      <c r="H7" s="17" t="s">
        <v>38</v>
      </c>
      <c r="I7" s="17" t="s">
        <v>209</v>
      </c>
      <c r="J7" s="20" t="s">
        <v>206</v>
      </c>
      <c r="K7" s="59">
        <v>6.3500000000000001E-2</v>
      </c>
      <c r="L7" s="59">
        <v>6.3500000000000001E-2</v>
      </c>
      <c r="M7" s="59">
        <f t="shared" si="0"/>
        <v>3.175E-2</v>
      </c>
      <c r="N7" s="51"/>
      <c r="P7" s="52"/>
    </row>
    <row r="24" spans="7:7">
      <c r="G24"/>
    </row>
  </sheetData>
  <phoneticPr fontId="3" type="noConversion"/>
  <pageMargins left="0.75" right="0.75" top="1" bottom="1" header="0.5" footer="0.5"/>
  <pageSetup scale="9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E3" sqref="E3"/>
    </sheetView>
  </sheetViews>
  <sheetFormatPr baseColWidth="10" defaultRowHeight="15" x14ac:dyDescent="0"/>
  <cols>
    <col min="2" max="2" width="9.6640625" bestFit="1" customWidth="1"/>
    <col min="3" max="3" width="18.6640625" bestFit="1" customWidth="1"/>
    <col min="4" max="4" width="5.6640625" bestFit="1" customWidth="1"/>
    <col min="5" max="5" width="12.5" bestFit="1" customWidth="1"/>
    <col min="6" max="6" width="5.5" bestFit="1" customWidth="1"/>
    <col min="7" max="7" width="10.33203125" bestFit="1" customWidth="1"/>
    <col min="8" max="8" width="5" bestFit="1" customWidth="1"/>
    <col min="9" max="9" width="11.5" customWidth="1"/>
    <col min="10" max="10" width="26.1640625" bestFit="1" customWidth="1"/>
    <col min="12" max="12" width="12" bestFit="1" customWidth="1"/>
  </cols>
  <sheetData>
    <row r="1" spans="1:13" s="25" customFormat="1">
      <c r="A1" s="8" t="s">
        <v>236</v>
      </c>
      <c r="B1" s="8" t="s">
        <v>1</v>
      </c>
      <c r="C1" s="8" t="s">
        <v>2</v>
      </c>
      <c r="D1" s="8" t="s">
        <v>157</v>
      </c>
      <c r="E1" s="8" t="s">
        <v>150</v>
      </c>
      <c r="F1" s="8" t="s">
        <v>132</v>
      </c>
      <c r="G1" s="8" t="s">
        <v>135</v>
      </c>
      <c r="H1" s="8" t="s">
        <v>35</v>
      </c>
      <c r="I1" s="8" t="s">
        <v>36</v>
      </c>
      <c r="J1" s="61" t="s">
        <v>200</v>
      </c>
      <c r="K1" s="8" t="s">
        <v>387</v>
      </c>
      <c r="L1" s="8" t="s">
        <v>385</v>
      </c>
      <c r="M1" s="8" t="s">
        <v>386</v>
      </c>
    </row>
    <row r="2" spans="1:13">
      <c r="A2" s="18" t="s">
        <v>237</v>
      </c>
      <c r="B2" s="17" t="s">
        <v>44</v>
      </c>
      <c r="C2" s="17" t="s">
        <v>46</v>
      </c>
      <c r="D2" s="17" t="s">
        <v>134</v>
      </c>
      <c r="E2" s="17" t="s">
        <v>389</v>
      </c>
      <c r="F2" s="17" t="s">
        <v>38</v>
      </c>
      <c r="G2" s="17" t="s">
        <v>146</v>
      </c>
      <c r="H2" s="17" t="s">
        <v>43</v>
      </c>
      <c r="I2" s="17" t="s">
        <v>209</v>
      </c>
      <c r="J2" s="60" t="s">
        <v>235</v>
      </c>
      <c r="K2" s="62" t="s">
        <v>388</v>
      </c>
      <c r="L2" s="62">
        <v>0.05</v>
      </c>
      <c r="M2" s="62">
        <f>L2/2</f>
        <v>2.5000000000000001E-2</v>
      </c>
    </row>
    <row r="3" spans="1:13">
      <c r="A3" s="18" t="s">
        <v>237</v>
      </c>
      <c r="B3" s="17" t="s">
        <v>45</v>
      </c>
      <c r="C3" s="17" t="s">
        <v>47</v>
      </c>
      <c r="D3" s="17" t="s">
        <v>134</v>
      </c>
      <c r="E3" s="20" t="s">
        <v>391</v>
      </c>
      <c r="F3" s="17" t="s">
        <v>38</v>
      </c>
      <c r="G3" s="17" t="s">
        <v>146</v>
      </c>
      <c r="H3" s="17" t="s">
        <v>43</v>
      </c>
      <c r="I3" s="17" t="s">
        <v>209</v>
      </c>
      <c r="J3" s="60" t="s">
        <v>235</v>
      </c>
      <c r="K3" s="62" t="s">
        <v>388</v>
      </c>
      <c r="L3" s="62">
        <v>0.05</v>
      </c>
      <c r="M3" s="62">
        <f>L3/2</f>
        <v>2.5000000000000001E-2</v>
      </c>
    </row>
    <row r="4" spans="1:13" ht="4" customHeight="1">
      <c r="K4" s="63"/>
      <c r="L4" s="63"/>
      <c r="M4" s="63"/>
    </row>
    <row r="5" spans="1:13">
      <c r="A5" s="18" t="s">
        <v>238</v>
      </c>
      <c r="B5" s="18" t="s">
        <v>274</v>
      </c>
      <c r="C5" s="18" t="s">
        <v>287</v>
      </c>
      <c r="D5" s="18" t="s">
        <v>281</v>
      </c>
      <c r="E5" s="18" t="s">
        <v>390</v>
      </c>
      <c r="F5" s="18" t="s">
        <v>43</v>
      </c>
      <c r="G5" s="17" t="s">
        <v>146</v>
      </c>
      <c r="H5" s="17" t="s">
        <v>43</v>
      </c>
      <c r="I5" s="17" t="s">
        <v>209</v>
      </c>
      <c r="J5" s="60" t="s">
        <v>146</v>
      </c>
      <c r="K5" s="64"/>
      <c r="L5" s="65">
        <v>0.15</v>
      </c>
      <c r="M5" s="62">
        <f t="shared" ref="M5:M15" si="0">L5/2</f>
        <v>7.4999999999999997E-2</v>
      </c>
    </row>
    <row r="6" spans="1:13">
      <c r="A6" s="18" t="s">
        <v>238</v>
      </c>
      <c r="B6" s="18" t="s">
        <v>275</v>
      </c>
      <c r="C6" s="18" t="s">
        <v>287</v>
      </c>
      <c r="D6" s="18" t="s">
        <v>281</v>
      </c>
      <c r="E6" s="18" t="s">
        <v>390</v>
      </c>
      <c r="F6" s="18" t="s">
        <v>43</v>
      </c>
      <c r="G6" s="17" t="s">
        <v>146</v>
      </c>
      <c r="H6" s="17" t="s">
        <v>43</v>
      </c>
      <c r="I6" s="17" t="s">
        <v>209</v>
      </c>
      <c r="J6" s="60" t="s">
        <v>146</v>
      </c>
      <c r="K6" s="64"/>
      <c r="L6" s="65">
        <v>0.15</v>
      </c>
      <c r="M6" s="62">
        <f t="shared" si="0"/>
        <v>7.4999999999999997E-2</v>
      </c>
    </row>
    <row r="7" spans="1:13">
      <c r="A7" s="18" t="s">
        <v>238</v>
      </c>
      <c r="B7" s="18" t="s">
        <v>276</v>
      </c>
      <c r="C7" s="18" t="s">
        <v>287</v>
      </c>
      <c r="D7" s="18" t="s">
        <v>281</v>
      </c>
      <c r="E7" s="18" t="s">
        <v>390</v>
      </c>
      <c r="F7" s="18" t="s">
        <v>43</v>
      </c>
      <c r="G7" s="17" t="s">
        <v>146</v>
      </c>
      <c r="H7" s="17" t="s">
        <v>43</v>
      </c>
      <c r="I7" s="17" t="s">
        <v>209</v>
      </c>
      <c r="J7" s="60" t="s">
        <v>146</v>
      </c>
      <c r="K7" s="64"/>
      <c r="L7" s="65">
        <v>0.15</v>
      </c>
      <c r="M7" s="62">
        <f t="shared" si="0"/>
        <v>7.4999999999999997E-2</v>
      </c>
    </row>
    <row r="8" spans="1:13">
      <c r="A8" s="18" t="s">
        <v>238</v>
      </c>
      <c r="B8" s="18" t="s">
        <v>277</v>
      </c>
      <c r="C8" s="18" t="s">
        <v>287</v>
      </c>
      <c r="D8" s="18" t="s">
        <v>281</v>
      </c>
      <c r="E8" s="18" t="s">
        <v>390</v>
      </c>
      <c r="F8" s="18" t="s">
        <v>43</v>
      </c>
      <c r="G8" s="17" t="s">
        <v>146</v>
      </c>
      <c r="H8" s="17" t="s">
        <v>43</v>
      </c>
      <c r="I8" s="17" t="s">
        <v>209</v>
      </c>
      <c r="J8" s="60" t="s">
        <v>146</v>
      </c>
      <c r="K8" s="64"/>
      <c r="L8" s="65">
        <v>0.15</v>
      </c>
      <c r="M8" s="62">
        <f t="shared" si="0"/>
        <v>7.4999999999999997E-2</v>
      </c>
    </row>
    <row r="9" spans="1:13">
      <c r="A9" s="18" t="s">
        <v>238</v>
      </c>
      <c r="B9" s="18" t="s">
        <v>278</v>
      </c>
      <c r="C9" s="18" t="s">
        <v>288</v>
      </c>
      <c r="D9" s="18" t="s">
        <v>282</v>
      </c>
      <c r="E9" s="19" t="s">
        <v>391</v>
      </c>
      <c r="F9" s="18" t="s">
        <v>43</v>
      </c>
      <c r="G9" s="17" t="s">
        <v>146</v>
      </c>
      <c r="H9" s="17" t="s">
        <v>43</v>
      </c>
      <c r="I9" s="17" t="s">
        <v>209</v>
      </c>
      <c r="J9" s="60" t="s">
        <v>146</v>
      </c>
      <c r="K9" s="64"/>
      <c r="L9" s="65">
        <v>0.15</v>
      </c>
      <c r="M9" s="62">
        <f t="shared" si="0"/>
        <v>7.4999999999999997E-2</v>
      </c>
    </row>
    <row r="10" spans="1:13">
      <c r="A10" s="18" t="s">
        <v>238</v>
      </c>
      <c r="B10" s="18" t="s">
        <v>279</v>
      </c>
      <c r="C10" s="18" t="s">
        <v>288</v>
      </c>
      <c r="D10" s="18" t="s">
        <v>281</v>
      </c>
      <c r="E10" s="18" t="s">
        <v>390</v>
      </c>
      <c r="F10" s="18" t="s">
        <v>43</v>
      </c>
      <c r="G10" s="17" t="s">
        <v>146</v>
      </c>
      <c r="H10" s="17" t="s">
        <v>43</v>
      </c>
      <c r="I10" s="17" t="s">
        <v>209</v>
      </c>
      <c r="J10" s="60" t="s">
        <v>146</v>
      </c>
      <c r="K10" s="64"/>
      <c r="L10" s="65">
        <v>0.15</v>
      </c>
      <c r="M10" s="62">
        <f t="shared" si="0"/>
        <v>7.4999999999999997E-2</v>
      </c>
    </row>
    <row r="11" spans="1:13">
      <c r="A11" s="18" t="s">
        <v>238</v>
      </c>
      <c r="B11" s="18" t="s">
        <v>280</v>
      </c>
      <c r="C11" s="18" t="s">
        <v>288</v>
      </c>
      <c r="D11" s="18" t="s">
        <v>282</v>
      </c>
      <c r="E11" s="19" t="s">
        <v>391</v>
      </c>
      <c r="F11" s="18" t="s">
        <v>43</v>
      </c>
      <c r="G11" s="17" t="s">
        <v>146</v>
      </c>
      <c r="H11" s="17" t="s">
        <v>43</v>
      </c>
      <c r="I11" s="17" t="s">
        <v>209</v>
      </c>
      <c r="J11" s="60" t="s">
        <v>146</v>
      </c>
      <c r="K11" s="64"/>
      <c r="L11" s="65">
        <v>0.15</v>
      </c>
      <c r="M11" s="62">
        <f t="shared" si="0"/>
        <v>7.4999999999999997E-2</v>
      </c>
    </row>
    <row r="12" spans="1:13">
      <c r="A12" s="18" t="s">
        <v>238</v>
      </c>
      <c r="B12" s="18" t="s">
        <v>283</v>
      </c>
      <c r="C12" s="18" t="s">
        <v>289</v>
      </c>
      <c r="D12" s="18" t="s">
        <v>281</v>
      </c>
      <c r="E12" s="18" t="s">
        <v>390</v>
      </c>
      <c r="F12" s="18" t="s">
        <v>43</v>
      </c>
      <c r="G12" s="17" t="s">
        <v>146</v>
      </c>
      <c r="H12" s="17" t="s">
        <v>43</v>
      </c>
      <c r="I12" s="17" t="s">
        <v>209</v>
      </c>
      <c r="J12" s="60" t="s">
        <v>146</v>
      </c>
      <c r="K12" s="64"/>
      <c r="L12" s="65">
        <v>0.15</v>
      </c>
      <c r="M12" s="62">
        <f t="shared" si="0"/>
        <v>7.4999999999999997E-2</v>
      </c>
    </row>
    <row r="13" spans="1:13">
      <c r="A13" s="18" t="s">
        <v>238</v>
      </c>
      <c r="B13" s="18" t="s">
        <v>284</v>
      </c>
      <c r="C13" s="18" t="s">
        <v>289</v>
      </c>
      <c r="D13" s="18" t="s">
        <v>281</v>
      </c>
      <c r="E13" s="18" t="s">
        <v>390</v>
      </c>
      <c r="F13" s="18" t="s">
        <v>43</v>
      </c>
      <c r="G13" s="17" t="s">
        <v>146</v>
      </c>
      <c r="H13" s="17" t="s">
        <v>43</v>
      </c>
      <c r="I13" s="17" t="s">
        <v>209</v>
      </c>
      <c r="J13" s="60" t="s">
        <v>146</v>
      </c>
      <c r="K13" s="64"/>
      <c r="L13" s="65">
        <v>0.15</v>
      </c>
      <c r="M13" s="62">
        <f t="shared" si="0"/>
        <v>7.4999999999999997E-2</v>
      </c>
    </row>
    <row r="14" spans="1:13">
      <c r="A14" s="18" t="s">
        <v>238</v>
      </c>
      <c r="B14" s="18" t="s">
        <v>285</v>
      </c>
      <c r="C14" s="18" t="s">
        <v>289</v>
      </c>
      <c r="D14" s="18" t="s">
        <v>281</v>
      </c>
      <c r="E14" s="18" t="s">
        <v>390</v>
      </c>
      <c r="F14" s="18" t="s">
        <v>43</v>
      </c>
      <c r="G14" s="17" t="s">
        <v>146</v>
      </c>
      <c r="H14" s="17" t="s">
        <v>43</v>
      </c>
      <c r="I14" s="17" t="s">
        <v>209</v>
      </c>
      <c r="J14" s="60" t="s">
        <v>146</v>
      </c>
      <c r="K14" s="64"/>
      <c r="L14" s="65">
        <v>0.15</v>
      </c>
      <c r="M14" s="62">
        <f t="shared" si="0"/>
        <v>7.4999999999999997E-2</v>
      </c>
    </row>
    <row r="15" spans="1:13">
      <c r="A15" s="18" t="s">
        <v>238</v>
      </c>
      <c r="B15" s="18" t="s">
        <v>286</v>
      </c>
      <c r="C15" s="18" t="s">
        <v>289</v>
      </c>
      <c r="D15" s="18" t="s">
        <v>281</v>
      </c>
      <c r="E15" s="18" t="s">
        <v>390</v>
      </c>
      <c r="F15" s="18" t="s">
        <v>43</v>
      </c>
      <c r="G15" s="17" t="s">
        <v>146</v>
      </c>
      <c r="H15" s="17" t="s">
        <v>43</v>
      </c>
      <c r="I15" s="17" t="s">
        <v>209</v>
      </c>
      <c r="J15" s="60" t="s">
        <v>146</v>
      </c>
      <c r="K15" s="64"/>
      <c r="L15" s="65">
        <v>0.15</v>
      </c>
      <c r="M15" s="62">
        <f t="shared" si="0"/>
        <v>7.4999999999999997E-2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2"/>
  <sheetViews>
    <sheetView workbookViewId="0">
      <selection activeCell="N24" sqref="N24"/>
    </sheetView>
  </sheetViews>
  <sheetFormatPr baseColWidth="10" defaultRowHeight="15" x14ac:dyDescent="0"/>
  <cols>
    <col min="1" max="1" width="7.83203125" style="9" bestFit="1" customWidth="1"/>
    <col min="2" max="2" width="16" style="9" bestFit="1" customWidth="1"/>
    <col min="3" max="3" width="25.6640625" style="9" bestFit="1" customWidth="1"/>
    <col min="4" max="7" width="8.1640625" style="9" bestFit="1" customWidth="1"/>
    <col min="8" max="8" width="5.5" style="9" bestFit="1" customWidth="1"/>
    <col min="9" max="9" width="14.1640625" style="9" customWidth="1"/>
    <col min="10" max="10" width="7.5" style="9" customWidth="1"/>
    <col min="11" max="11" width="10.6640625" style="9" bestFit="1" customWidth="1"/>
    <col min="12" max="12" width="6.83203125" style="9" bestFit="1" customWidth="1"/>
    <col min="13" max="13" width="17.5" style="9" bestFit="1" customWidth="1"/>
    <col min="14" max="14" width="17.1640625" style="9" bestFit="1" customWidth="1"/>
    <col min="15" max="15" width="7.6640625" style="9" bestFit="1" customWidth="1"/>
    <col min="16" max="16384" width="10.83203125" style="9"/>
  </cols>
  <sheetData>
    <row r="1" spans="1:15" s="25" customFormat="1" ht="30">
      <c r="A1" s="8" t="s">
        <v>236</v>
      </c>
      <c r="B1" s="8" t="s">
        <v>1</v>
      </c>
      <c r="C1" s="8" t="s">
        <v>2</v>
      </c>
      <c r="D1" s="40" t="s">
        <v>213</v>
      </c>
      <c r="E1" s="40" t="s">
        <v>214</v>
      </c>
      <c r="F1" s="40" t="s">
        <v>215</v>
      </c>
      <c r="G1" s="40" t="s">
        <v>216</v>
      </c>
      <c r="H1" s="8" t="s">
        <v>132</v>
      </c>
      <c r="I1" s="41" t="s">
        <v>135</v>
      </c>
      <c r="J1" s="8" t="s">
        <v>35</v>
      </c>
      <c r="K1" s="8" t="s">
        <v>36</v>
      </c>
      <c r="L1" s="8" t="s">
        <v>200</v>
      </c>
      <c r="M1" s="24"/>
      <c r="N1" s="24"/>
      <c r="O1" s="42"/>
    </row>
    <row r="2" spans="1:15">
      <c r="A2" s="21" t="s">
        <v>237</v>
      </c>
      <c r="B2" s="21" t="s">
        <v>49</v>
      </c>
      <c r="C2" s="21" t="s">
        <v>51</v>
      </c>
      <c r="D2" s="21">
        <v>1</v>
      </c>
      <c r="E2" s="21">
        <v>0</v>
      </c>
      <c r="F2" s="21">
        <v>0</v>
      </c>
      <c r="G2" s="21">
        <v>0</v>
      </c>
      <c r="H2" s="21" t="s">
        <v>38</v>
      </c>
      <c r="I2" s="21" t="s">
        <v>130</v>
      </c>
      <c r="J2" s="21" t="s">
        <v>38</v>
      </c>
      <c r="K2" s="21" t="s">
        <v>129</v>
      </c>
      <c r="L2" s="21" t="s">
        <v>131</v>
      </c>
      <c r="M2" s="10"/>
      <c r="N2" s="10"/>
      <c r="O2" s="16"/>
    </row>
    <row r="3" spans="1:15">
      <c r="A3" s="21" t="s">
        <v>237</v>
      </c>
      <c r="B3" s="21" t="s">
        <v>50</v>
      </c>
      <c r="C3" s="21" t="s">
        <v>51</v>
      </c>
      <c r="D3" s="21">
        <v>0</v>
      </c>
      <c r="E3" s="21">
        <v>1</v>
      </c>
      <c r="F3" s="21">
        <v>0</v>
      </c>
      <c r="G3" s="21">
        <v>0</v>
      </c>
      <c r="H3" s="21" t="s">
        <v>38</v>
      </c>
      <c r="I3" s="21" t="s">
        <v>130</v>
      </c>
      <c r="J3" s="21" t="s">
        <v>38</v>
      </c>
      <c r="K3" s="21" t="s">
        <v>129</v>
      </c>
      <c r="L3" s="21" t="s">
        <v>131</v>
      </c>
      <c r="M3" s="10"/>
      <c r="N3" s="10"/>
      <c r="O3" s="10"/>
    </row>
    <row r="4" spans="1:15">
      <c r="A4" s="21" t="s">
        <v>237</v>
      </c>
      <c r="B4" s="21" t="s">
        <v>54</v>
      </c>
      <c r="C4" s="21" t="s">
        <v>52</v>
      </c>
      <c r="D4" s="21">
        <v>1</v>
      </c>
      <c r="E4" s="21">
        <v>0</v>
      </c>
      <c r="F4" s="21">
        <v>0</v>
      </c>
      <c r="G4" s="21">
        <v>0</v>
      </c>
      <c r="H4" s="21" t="s">
        <v>38</v>
      </c>
      <c r="I4" s="21" t="s">
        <v>130</v>
      </c>
      <c r="J4" s="21" t="s">
        <v>38</v>
      </c>
      <c r="K4" s="21" t="s">
        <v>129</v>
      </c>
      <c r="L4" s="21" t="s">
        <v>131</v>
      </c>
      <c r="M4" s="10"/>
      <c r="N4" s="10"/>
      <c r="O4" s="10"/>
    </row>
    <row r="5" spans="1:15">
      <c r="A5" s="21" t="s">
        <v>237</v>
      </c>
      <c r="B5" s="21" t="s">
        <v>53</v>
      </c>
      <c r="C5" s="21" t="s">
        <v>52</v>
      </c>
      <c r="D5" s="21">
        <v>0</v>
      </c>
      <c r="E5" s="21">
        <v>1</v>
      </c>
      <c r="F5" s="21">
        <v>0</v>
      </c>
      <c r="G5" s="21">
        <v>0</v>
      </c>
      <c r="H5" s="21" t="s">
        <v>38</v>
      </c>
      <c r="I5" s="21" t="s">
        <v>130</v>
      </c>
      <c r="J5" s="21" t="s">
        <v>38</v>
      </c>
      <c r="K5" s="21" t="s">
        <v>129</v>
      </c>
      <c r="L5" s="21" t="s">
        <v>131</v>
      </c>
      <c r="M5" s="10"/>
      <c r="N5" s="10"/>
      <c r="O5" s="10"/>
    </row>
    <row r="6" spans="1:15">
      <c r="A6" s="21" t="s">
        <v>237</v>
      </c>
      <c r="B6" s="21" t="s">
        <v>55</v>
      </c>
      <c r="C6" s="21" t="s">
        <v>60</v>
      </c>
      <c r="D6" s="23">
        <v>1</v>
      </c>
      <c r="E6" s="23"/>
      <c r="F6" s="23"/>
      <c r="G6" s="23"/>
      <c r="H6" s="21" t="s">
        <v>38</v>
      </c>
      <c r="I6" s="21" t="s">
        <v>130</v>
      </c>
      <c r="J6" s="21" t="s">
        <v>38</v>
      </c>
      <c r="K6" s="21" t="s">
        <v>129</v>
      </c>
      <c r="L6" s="21" t="s">
        <v>131</v>
      </c>
      <c r="M6" s="10"/>
      <c r="N6" s="10"/>
      <c r="O6" s="10"/>
    </row>
    <row r="7" spans="1:15">
      <c r="A7" s="21" t="s">
        <v>237</v>
      </c>
      <c r="B7" s="21" t="s">
        <v>56</v>
      </c>
      <c r="C7" s="21" t="s">
        <v>60</v>
      </c>
      <c r="D7" s="23"/>
      <c r="E7" s="23">
        <v>1</v>
      </c>
      <c r="F7" s="23"/>
      <c r="G7" s="23"/>
      <c r="H7" s="21" t="s">
        <v>38</v>
      </c>
      <c r="I7" s="21" t="s">
        <v>130</v>
      </c>
      <c r="J7" s="21" t="s">
        <v>38</v>
      </c>
      <c r="K7" s="21" t="s">
        <v>129</v>
      </c>
      <c r="L7" s="21" t="s">
        <v>131</v>
      </c>
      <c r="M7" s="10"/>
      <c r="N7" s="10"/>
      <c r="O7" s="10"/>
    </row>
    <row r="8" spans="1:15">
      <c r="A8" s="21" t="s">
        <v>237</v>
      </c>
      <c r="B8" s="21" t="s">
        <v>57</v>
      </c>
      <c r="C8" s="21" t="s">
        <v>58</v>
      </c>
      <c r="D8" s="23">
        <v>1</v>
      </c>
      <c r="E8" s="23"/>
      <c r="F8" s="23"/>
      <c r="G8" s="23"/>
      <c r="H8" s="21" t="s">
        <v>38</v>
      </c>
      <c r="I8" s="21" t="s">
        <v>130</v>
      </c>
      <c r="J8" s="21" t="s">
        <v>38</v>
      </c>
      <c r="K8" s="21" t="s">
        <v>129</v>
      </c>
      <c r="L8" s="21" t="s">
        <v>131</v>
      </c>
      <c r="M8" s="10"/>
      <c r="N8" s="10"/>
      <c r="O8" s="10"/>
    </row>
    <row r="9" spans="1:15">
      <c r="A9" s="21" t="s">
        <v>237</v>
      </c>
      <c r="B9" s="21" t="s">
        <v>59</v>
      </c>
      <c r="C9" s="21" t="s">
        <v>58</v>
      </c>
      <c r="D9" s="23"/>
      <c r="E9" s="23">
        <v>1</v>
      </c>
      <c r="F9" s="23"/>
      <c r="G9" s="23"/>
      <c r="H9" s="21" t="s">
        <v>38</v>
      </c>
      <c r="I9" s="21" t="s">
        <v>130</v>
      </c>
      <c r="J9" s="21" t="s">
        <v>38</v>
      </c>
      <c r="K9" s="21" t="s">
        <v>129</v>
      </c>
      <c r="L9" s="21" t="s">
        <v>131</v>
      </c>
      <c r="M9" s="10"/>
      <c r="N9" s="10"/>
      <c r="O9" s="10"/>
    </row>
    <row r="10" spans="1:15">
      <c r="A10" s="21" t="s">
        <v>237</v>
      </c>
      <c r="B10" s="21" t="s">
        <v>65</v>
      </c>
      <c r="C10" s="21" t="s">
        <v>64</v>
      </c>
      <c r="D10" s="23">
        <v>1</v>
      </c>
      <c r="E10" s="23"/>
      <c r="F10" s="23"/>
      <c r="G10" s="23"/>
      <c r="H10" s="21" t="s">
        <v>38</v>
      </c>
      <c r="I10" s="21" t="s">
        <v>130</v>
      </c>
      <c r="J10" s="21" t="s">
        <v>38</v>
      </c>
      <c r="K10" s="21" t="s">
        <v>129</v>
      </c>
      <c r="L10" s="21" t="s">
        <v>131</v>
      </c>
      <c r="M10" s="10"/>
      <c r="N10" s="10"/>
      <c r="O10" s="10"/>
    </row>
    <row r="11" spans="1:15">
      <c r="A11" s="21" t="s">
        <v>237</v>
      </c>
      <c r="B11" s="21" t="s">
        <v>66</v>
      </c>
      <c r="C11" s="21" t="s">
        <v>64</v>
      </c>
      <c r="D11" s="23"/>
      <c r="E11" s="23">
        <v>1</v>
      </c>
      <c r="F11" s="23"/>
      <c r="G11" s="23"/>
      <c r="H11" s="21" t="s">
        <v>38</v>
      </c>
      <c r="I11" s="21" t="s">
        <v>130</v>
      </c>
      <c r="J11" s="21" t="s">
        <v>38</v>
      </c>
      <c r="K11" s="21" t="s">
        <v>129</v>
      </c>
      <c r="L11" s="21" t="s">
        <v>131</v>
      </c>
      <c r="M11" s="10"/>
      <c r="N11" s="10"/>
      <c r="O11" s="10"/>
    </row>
    <row r="12" spans="1:15">
      <c r="A12" s="21" t="s">
        <v>237</v>
      </c>
      <c r="B12" s="21" t="s">
        <v>61</v>
      </c>
      <c r="C12" s="21" t="s">
        <v>63</v>
      </c>
      <c r="D12" s="23">
        <v>1</v>
      </c>
      <c r="E12" s="23"/>
      <c r="F12" s="23"/>
      <c r="G12" s="23"/>
      <c r="H12" s="21" t="s">
        <v>38</v>
      </c>
      <c r="I12" s="21" t="s">
        <v>130</v>
      </c>
      <c r="J12" s="21" t="s">
        <v>38</v>
      </c>
      <c r="K12" s="21" t="s">
        <v>129</v>
      </c>
      <c r="L12" s="21" t="s">
        <v>131</v>
      </c>
      <c r="M12" s="10"/>
      <c r="N12" s="10"/>
      <c r="O12" s="10"/>
    </row>
    <row r="13" spans="1:15">
      <c r="A13" s="21" t="s">
        <v>237</v>
      </c>
      <c r="B13" s="21" t="s">
        <v>62</v>
      </c>
      <c r="C13" s="21" t="s">
        <v>63</v>
      </c>
      <c r="D13" s="23"/>
      <c r="E13" s="23">
        <v>1</v>
      </c>
      <c r="F13" s="23"/>
      <c r="G13" s="23"/>
      <c r="H13" s="21" t="s">
        <v>38</v>
      </c>
      <c r="I13" s="21" t="s">
        <v>130</v>
      </c>
      <c r="J13" s="21" t="s">
        <v>38</v>
      </c>
      <c r="K13" s="21" t="s">
        <v>129</v>
      </c>
      <c r="L13" s="21" t="s">
        <v>131</v>
      </c>
      <c r="M13" s="10"/>
      <c r="N13" s="10"/>
      <c r="O13" s="10"/>
    </row>
    <row r="14" spans="1:15">
      <c r="A14" s="21" t="s">
        <v>237</v>
      </c>
      <c r="B14" s="21" t="s">
        <v>67</v>
      </c>
      <c r="C14" s="21" t="s">
        <v>68</v>
      </c>
      <c r="D14" s="23">
        <v>1</v>
      </c>
      <c r="E14" s="23"/>
      <c r="F14" s="23"/>
      <c r="G14" s="23"/>
      <c r="H14" s="21" t="s">
        <v>38</v>
      </c>
      <c r="I14" s="21" t="s">
        <v>130</v>
      </c>
      <c r="J14" s="21" t="s">
        <v>38</v>
      </c>
      <c r="K14" s="21" t="s">
        <v>129</v>
      </c>
      <c r="L14" s="21" t="s">
        <v>131</v>
      </c>
      <c r="M14" s="10"/>
      <c r="N14" s="10"/>
      <c r="O14" s="10"/>
    </row>
    <row r="15" spans="1:15">
      <c r="A15" s="21" t="s">
        <v>237</v>
      </c>
      <c r="B15" s="21" t="s">
        <v>69</v>
      </c>
      <c r="C15" s="21" t="s">
        <v>68</v>
      </c>
      <c r="D15" s="23"/>
      <c r="E15" s="23">
        <v>1</v>
      </c>
      <c r="F15" s="23"/>
      <c r="G15" s="23"/>
      <c r="H15" s="21" t="s">
        <v>38</v>
      </c>
      <c r="I15" s="21" t="s">
        <v>130</v>
      </c>
      <c r="J15" s="21" t="s">
        <v>38</v>
      </c>
      <c r="K15" s="21" t="s">
        <v>129</v>
      </c>
      <c r="L15" s="21" t="s">
        <v>131</v>
      </c>
      <c r="M15" s="10"/>
      <c r="N15" s="10"/>
      <c r="O15" s="10"/>
    </row>
    <row r="16" spans="1:15">
      <c r="A16" s="21" t="s">
        <v>237</v>
      </c>
      <c r="B16" s="21" t="s">
        <v>70</v>
      </c>
      <c r="C16" s="21" t="s">
        <v>72</v>
      </c>
      <c r="D16" s="23">
        <v>1</v>
      </c>
      <c r="E16" s="23"/>
      <c r="F16" s="23"/>
      <c r="G16" s="23"/>
      <c r="H16" s="21" t="s">
        <v>38</v>
      </c>
      <c r="I16" s="21" t="s">
        <v>130</v>
      </c>
      <c r="J16" s="21" t="s">
        <v>38</v>
      </c>
      <c r="K16" s="21" t="s">
        <v>129</v>
      </c>
      <c r="L16" s="21" t="s">
        <v>131</v>
      </c>
      <c r="M16" s="10"/>
      <c r="N16" s="10"/>
      <c r="O16" s="10"/>
    </row>
    <row r="17" spans="1:15">
      <c r="A17" s="21" t="s">
        <v>237</v>
      </c>
      <c r="B17" s="21" t="s">
        <v>71</v>
      </c>
      <c r="C17" s="21" t="s">
        <v>72</v>
      </c>
      <c r="D17" s="23"/>
      <c r="E17" s="23">
        <v>1</v>
      </c>
      <c r="F17" s="23"/>
      <c r="G17" s="23"/>
      <c r="H17" s="21" t="s">
        <v>38</v>
      </c>
      <c r="I17" s="21" t="s">
        <v>130</v>
      </c>
      <c r="J17" s="21" t="s">
        <v>38</v>
      </c>
      <c r="K17" s="21" t="s">
        <v>129</v>
      </c>
      <c r="L17" s="21" t="s">
        <v>131</v>
      </c>
      <c r="M17" s="10"/>
      <c r="N17" s="10"/>
      <c r="O17" s="10"/>
    </row>
    <row r="18" spans="1:15">
      <c r="A18" s="21" t="s">
        <v>237</v>
      </c>
      <c r="B18" s="21" t="s">
        <v>85</v>
      </c>
      <c r="C18" s="21" t="s">
        <v>73</v>
      </c>
      <c r="D18" s="23">
        <v>1</v>
      </c>
      <c r="E18" s="23"/>
      <c r="F18" s="23"/>
      <c r="G18" s="23"/>
      <c r="H18" s="21" t="s">
        <v>38</v>
      </c>
      <c r="I18" s="21" t="s">
        <v>130</v>
      </c>
      <c r="J18" s="21" t="s">
        <v>38</v>
      </c>
      <c r="K18" s="21" t="s">
        <v>129</v>
      </c>
      <c r="L18" s="21" t="s">
        <v>131</v>
      </c>
      <c r="M18" s="10"/>
      <c r="N18" s="10"/>
      <c r="O18" s="10"/>
    </row>
    <row r="19" spans="1:15">
      <c r="A19" s="21" t="s">
        <v>237</v>
      </c>
      <c r="B19" s="21" t="s">
        <v>86</v>
      </c>
      <c r="C19" s="21" t="s">
        <v>73</v>
      </c>
      <c r="D19" s="23"/>
      <c r="E19" s="23">
        <v>1</v>
      </c>
      <c r="F19" s="23"/>
      <c r="G19" s="23"/>
      <c r="H19" s="21" t="s">
        <v>38</v>
      </c>
      <c r="I19" s="21" t="s">
        <v>130</v>
      </c>
      <c r="J19" s="21" t="s">
        <v>38</v>
      </c>
      <c r="K19" s="21" t="s">
        <v>129</v>
      </c>
      <c r="L19" s="21" t="s">
        <v>131</v>
      </c>
      <c r="M19" s="10"/>
      <c r="N19" s="10"/>
      <c r="O19" s="10"/>
    </row>
    <row r="20" spans="1:15">
      <c r="A20" s="21" t="s">
        <v>237</v>
      </c>
      <c r="B20" s="21" t="s">
        <v>74</v>
      </c>
      <c r="C20" s="21" t="s">
        <v>77</v>
      </c>
      <c r="D20" s="23">
        <v>1</v>
      </c>
      <c r="E20" s="23"/>
      <c r="F20" s="23"/>
      <c r="G20" s="23"/>
      <c r="H20" s="21" t="s">
        <v>38</v>
      </c>
      <c r="I20" s="21" t="s">
        <v>130</v>
      </c>
      <c r="J20" s="21" t="s">
        <v>38</v>
      </c>
      <c r="K20" s="21" t="s">
        <v>129</v>
      </c>
      <c r="L20" s="21" t="s">
        <v>131</v>
      </c>
      <c r="M20" s="10"/>
      <c r="N20" s="10"/>
      <c r="O20" s="10"/>
    </row>
    <row r="21" spans="1:15">
      <c r="A21" s="21" t="s">
        <v>237</v>
      </c>
      <c r="B21" s="21" t="s">
        <v>75</v>
      </c>
      <c r="C21" s="21" t="s">
        <v>77</v>
      </c>
      <c r="D21" s="23"/>
      <c r="E21" s="23">
        <v>1</v>
      </c>
      <c r="F21" s="23"/>
      <c r="G21" s="23"/>
      <c r="H21" s="21" t="s">
        <v>133</v>
      </c>
      <c r="I21" s="21" t="s">
        <v>130</v>
      </c>
      <c r="J21" s="21" t="s">
        <v>38</v>
      </c>
      <c r="K21" s="21" t="s">
        <v>129</v>
      </c>
      <c r="L21" s="21" t="s">
        <v>131</v>
      </c>
      <c r="M21" s="10"/>
      <c r="N21" s="10"/>
      <c r="O21" s="10"/>
    </row>
    <row r="22" spans="1:15">
      <c r="A22" s="21" t="s">
        <v>237</v>
      </c>
      <c r="B22" s="21" t="s">
        <v>76</v>
      </c>
      <c r="C22" s="21" t="s">
        <v>78</v>
      </c>
      <c r="D22" s="23">
        <v>1</v>
      </c>
      <c r="E22" s="23"/>
      <c r="F22" s="23"/>
      <c r="G22" s="23"/>
      <c r="H22" s="21" t="s">
        <v>38</v>
      </c>
      <c r="I22" s="21" t="s">
        <v>130</v>
      </c>
      <c r="J22" s="21" t="s">
        <v>38</v>
      </c>
      <c r="K22" s="21" t="s">
        <v>129</v>
      </c>
      <c r="L22" s="21" t="s">
        <v>131</v>
      </c>
      <c r="M22" s="10"/>
      <c r="N22" s="10"/>
      <c r="O22" s="10"/>
    </row>
    <row r="23" spans="1:15">
      <c r="A23" s="21" t="s">
        <v>237</v>
      </c>
      <c r="B23" s="21" t="s">
        <v>79</v>
      </c>
      <c r="C23" s="21" t="s">
        <v>78</v>
      </c>
      <c r="D23" s="23"/>
      <c r="E23" s="23">
        <v>1</v>
      </c>
      <c r="F23" s="23"/>
      <c r="G23" s="23"/>
      <c r="H23" s="21" t="s">
        <v>38</v>
      </c>
      <c r="I23" s="21" t="s">
        <v>130</v>
      </c>
      <c r="J23" s="21" t="s">
        <v>38</v>
      </c>
      <c r="K23" s="21" t="s">
        <v>129</v>
      </c>
      <c r="L23" s="21" t="s">
        <v>131</v>
      </c>
      <c r="M23" s="10"/>
      <c r="N23" s="10"/>
      <c r="O23" s="10"/>
    </row>
    <row r="24" spans="1:15">
      <c r="A24" s="21" t="s">
        <v>237</v>
      </c>
      <c r="B24" s="21" t="s">
        <v>80</v>
      </c>
      <c r="C24" s="21" t="s">
        <v>81</v>
      </c>
      <c r="D24" s="23">
        <v>1</v>
      </c>
      <c r="E24" s="23"/>
      <c r="F24" s="23"/>
      <c r="G24" s="23"/>
      <c r="H24" s="21" t="s">
        <v>38</v>
      </c>
      <c r="I24" s="21" t="s">
        <v>130</v>
      </c>
      <c r="J24" s="21" t="s">
        <v>38</v>
      </c>
      <c r="K24" s="21" t="s">
        <v>129</v>
      </c>
      <c r="L24" s="21" t="s">
        <v>131</v>
      </c>
      <c r="M24" s="10"/>
      <c r="N24" s="10"/>
      <c r="O24" s="10"/>
    </row>
    <row r="25" spans="1:15">
      <c r="A25" s="21" t="s">
        <v>237</v>
      </c>
      <c r="B25" s="21" t="s">
        <v>82</v>
      </c>
      <c r="C25" s="21" t="s">
        <v>81</v>
      </c>
      <c r="D25" s="23"/>
      <c r="E25" s="23">
        <v>1</v>
      </c>
      <c r="F25" s="23"/>
      <c r="G25" s="23"/>
      <c r="H25" s="21" t="s">
        <v>38</v>
      </c>
      <c r="I25" s="21" t="s">
        <v>130</v>
      </c>
      <c r="J25" s="21" t="s">
        <v>38</v>
      </c>
      <c r="K25" s="21" t="s">
        <v>129</v>
      </c>
      <c r="L25" s="21" t="s">
        <v>131</v>
      </c>
      <c r="M25" s="10"/>
      <c r="N25" s="10"/>
      <c r="O25" s="10"/>
    </row>
    <row r="26" spans="1:15" customFormat="1" ht="7" customHeight="1"/>
    <row r="27" spans="1:15">
      <c r="A27" s="21" t="s">
        <v>238</v>
      </c>
      <c r="B27" s="21" t="s">
        <v>290</v>
      </c>
      <c r="C27" s="21" t="s">
        <v>304</v>
      </c>
      <c r="D27" s="23">
        <v>1</v>
      </c>
      <c r="E27" s="23"/>
      <c r="F27" s="23"/>
      <c r="G27" s="23"/>
      <c r="H27" s="21" t="s">
        <v>38</v>
      </c>
      <c r="I27" s="21" t="s">
        <v>318</v>
      </c>
      <c r="J27" s="21" t="s">
        <v>38</v>
      </c>
      <c r="K27" s="21" t="s">
        <v>129</v>
      </c>
      <c r="L27" s="21" t="s">
        <v>131</v>
      </c>
    </row>
    <row r="28" spans="1:15">
      <c r="A28" s="21" t="s">
        <v>238</v>
      </c>
      <c r="B28" s="21" t="s">
        <v>291</v>
      </c>
      <c r="C28" s="21" t="s">
        <v>304</v>
      </c>
      <c r="D28" s="23"/>
      <c r="E28" s="23">
        <v>1</v>
      </c>
      <c r="F28" s="23"/>
      <c r="G28" s="23"/>
      <c r="H28" s="21" t="s">
        <v>38</v>
      </c>
      <c r="I28" s="21" t="s">
        <v>318</v>
      </c>
      <c r="J28" s="21" t="s">
        <v>38</v>
      </c>
      <c r="K28" s="21" t="s">
        <v>129</v>
      </c>
      <c r="L28" s="21" t="s">
        <v>131</v>
      </c>
    </row>
    <row r="29" spans="1:15">
      <c r="A29" s="21" t="s">
        <v>238</v>
      </c>
      <c r="B29" s="21" t="s">
        <v>292</v>
      </c>
      <c r="C29" s="21" t="s">
        <v>304</v>
      </c>
      <c r="D29" s="23">
        <v>1</v>
      </c>
      <c r="E29" s="23"/>
      <c r="F29" s="23"/>
      <c r="G29" s="23"/>
      <c r="H29" s="21" t="s">
        <v>38</v>
      </c>
      <c r="I29" s="21" t="s">
        <v>318</v>
      </c>
      <c r="J29" s="21" t="s">
        <v>38</v>
      </c>
      <c r="K29" s="21" t="s">
        <v>129</v>
      </c>
      <c r="L29" s="21" t="s">
        <v>131</v>
      </c>
    </row>
    <row r="30" spans="1:15">
      <c r="A30" s="21" t="s">
        <v>238</v>
      </c>
      <c r="B30" s="21" t="s">
        <v>293</v>
      </c>
      <c r="C30" s="21" t="s">
        <v>304</v>
      </c>
      <c r="D30" s="23"/>
      <c r="E30" s="23">
        <v>1</v>
      </c>
      <c r="F30" s="23"/>
      <c r="G30" s="23"/>
      <c r="H30" s="21" t="s">
        <v>38</v>
      </c>
      <c r="I30" s="21" t="s">
        <v>318</v>
      </c>
      <c r="J30" s="21" t="s">
        <v>38</v>
      </c>
      <c r="K30" s="21" t="s">
        <v>129</v>
      </c>
      <c r="L30" s="21" t="s">
        <v>131</v>
      </c>
    </row>
    <row r="31" spans="1:15">
      <c r="A31" s="21" t="s">
        <v>238</v>
      </c>
      <c r="B31" s="21" t="s">
        <v>294</v>
      </c>
      <c r="C31" s="21" t="s">
        <v>304</v>
      </c>
      <c r="D31" s="23">
        <v>1</v>
      </c>
      <c r="E31" s="23"/>
      <c r="F31" s="23"/>
      <c r="G31" s="23"/>
      <c r="H31" s="21" t="s">
        <v>38</v>
      </c>
      <c r="I31" s="21" t="s">
        <v>318</v>
      </c>
      <c r="J31" s="21" t="s">
        <v>38</v>
      </c>
      <c r="K31" s="21" t="s">
        <v>129</v>
      </c>
      <c r="L31" s="21" t="s">
        <v>131</v>
      </c>
    </row>
    <row r="32" spans="1:15">
      <c r="A32" s="21" t="s">
        <v>238</v>
      </c>
      <c r="B32" s="21" t="s">
        <v>295</v>
      </c>
      <c r="C32" s="21" t="s">
        <v>304</v>
      </c>
      <c r="D32" s="23"/>
      <c r="E32" s="23">
        <v>1</v>
      </c>
      <c r="F32" s="23"/>
      <c r="G32" s="23"/>
      <c r="H32" s="21" t="s">
        <v>38</v>
      </c>
      <c r="I32" s="21" t="s">
        <v>318</v>
      </c>
      <c r="J32" s="21" t="s">
        <v>38</v>
      </c>
      <c r="K32" s="21" t="s">
        <v>129</v>
      </c>
      <c r="L32" s="21" t="s">
        <v>131</v>
      </c>
    </row>
    <row r="33" spans="1:12">
      <c r="A33" s="21" t="s">
        <v>238</v>
      </c>
      <c r="B33" s="21" t="s">
        <v>296</v>
      </c>
      <c r="C33" s="21" t="s">
        <v>304</v>
      </c>
      <c r="D33" s="23">
        <v>1</v>
      </c>
      <c r="E33" s="23"/>
      <c r="F33" s="23"/>
      <c r="G33" s="23"/>
      <c r="H33" s="21" t="s">
        <v>38</v>
      </c>
      <c r="I33" s="21" t="s">
        <v>318</v>
      </c>
      <c r="J33" s="21" t="s">
        <v>38</v>
      </c>
      <c r="K33" s="21" t="s">
        <v>129</v>
      </c>
      <c r="L33" s="21" t="s">
        <v>131</v>
      </c>
    </row>
    <row r="34" spans="1:12">
      <c r="A34" s="21" t="s">
        <v>238</v>
      </c>
      <c r="B34" s="21" t="s">
        <v>297</v>
      </c>
      <c r="C34" s="21" t="s">
        <v>304</v>
      </c>
      <c r="D34" s="23"/>
      <c r="E34" s="23">
        <v>1</v>
      </c>
      <c r="F34" s="23"/>
      <c r="G34" s="23"/>
      <c r="H34" s="21" t="s">
        <v>38</v>
      </c>
      <c r="I34" s="21" t="s">
        <v>318</v>
      </c>
      <c r="J34" s="21" t="s">
        <v>38</v>
      </c>
      <c r="K34" s="21" t="s">
        <v>129</v>
      </c>
      <c r="L34" s="21" t="s">
        <v>131</v>
      </c>
    </row>
    <row r="35" spans="1:12">
      <c r="A35" s="21" t="s">
        <v>238</v>
      </c>
      <c r="B35" s="21" t="s">
        <v>298</v>
      </c>
      <c r="C35" s="21" t="s">
        <v>304</v>
      </c>
      <c r="D35" s="23">
        <v>1</v>
      </c>
      <c r="E35" s="23"/>
      <c r="F35" s="23"/>
      <c r="G35" s="23"/>
      <c r="H35" s="21" t="s">
        <v>38</v>
      </c>
      <c r="I35" s="21" t="s">
        <v>318</v>
      </c>
      <c r="J35" s="21" t="s">
        <v>38</v>
      </c>
      <c r="K35" s="21" t="s">
        <v>129</v>
      </c>
      <c r="L35" s="21" t="s">
        <v>131</v>
      </c>
    </row>
    <row r="36" spans="1:12">
      <c r="A36" s="21" t="s">
        <v>238</v>
      </c>
      <c r="B36" s="21" t="s">
        <v>299</v>
      </c>
      <c r="C36" s="21" t="s">
        <v>304</v>
      </c>
      <c r="D36" s="23"/>
      <c r="E36" s="23">
        <v>1</v>
      </c>
      <c r="F36" s="23"/>
      <c r="G36" s="23"/>
      <c r="H36" s="21" t="s">
        <v>38</v>
      </c>
      <c r="I36" s="21" t="s">
        <v>318</v>
      </c>
      <c r="J36" s="21" t="s">
        <v>38</v>
      </c>
      <c r="K36" s="21" t="s">
        <v>129</v>
      </c>
      <c r="L36" s="21" t="s">
        <v>131</v>
      </c>
    </row>
    <row r="37" spans="1:12">
      <c r="A37" s="21" t="s">
        <v>238</v>
      </c>
      <c r="B37" s="21" t="s">
        <v>300</v>
      </c>
      <c r="C37" s="21" t="s">
        <v>288</v>
      </c>
      <c r="D37" s="23">
        <v>1</v>
      </c>
      <c r="E37" s="23"/>
      <c r="F37" s="23"/>
      <c r="G37" s="23"/>
      <c r="H37" s="21" t="s">
        <v>38</v>
      </c>
      <c r="I37" s="21" t="s">
        <v>318</v>
      </c>
      <c r="J37" s="21" t="s">
        <v>38</v>
      </c>
      <c r="K37" s="21" t="s">
        <v>129</v>
      </c>
      <c r="L37" s="21" t="s">
        <v>131</v>
      </c>
    </row>
    <row r="38" spans="1:12">
      <c r="A38" s="21" t="s">
        <v>238</v>
      </c>
      <c r="B38" s="21" t="s">
        <v>301</v>
      </c>
      <c r="C38" s="21" t="s">
        <v>288</v>
      </c>
      <c r="D38" s="23"/>
      <c r="E38" s="23">
        <v>1</v>
      </c>
      <c r="F38" s="23"/>
      <c r="G38" s="23"/>
      <c r="H38" s="21" t="s">
        <v>38</v>
      </c>
      <c r="I38" s="21" t="s">
        <v>318</v>
      </c>
      <c r="J38" s="21" t="s">
        <v>38</v>
      </c>
      <c r="K38" s="21" t="s">
        <v>129</v>
      </c>
      <c r="L38" s="21" t="s">
        <v>131</v>
      </c>
    </row>
    <row r="39" spans="1:12">
      <c r="A39" s="21" t="s">
        <v>238</v>
      </c>
      <c r="B39" s="21" t="s">
        <v>302</v>
      </c>
      <c r="C39" s="21" t="s">
        <v>288</v>
      </c>
      <c r="D39" s="23">
        <v>1</v>
      </c>
      <c r="E39" s="23"/>
      <c r="F39" s="23"/>
      <c r="G39" s="23"/>
      <c r="H39" s="21" t="s">
        <v>38</v>
      </c>
      <c r="I39" s="21" t="s">
        <v>318</v>
      </c>
      <c r="J39" s="21" t="s">
        <v>38</v>
      </c>
      <c r="K39" s="21" t="s">
        <v>129</v>
      </c>
      <c r="L39" s="21" t="s">
        <v>131</v>
      </c>
    </row>
    <row r="40" spans="1:12">
      <c r="A40" s="21" t="s">
        <v>238</v>
      </c>
      <c r="B40" s="21" t="s">
        <v>303</v>
      </c>
      <c r="C40" s="21" t="s">
        <v>288</v>
      </c>
      <c r="D40" s="23"/>
      <c r="E40" s="23">
        <v>1</v>
      </c>
      <c r="F40" s="23"/>
      <c r="G40" s="23"/>
      <c r="H40" s="21" t="s">
        <v>38</v>
      </c>
      <c r="I40" s="21" t="s">
        <v>318</v>
      </c>
      <c r="J40" s="21" t="s">
        <v>38</v>
      </c>
      <c r="K40" s="21" t="s">
        <v>129</v>
      </c>
      <c r="L40" s="21" t="s">
        <v>131</v>
      </c>
    </row>
    <row r="41" spans="1:12">
      <c r="A41" s="21" t="s">
        <v>238</v>
      </c>
      <c r="B41" s="21" t="s">
        <v>305</v>
      </c>
      <c r="C41" s="21" t="s">
        <v>288</v>
      </c>
      <c r="D41" s="23">
        <v>1</v>
      </c>
      <c r="E41" s="23"/>
      <c r="F41" s="23"/>
      <c r="G41" s="23"/>
      <c r="H41" s="21" t="s">
        <v>38</v>
      </c>
      <c r="I41" s="21" t="s">
        <v>318</v>
      </c>
      <c r="J41" s="21" t="s">
        <v>38</v>
      </c>
      <c r="K41" s="21" t="s">
        <v>129</v>
      </c>
      <c r="L41" s="21" t="s">
        <v>131</v>
      </c>
    </row>
    <row r="42" spans="1:12">
      <c r="A42" s="21" t="s">
        <v>238</v>
      </c>
      <c r="B42" s="21" t="s">
        <v>306</v>
      </c>
      <c r="C42" s="21" t="s">
        <v>288</v>
      </c>
      <c r="D42" s="23"/>
      <c r="E42" s="23">
        <v>1</v>
      </c>
      <c r="F42" s="23"/>
      <c r="G42" s="23"/>
      <c r="H42" s="21" t="s">
        <v>38</v>
      </c>
      <c r="I42" s="21" t="s">
        <v>318</v>
      </c>
      <c r="J42" s="21" t="s">
        <v>38</v>
      </c>
      <c r="K42" s="21" t="s">
        <v>129</v>
      </c>
      <c r="L42" s="21" t="s">
        <v>131</v>
      </c>
    </row>
    <row r="43" spans="1:12">
      <c r="A43" s="21" t="s">
        <v>238</v>
      </c>
      <c r="B43" s="21" t="s">
        <v>307</v>
      </c>
      <c r="C43" s="21" t="s">
        <v>289</v>
      </c>
      <c r="D43" s="23">
        <v>1</v>
      </c>
      <c r="E43" s="23"/>
      <c r="F43" s="23"/>
      <c r="G43" s="23"/>
      <c r="H43" s="21" t="s">
        <v>38</v>
      </c>
      <c r="I43" s="21" t="s">
        <v>318</v>
      </c>
      <c r="J43" s="21" t="s">
        <v>38</v>
      </c>
      <c r="K43" s="21" t="s">
        <v>129</v>
      </c>
      <c r="L43" s="21" t="s">
        <v>131</v>
      </c>
    </row>
    <row r="44" spans="1:12">
      <c r="A44" s="21" t="s">
        <v>238</v>
      </c>
      <c r="B44" s="21" t="s">
        <v>308</v>
      </c>
      <c r="C44" s="21" t="s">
        <v>289</v>
      </c>
      <c r="D44" s="23"/>
      <c r="E44" s="23">
        <v>1</v>
      </c>
      <c r="F44" s="23"/>
      <c r="G44" s="23"/>
      <c r="H44" s="21" t="s">
        <v>38</v>
      </c>
      <c r="I44" s="21" t="s">
        <v>318</v>
      </c>
      <c r="J44" s="21" t="s">
        <v>38</v>
      </c>
      <c r="K44" s="21" t="s">
        <v>129</v>
      </c>
      <c r="L44" s="21" t="s">
        <v>131</v>
      </c>
    </row>
    <row r="45" spans="1:12">
      <c r="A45" s="21" t="s">
        <v>238</v>
      </c>
      <c r="B45" s="21" t="s">
        <v>309</v>
      </c>
      <c r="C45" s="21" t="s">
        <v>289</v>
      </c>
      <c r="D45" s="23">
        <v>1</v>
      </c>
      <c r="E45" s="23"/>
      <c r="F45" s="23"/>
      <c r="G45" s="23"/>
      <c r="H45" s="21" t="s">
        <v>38</v>
      </c>
      <c r="I45" s="21" t="s">
        <v>318</v>
      </c>
      <c r="J45" s="21" t="s">
        <v>38</v>
      </c>
      <c r="K45" s="21" t="s">
        <v>129</v>
      </c>
      <c r="L45" s="21" t="s">
        <v>131</v>
      </c>
    </row>
    <row r="46" spans="1:12">
      <c r="A46" s="21" t="s">
        <v>238</v>
      </c>
      <c r="B46" s="21" t="s">
        <v>310</v>
      </c>
      <c r="C46" s="21" t="s">
        <v>289</v>
      </c>
      <c r="D46" s="23"/>
      <c r="E46" s="23">
        <v>1</v>
      </c>
      <c r="F46" s="23"/>
      <c r="G46" s="23"/>
      <c r="H46" s="21" t="s">
        <v>38</v>
      </c>
      <c r="I46" s="21" t="s">
        <v>318</v>
      </c>
      <c r="J46" s="21" t="s">
        <v>38</v>
      </c>
      <c r="K46" s="21" t="s">
        <v>129</v>
      </c>
      <c r="L46" s="21" t="s">
        <v>131</v>
      </c>
    </row>
    <row r="47" spans="1:12">
      <c r="A47" s="21" t="s">
        <v>238</v>
      </c>
      <c r="B47" s="21" t="s">
        <v>311</v>
      </c>
      <c r="C47" s="21" t="s">
        <v>289</v>
      </c>
      <c r="D47" s="23">
        <v>1</v>
      </c>
      <c r="E47" s="23"/>
      <c r="F47" s="23"/>
      <c r="G47" s="23"/>
      <c r="H47" s="21" t="s">
        <v>38</v>
      </c>
      <c r="I47" s="21" t="s">
        <v>318</v>
      </c>
      <c r="J47" s="21" t="s">
        <v>38</v>
      </c>
      <c r="K47" s="21" t="s">
        <v>129</v>
      </c>
      <c r="L47" s="21" t="s">
        <v>131</v>
      </c>
    </row>
    <row r="48" spans="1:12">
      <c r="A48" s="21" t="s">
        <v>238</v>
      </c>
      <c r="B48" s="21" t="s">
        <v>312</v>
      </c>
      <c r="C48" s="21" t="s">
        <v>289</v>
      </c>
      <c r="D48" s="23"/>
      <c r="E48" s="23">
        <v>1</v>
      </c>
      <c r="F48" s="23"/>
      <c r="G48" s="23"/>
      <c r="H48" s="21" t="s">
        <v>38</v>
      </c>
      <c r="I48" s="21" t="s">
        <v>318</v>
      </c>
      <c r="J48" s="21" t="s">
        <v>38</v>
      </c>
      <c r="K48" s="21" t="s">
        <v>129</v>
      </c>
      <c r="L48" s="21" t="s">
        <v>131</v>
      </c>
    </row>
    <row r="49" spans="1:12">
      <c r="A49" s="21" t="s">
        <v>238</v>
      </c>
      <c r="B49" s="21" t="s">
        <v>313</v>
      </c>
      <c r="C49" s="21" t="s">
        <v>289</v>
      </c>
      <c r="D49" s="23">
        <v>1</v>
      </c>
      <c r="E49" s="23"/>
      <c r="F49" s="23"/>
      <c r="G49" s="23"/>
      <c r="H49" s="21" t="s">
        <v>38</v>
      </c>
      <c r="I49" s="21" t="s">
        <v>318</v>
      </c>
      <c r="J49" s="21" t="s">
        <v>38</v>
      </c>
      <c r="K49" s="21" t="s">
        <v>129</v>
      </c>
      <c r="L49" s="21" t="s">
        <v>131</v>
      </c>
    </row>
    <row r="50" spans="1:12">
      <c r="A50" s="21" t="s">
        <v>238</v>
      </c>
      <c r="B50" s="21" t="s">
        <v>314</v>
      </c>
      <c r="C50" s="21" t="s">
        <v>289</v>
      </c>
      <c r="D50" s="23"/>
      <c r="E50" s="23">
        <v>1</v>
      </c>
      <c r="F50" s="23"/>
      <c r="G50" s="23"/>
      <c r="H50" s="21" t="s">
        <v>38</v>
      </c>
      <c r="I50" s="21" t="s">
        <v>318</v>
      </c>
      <c r="J50" s="21" t="s">
        <v>38</v>
      </c>
      <c r="K50" s="21" t="s">
        <v>129</v>
      </c>
      <c r="L50" s="21" t="s">
        <v>131</v>
      </c>
    </row>
    <row r="51" spans="1:12">
      <c r="A51" s="21" t="s">
        <v>238</v>
      </c>
      <c r="B51" s="21" t="s">
        <v>315</v>
      </c>
      <c r="C51" s="21" t="s">
        <v>317</v>
      </c>
      <c r="D51" s="23">
        <v>1</v>
      </c>
      <c r="E51" s="23"/>
      <c r="F51" s="23"/>
      <c r="G51" s="23"/>
      <c r="H51" s="21" t="s">
        <v>38</v>
      </c>
      <c r="I51" s="21" t="s">
        <v>318</v>
      </c>
      <c r="J51" s="21" t="s">
        <v>38</v>
      </c>
      <c r="K51" s="21" t="s">
        <v>129</v>
      </c>
      <c r="L51" s="21" t="s">
        <v>131</v>
      </c>
    </row>
    <row r="52" spans="1:12">
      <c r="A52" s="21" t="s">
        <v>238</v>
      </c>
      <c r="B52" s="21" t="s">
        <v>316</v>
      </c>
      <c r="C52" s="21" t="s">
        <v>317</v>
      </c>
      <c r="D52" s="23"/>
      <c r="E52" s="23">
        <v>1</v>
      </c>
      <c r="F52" s="23"/>
      <c r="G52" s="23"/>
      <c r="H52" s="21" t="s">
        <v>38</v>
      </c>
      <c r="I52" s="21" t="s">
        <v>318</v>
      </c>
      <c r="J52" s="21" t="s">
        <v>38</v>
      </c>
      <c r="K52" s="21" t="s">
        <v>129</v>
      </c>
      <c r="L52" s="21" t="s">
        <v>131</v>
      </c>
    </row>
  </sheetData>
  <phoneticPr fontId="3" type="noConversion"/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C13" sqref="C13"/>
    </sheetView>
  </sheetViews>
  <sheetFormatPr baseColWidth="10" defaultRowHeight="15" x14ac:dyDescent="0"/>
  <cols>
    <col min="1" max="1" width="7.83203125" bestFit="1" customWidth="1"/>
    <col min="2" max="2" width="11.1640625" bestFit="1" customWidth="1"/>
    <col min="3" max="3" width="25.5" customWidth="1"/>
    <col min="4" max="4" width="22.1640625" customWidth="1"/>
    <col min="5" max="5" width="20.83203125" bestFit="1" customWidth="1"/>
    <col min="6" max="6" width="16.5" bestFit="1" customWidth="1"/>
    <col min="7" max="7" width="17.1640625" bestFit="1" customWidth="1"/>
  </cols>
  <sheetData>
    <row r="1" spans="1:7">
      <c r="A1" s="25" t="s">
        <v>236</v>
      </c>
      <c r="B1" s="37" t="s">
        <v>1</v>
      </c>
      <c r="C1" s="37" t="s">
        <v>2</v>
      </c>
      <c r="D1" s="37" t="s">
        <v>157</v>
      </c>
      <c r="E1" s="37" t="s">
        <v>150</v>
      </c>
      <c r="F1" s="37" t="s">
        <v>163</v>
      </c>
      <c r="G1" s="37" t="s">
        <v>152</v>
      </c>
    </row>
    <row r="2" spans="1:7">
      <c r="A2" s="21" t="s">
        <v>238</v>
      </c>
      <c r="B2" s="21" t="s">
        <v>367</v>
      </c>
      <c r="C2" s="21" t="s">
        <v>368</v>
      </c>
      <c r="D2" s="23"/>
      <c r="E2" s="23"/>
      <c r="F2" s="23"/>
      <c r="G2" s="23"/>
    </row>
    <row r="3" spans="1:7">
      <c r="A3" s="18" t="s">
        <v>238</v>
      </c>
      <c r="B3" s="18" t="s">
        <v>369</v>
      </c>
      <c r="C3" s="18" t="s">
        <v>370</v>
      </c>
      <c r="D3" s="19"/>
      <c r="E3" s="19"/>
      <c r="F3" s="19"/>
      <c r="G3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8"/>
  <sheetViews>
    <sheetView workbookViewId="0">
      <selection activeCell="H27" sqref="H27"/>
    </sheetView>
  </sheetViews>
  <sheetFormatPr baseColWidth="10" defaultColWidth="23.6640625" defaultRowHeight="15" x14ac:dyDescent="0"/>
  <cols>
    <col min="1" max="1" width="7.6640625" style="2" bestFit="1" customWidth="1"/>
    <col min="2" max="2" width="16.6640625" style="2" bestFit="1" customWidth="1"/>
    <col min="3" max="3" width="19" style="2" bestFit="1" customWidth="1"/>
    <col min="4" max="4" width="18.6640625" style="2" customWidth="1"/>
    <col min="5" max="5" width="30.1640625" style="2" bestFit="1" customWidth="1"/>
    <col min="6" max="6" width="17.5" style="2" bestFit="1" customWidth="1"/>
    <col min="7" max="7" width="17.1640625" style="2" bestFit="1" customWidth="1"/>
    <col min="8" max="16384" width="23.6640625" style="2"/>
  </cols>
  <sheetData>
    <row r="1" spans="1:7" s="43" customFormat="1">
      <c r="A1" s="46" t="s">
        <v>236</v>
      </c>
      <c r="B1" s="4" t="s">
        <v>1</v>
      </c>
      <c r="C1" s="4" t="s">
        <v>2</v>
      </c>
      <c r="D1" s="4" t="s">
        <v>157</v>
      </c>
      <c r="E1" s="4" t="s">
        <v>150</v>
      </c>
      <c r="F1" s="4" t="s">
        <v>151</v>
      </c>
      <c r="G1" s="4" t="s">
        <v>152</v>
      </c>
    </row>
    <row r="2" spans="1:7">
      <c r="A2" s="26" t="s">
        <v>237</v>
      </c>
      <c r="B2" s="18" t="s">
        <v>87</v>
      </c>
      <c r="C2" s="18" t="s">
        <v>88</v>
      </c>
      <c r="D2" s="18" t="s">
        <v>183</v>
      </c>
      <c r="E2" s="19" t="s">
        <v>222</v>
      </c>
      <c r="F2" s="18" t="s">
        <v>158</v>
      </c>
      <c r="G2" s="19" t="s">
        <v>201</v>
      </c>
    </row>
    <row r="3" spans="1:7">
      <c r="A3" s="26" t="s">
        <v>237</v>
      </c>
      <c r="B3" s="18" t="s">
        <v>89</v>
      </c>
      <c r="C3" s="18" t="s">
        <v>90</v>
      </c>
      <c r="D3" s="18" t="s">
        <v>183</v>
      </c>
      <c r="E3" s="27" t="s">
        <v>223</v>
      </c>
      <c r="F3" s="18" t="s">
        <v>158</v>
      </c>
      <c r="G3" s="19" t="s">
        <v>201</v>
      </c>
    </row>
    <row r="4" spans="1:7">
      <c r="A4" s="26" t="s">
        <v>237</v>
      </c>
      <c r="B4" s="18" t="s">
        <v>91</v>
      </c>
      <c r="C4" s="18" t="s">
        <v>5</v>
      </c>
      <c r="D4" s="18" t="s">
        <v>183</v>
      </c>
      <c r="E4" s="19" t="s">
        <v>224</v>
      </c>
      <c r="F4" s="18" t="s">
        <v>158</v>
      </c>
      <c r="G4" s="19" t="s">
        <v>201</v>
      </c>
    </row>
    <row r="5" spans="1:7">
      <c r="A5" s="26" t="s">
        <v>237</v>
      </c>
      <c r="B5" s="18" t="s">
        <v>92</v>
      </c>
      <c r="C5" s="18" t="s">
        <v>8</v>
      </c>
      <c r="D5" s="18" t="s">
        <v>183</v>
      </c>
      <c r="E5" s="19" t="s">
        <v>224</v>
      </c>
      <c r="F5" s="18" t="s">
        <v>158</v>
      </c>
      <c r="G5" s="19" t="s">
        <v>201</v>
      </c>
    </row>
    <row r="6" spans="1:7">
      <c r="A6" s="26" t="s">
        <v>237</v>
      </c>
      <c r="B6" s="18" t="s">
        <v>93</v>
      </c>
      <c r="C6" s="18" t="s">
        <v>94</v>
      </c>
      <c r="D6" s="18" t="s">
        <v>184</v>
      </c>
      <c r="E6" s="19" t="s">
        <v>225</v>
      </c>
      <c r="F6" s="18" t="s">
        <v>158</v>
      </c>
      <c r="G6" s="19" t="s">
        <v>201</v>
      </c>
    </row>
    <row r="7" spans="1:7">
      <c r="A7" s="26" t="s">
        <v>237</v>
      </c>
      <c r="B7" s="26" t="s">
        <v>95</v>
      </c>
      <c r="C7" s="26" t="s">
        <v>96</v>
      </c>
      <c r="D7" s="18" t="s">
        <v>183</v>
      </c>
      <c r="E7" s="28" t="s">
        <v>186</v>
      </c>
      <c r="F7" s="18" t="s">
        <v>158</v>
      </c>
      <c r="G7" s="19" t="s">
        <v>201</v>
      </c>
    </row>
    <row r="8" spans="1:7">
      <c r="A8" s="26" t="s">
        <v>237</v>
      </c>
      <c r="B8" s="26" t="s">
        <v>97</v>
      </c>
      <c r="C8" s="26" t="s">
        <v>98</v>
      </c>
      <c r="D8" s="18" t="s">
        <v>183</v>
      </c>
      <c r="E8" s="28" t="s">
        <v>225</v>
      </c>
      <c r="F8" s="18" t="s">
        <v>158</v>
      </c>
      <c r="G8" s="19" t="s">
        <v>201</v>
      </c>
    </row>
    <row r="9" spans="1:7">
      <c r="A9" s="26" t="s">
        <v>237</v>
      </c>
      <c r="B9" s="26" t="s">
        <v>99</v>
      </c>
      <c r="C9" s="26" t="s">
        <v>100</v>
      </c>
      <c r="D9" s="18" t="s">
        <v>183</v>
      </c>
      <c r="E9" s="28" t="s">
        <v>225</v>
      </c>
      <c r="F9" s="18" t="s">
        <v>158</v>
      </c>
      <c r="G9" s="19" t="s">
        <v>201</v>
      </c>
    </row>
    <row r="10" spans="1:7">
      <c r="A10" s="26" t="s">
        <v>237</v>
      </c>
      <c r="B10" s="26" t="s">
        <v>101</v>
      </c>
      <c r="C10" s="26" t="s">
        <v>102</v>
      </c>
      <c r="D10" s="18" t="s">
        <v>183</v>
      </c>
      <c r="E10" s="28" t="s">
        <v>225</v>
      </c>
      <c r="F10" s="18" t="s">
        <v>158</v>
      </c>
      <c r="G10" s="19" t="s">
        <v>201</v>
      </c>
    </row>
    <row r="11" spans="1:7" customFormat="1" ht="7" customHeight="1"/>
    <row r="12" spans="1:7">
      <c r="A12" s="26" t="s">
        <v>238</v>
      </c>
      <c r="B12" s="26" t="s">
        <v>319</v>
      </c>
      <c r="C12" s="26" t="s">
        <v>333</v>
      </c>
      <c r="D12" s="28"/>
      <c r="E12" s="28"/>
      <c r="F12" s="18" t="s">
        <v>158</v>
      </c>
      <c r="G12" s="19" t="s">
        <v>201</v>
      </c>
    </row>
    <row r="13" spans="1:7">
      <c r="A13" s="26" t="s">
        <v>238</v>
      </c>
      <c r="B13" s="26" t="s">
        <v>320</v>
      </c>
      <c r="C13" s="26" t="s">
        <v>321</v>
      </c>
      <c r="D13" s="28"/>
      <c r="E13" s="28"/>
      <c r="F13" s="18" t="s">
        <v>158</v>
      </c>
      <c r="G13" s="19" t="s">
        <v>201</v>
      </c>
    </row>
    <row r="14" spans="1:7">
      <c r="A14" s="26" t="s">
        <v>238</v>
      </c>
      <c r="B14" s="26" t="s">
        <v>322</v>
      </c>
      <c r="C14" s="26" t="s">
        <v>334</v>
      </c>
      <c r="D14" s="28"/>
      <c r="E14" s="28"/>
      <c r="F14" s="18" t="s">
        <v>158</v>
      </c>
      <c r="G14" s="19" t="s">
        <v>201</v>
      </c>
    </row>
    <row r="15" spans="1:7">
      <c r="A15" s="26" t="s">
        <v>238</v>
      </c>
      <c r="B15" s="26" t="s">
        <v>323</v>
      </c>
      <c r="C15" s="26" t="s">
        <v>324</v>
      </c>
      <c r="D15" s="28"/>
      <c r="E15" s="28"/>
      <c r="F15" s="18" t="s">
        <v>158</v>
      </c>
      <c r="G15" s="19" t="s">
        <v>201</v>
      </c>
    </row>
    <row r="16" spans="1:7">
      <c r="A16" s="26" t="s">
        <v>238</v>
      </c>
      <c r="B16" s="26" t="s">
        <v>325</v>
      </c>
      <c r="C16" s="26" t="s">
        <v>332</v>
      </c>
      <c r="D16" s="28"/>
      <c r="E16" s="28"/>
      <c r="F16" s="18" t="s">
        <v>158</v>
      </c>
      <c r="G16" s="19" t="s">
        <v>201</v>
      </c>
    </row>
    <row r="17" spans="1:7">
      <c r="A17" s="26" t="s">
        <v>238</v>
      </c>
      <c r="B17" s="26" t="s">
        <v>326</v>
      </c>
      <c r="C17" s="26" t="s">
        <v>327</v>
      </c>
      <c r="D17" s="28"/>
      <c r="E17" s="28"/>
      <c r="F17" s="18" t="s">
        <v>158</v>
      </c>
      <c r="G17" s="19" t="s">
        <v>201</v>
      </c>
    </row>
    <row r="18" spans="1:7">
      <c r="A18" s="26" t="s">
        <v>238</v>
      </c>
      <c r="B18" s="26" t="s">
        <v>328</v>
      </c>
      <c r="C18" s="26" t="s">
        <v>331</v>
      </c>
      <c r="D18" s="28"/>
      <c r="E18" s="28"/>
      <c r="F18" s="18" t="s">
        <v>158</v>
      </c>
      <c r="G18" s="19" t="s">
        <v>201</v>
      </c>
    </row>
    <row r="19" spans="1:7">
      <c r="A19" s="26" t="s">
        <v>238</v>
      </c>
      <c r="B19" s="26" t="s">
        <v>329</v>
      </c>
      <c r="C19" s="26" t="s">
        <v>330</v>
      </c>
      <c r="D19" s="28"/>
      <c r="E19" s="28"/>
      <c r="F19" s="18" t="s">
        <v>158</v>
      </c>
      <c r="G19" s="19" t="s">
        <v>201</v>
      </c>
    </row>
    <row r="20" spans="1:7">
      <c r="A20" s="26" t="s">
        <v>238</v>
      </c>
      <c r="B20" s="26" t="s">
        <v>335</v>
      </c>
      <c r="C20" s="26" t="s">
        <v>336</v>
      </c>
      <c r="D20" s="28"/>
      <c r="E20" s="28"/>
      <c r="F20" s="18" t="s">
        <v>158</v>
      </c>
      <c r="G20" s="19" t="s">
        <v>201</v>
      </c>
    </row>
    <row r="25" spans="1:7" s="45" customFormat="1">
      <c r="A25" s="44" t="s">
        <v>236</v>
      </c>
      <c r="B25" s="4" t="s">
        <v>177</v>
      </c>
      <c r="C25" s="4" t="s">
        <v>156</v>
      </c>
      <c r="D25" s="4" t="s">
        <v>171</v>
      </c>
      <c r="E25" s="4" t="s">
        <v>170</v>
      </c>
    </row>
    <row r="26" spans="1:7">
      <c r="A26" s="26" t="s">
        <v>237</v>
      </c>
      <c r="B26" s="17" t="s">
        <v>183</v>
      </c>
      <c r="C26" s="17">
        <v>8</v>
      </c>
      <c r="D26" s="17">
        <v>5</v>
      </c>
      <c r="E26" s="20">
        <v>3</v>
      </c>
    </row>
    <row r="27" spans="1:7">
      <c r="A27" s="26" t="s">
        <v>237</v>
      </c>
      <c r="B27" s="17" t="s">
        <v>185</v>
      </c>
      <c r="C27" s="17">
        <v>1</v>
      </c>
      <c r="D27" s="17">
        <v>0</v>
      </c>
      <c r="E27" s="20">
        <v>1</v>
      </c>
    </row>
    <row r="28" spans="1:7">
      <c r="A28" s="26" t="s">
        <v>238</v>
      </c>
      <c r="B28" s="28"/>
      <c r="C28" s="28"/>
      <c r="D28" s="28"/>
      <c r="E28" s="28"/>
    </row>
  </sheetData>
  <phoneticPr fontId="3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VALVES</vt:lpstr>
      <vt:lpstr>ION PUMPS</vt:lpstr>
      <vt:lpstr>DIFF PUMPS</vt:lpstr>
      <vt:lpstr>DIPOLES</vt:lpstr>
      <vt:lpstr>SOLENOIDS</vt:lpstr>
      <vt:lpstr>QUADS</vt:lpstr>
      <vt:lpstr>CORRECTORS</vt:lpstr>
      <vt:lpstr>RASTER COILS</vt:lpstr>
      <vt:lpstr>VIEWER</vt:lpstr>
      <vt:lpstr>HARP</vt:lpstr>
      <vt:lpstr>BPM</vt:lpstr>
      <vt:lpstr>APERTURE-CUP-DUMP</vt:lpstr>
      <vt:lpstr>BCM-BROCK</vt:lpstr>
      <vt:lpstr>WARM RF</vt:lpstr>
      <vt:lpstr>COLD RF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Joe Grames</cp:lastModifiedBy>
  <cp:lastPrinted>2016-01-25T19:36:40Z</cp:lastPrinted>
  <dcterms:created xsi:type="dcterms:W3CDTF">2016-01-21T20:35:50Z</dcterms:created>
  <dcterms:modified xsi:type="dcterms:W3CDTF">2016-02-25T20:53:39Z</dcterms:modified>
</cp:coreProperties>
</file>