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esktop\Kerrmometer\LA system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6" i="1" l="1"/>
  <c r="V17" i="1"/>
  <c r="V18" i="1"/>
  <c r="V19" i="1"/>
  <c r="V20" i="1"/>
  <c r="V21" i="1"/>
  <c r="V15" i="1"/>
  <c r="V13" i="1"/>
  <c r="V5" i="1"/>
  <c r="V6" i="1"/>
  <c r="V7" i="1"/>
  <c r="V8" i="1"/>
  <c r="V9" i="1"/>
  <c r="V10" i="1"/>
  <c r="V11" i="1"/>
  <c r="V4" i="1"/>
  <c r="W5" i="1"/>
  <c r="W6" i="1"/>
  <c r="W7" i="1"/>
  <c r="W8" i="1"/>
  <c r="W9" i="1"/>
  <c r="W10" i="1"/>
  <c r="W11" i="1"/>
  <c r="W13" i="1"/>
  <c r="W15" i="1"/>
  <c r="W16" i="1"/>
  <c r="W17" i="1"/>
  <c r="W18" i="1"/>
  <c r="W19" i="1"/>
  <c r="W20" i="1"/>
  <c r="W21" i="1"/>
  <c r="W4" i="1"/>
</calcChain>
</file>

<file path=xl/sharedStrings.xml><?xml version="1.0" encoding="utf-8"?>
<sst xmlns="http://schemas.openxmlformats.org/spreadsheetml/2006/main" count="48" uniqueCount="10">
  <si>
    <t>GREEN COMPARISONS</t>
  </si>
  <si>
    <t>B (kG)</t>
  </si>
  <si>
    <t>theta k</t>
  </si>
  <si>
    <t>+sigma</t>
  </si>
  <si>
    <t>-sigma</t>
  </si>
  <si>
    <t>E k</t>
  </si>
  <si>
    <t>mirror</t>
  </si>
  <si>
    <t>theta off</t>
  </si>
  <si>
    <t>E off</t>
  </si>
  <si>
    <t>E offset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</si>
</sst>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Green</a:t>
            </a:r>
            <a:r>
              <a:rPr lang="en-US" baseline="0"/>
              <a:t> Kerr </a:t>
            </a:r>
            <a:r>
              <a:rPr lang="az-Cyrl-AZ" baseline="0">
                <a:latin typeface="Calibri" panose="020F0502020204030204" pitchFamily="34" charset="0"/>
              </a:rPr>
              <a:t>Ө</a:t>
            </a:r>
            <a:r>
              <a:rPr lang="en-US" baseline="0">
                <a:latin typeface="Calibri" panose="020F0502020204030204" pitchFamily="34" charset="0"/>
              </a:rPr>
              <a:t> vs B field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23495623256516E-2"/>
          <c:y val="0.10586743131097053"/>
          <c:w val="0.7949736387663584"/>
          <c:h val="0.73813542093365492"/>
        </c:manualLayout>
      </c:layout>
      <c:scatterChart>
        <c:scatterStyle val="lineMarker"/>
        <c:varyColors val="0"/>
        <c:ser>
          <c:idx val="0"/>
          <c:order val="0"/>
          <c:tx>
            <c:v>Green 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(Sheet1!$C$4:$C$12,Sheet1!$C$15:$C$22)</c:f>
                <c:numCache>
                  <c:formatCode>General</c:formatCode>
                  <c:ptCount val="17"/>
                  <c:pt idx="0">
                    <c:v>4.3031954182230422E-7</c:v>
                  </c:pt>
                  <c:pt idx="1">
                    <c:v>1.9695590532165831E-6</c:v>
                  </c:pt>
                  <c:pt idx="2">
                    <c:v>1.5370918552046718E-6</c:v>
                  </c:pt>
                  <c:pt idx="3">
                    <c:v>4.3079980916729474E-7</c:v>
                  </c:pt>
                  <c:pt idx="4">
                    <c:v>1.5348062526038264E-6</c:v>
                  </c:pt>
                  <c:pt idx="5">
                    <c:v>1.9737970080708177E-6</c:v>
                  </c:pt>
                  <c:pt idx="6">
                    <c:v>1.9802325626231895E-6</c:v>
                  </c:pt>
                  <c:pt idx="7">
                    <c:v>3.5350729999140962E-6</c:v>
                  </c:pt>
                  <c:pt idx="8">
                    <c:v>1.9722809867098526E-6</c:v>
                  </c:pt>
                  <c:pt idx="9">
                    <c:v>1.5460105158376057E-6</c:v>
                  </c:pt>
                  <c:pt idx="10">
                    <c:v>1.9781611648585044E-6</c:v>
                  </c:pt>
                  <c:pt idx="11">
                    <c:v>1.5507284803111324E-6</c:v>
                  </c:pt>
                  <c:pt idx="12">
                    <c:v>0</c:v>
                  </c:pt>
                  <c:pt idx="13">
                    <c:v>1.5567175368721466E-6</c:v>
                  </c:pt>
                  <c:pt idx="14">
                    <c:v>2.0000671837583882E-6</c:v>
                  </c:pt>
                  <c:pt idx="15">
                    <c:v>1.5771116334065138E-6</c:v>
                  </c:pt>
                  <c:pt idx="16">
                    <c:v>2.0353915361911133E-6</c:v>
                  </c:pt>
                </c:numCache>
              </c:numRef>
            </c:plus>
            <c:minus>
              <c:numRef>
                <c:f>(Sheet1!$D$4:$D$12,Sheet1!$D$15:$D$22)</c:f>
                <c:numCache>
                  <c:formatCode>General</c:formatCode>
                  <c:ptCount val="17"/>
                  <c:pt idx="0">
                    <c:v>4.3031954182187054E-7</c:v>
                  </c:pt>
                  <c:pt idx="1">
                    <c:v>1.9674892290243336E-6</c:v>
                  </c:pt>
                  <c:pt idx="2">
                    <c:v>1.5354765139936194E-6</c:v>
                  </c:pt>
                  <c:pt idx="3">
                    <c:v>4.3079980916772842E-7</c:v>
                  </c:pt>
                  <c:pt idx="4">
                    <c:v>1.5331897095711457E-6</c:v>
                  </c:pt>
                  <c:pt idx="5">
                    <c:v>1.9717087641440804E-6</c:v>
                  </c:pt>
                  <c:pt idx="6">
                    <c:v>1.9781256887334286E-6</c:v>
                  </c:pt>
                  <c:pt idx="7">
                    <c:v>3.5275120585254865E-6</c:v>
                  </c:pt>
                  <c:pt idx="8">
                    <c:v>1.9702083020180054E-6</c:v>
                  </c:pt>
                  <c:pt idx="9">
                    <c:v>1.5443833836833315E-6</c:v>
                  </c:pt>
                  <c:pt idx="10">
                    <c:v>1.9760792064203898E-6</c:v>
                  </c:pt>
                  <c:pt idx="11">
                    <c:v>1.5490951671046603E-6</c:v>
                  </c:pt>
                  <c:pt idx="12">
                    <c:v>0</c:v>
                  </c:pt>
                  <c:pt idx="13">
                    <c:v>1.5550742440638941E-6</c:v>
                  </c:pt>
                  <c:pt idx="14">
                    <c:v>1.9979479756399368E-6</c:v>
                  </c:pt>
                  <c:pt idx="15">
                    <c:v>1.5754317654217802E-6</c:v>
                  </c:pt>
                  <c:pt idx="16">
                    <c:v>2.0331954099172232E-6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(Sheet1!$A$4:$A$12,Sheet1!$A$15:$A$22)</c:f>
              <c:numCache>
                <c:formatCode>General</c:formatCode>
                <c:ptCount val="17"/>
                <c:pt idx="0">
                  <c:v>-0.22477621561489233</c:v>
                </c:pt>
                <c:pt idx="1">
                  <c:v>-0.53052277491522437</c:v>
                </c:pt>
                <c:pt idx="2">
                  <c:v>-0.8389827154174081</c:v>
                </c:pt>
                <c:pt idx="3">
                  <c:v>-1.1478991442165996</c:v>
                </c:pt>
                <c:pt idx="4">
                  <c:v>-1.4544534647503606</c:v>
                </c:pt>
                <c:pt idx="5">
                  <c:v>-1.9024549027079209</c:v>
                </c:pt>
                <c:pt idx="6">
                  <c:v>-2.5913694992876053</c:v>
                </c:pt>
                <c:pt idx="7">
                  <c:v>-2.9320962175481387</c:v>
                </c:pt>
                <c:pt idx="8">
                  <c:v>0</c:v>
                </c:pt>
                <c:pt idx="9">
                  <c:v>0.19495069017963573</c:v>
                </c:pt>
                <c:pt idx="10">
                  <c:v>0.46425291319760675</c:v>
                </c:pt>
                <c:pt idx="11">
                  <c:v>0.72324012707136376</c:v>
                </c:pt>
                <c:pt idx="12">
                  <c:v>1.08030360662305</c:v>
                </c:pt>
                <c:pt idx="13">
                  <c:v>1.359011306139122</c:v>
                </c:pt>
                <c:pt idx="14">
                  <c:v>1.76050911163279</c:v>
                </c:pt>
                <c:pt idx="15">
                  <c:v>2.3692900968280401</c:v>
                </c:pt>
                <c:pt idx="16">
                  <c:v>2.9320962175481387</c:v>
                </c:pt>
              </c:numCache>
            </c:numRef>
          </c:xVal>
          <c:yVal>
            <c:numRef>
              <c:f>(Sheet1!$B$4:$B$12,Sheet1!$B$15:$B$22)</c:f>
              <c:numCache>
                <c:formatCode>General</c:formatCode>
                <c:ptCount val="17"/>
                <c:pt idx="0">
                  <c:v>2.9281043974740436E-3</c:v>
                </c:pt>
                <c:pt idx="1">
                  <c:v>2.9255401723355286E-3</c:v>
                </c:pt>
                <c:pt idx="2">
                  <c:v>2.9221918275331468E-3</c:v>
                </c:pt>
                <c:pt idx="3">
                  <c:v>2.917664405144104E-3</c:v>
                </c:pt>
                <c:pt idx="4">
                  <c:v>2.9113349975666111E-3</c:v>
                </c:pt>
                <c:pt idx="5">
                  <c:v>2.9084746868943741E-3</c:v>
                </c:pt>
                <c:pt idx="6">
                  <c:v>2.8996239812738253E-3</c:v>
                </c:pt>
                <c:pt idx="7">
                  <c:v>2.8891231493561598E-3</c:v>
                </c:pt>
                <c:pt idx="8">
                  <c:v>2.9307148870301183E-3</c:v>
                </c:pt>
                <c:pt idx="9">
                  <c:v>2.934774468953591E-3</c:v>
                </c:pt>
                <c:pt idx="10">
                  <c:v>2.9362987103937867E-3</c:v>
                </c:pt>
                <c:pt idx="11">
                  <c:v>2.9415374668906279E-3</c:v>
                </c:pt>
                <c:pt idx="12">
                  <c:v>2.944646915972955E-3</c:v>
                </c:pt>
                <c:pt idx="13">
                  <c:v>2.9462933630038848E-3</c:v>
                </c:pt>
                <c:pt idx="14">
                  <c:v>2.9524259618057087E-3</c:v>
                </c:pt>
                <c:pt idx="15">
                  <c:v>2.9581274099638602E-3</c:v>
                </c:pt>
                <c:pt idx="16">
                  <c:v>2.9499486997308223E-3</c:v>
                </c:pt>
              </c:numCache>
            </c:numRef>
          </c:yVal>
          <c:smooth val="0"/>
        </c:ser>
        <c:ser>
          <c:idx val="1"/>
          <c:order val="1"/>
          <c:tx>
            <c:v>Green 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(Sheet1!$J$4:$J$11,Sheet1!$J$13,Sheet1!$J$15:$J$22)</c:f>
                <c:numCache>
                  <c:formatCode>General</c:formatCode>
                  <c:ptCount val="17"/>
                  <c:pt idx="0">
                    <c:v>4.3517094590155014E-7</c:v>
                  </c:pt>
                  <c:pt idx="1">
                    <c:v>4.3566210949702242E-7</c:v>
                  </c:pt>
                  <c:pt idx="2">
                    <c:v>7.4527528068748031E-7</c:v>
                  </c:pt>
                  <c:pt idx="3">
                    <c:v>9.0091884300414621E-7</c:v>
                  </c:pt>
                  <c:pt idx="4">
                    <c:v>4.1023906931008866E-7</c:v>
                  </c:pt>
                  <c:pt idx="5">
                    <c:v>9.7456226193660261E-7</c:v>
                  </c:pt>
                  <c:pt idx="6">
                    <c:v>1.6329111518710755E-6</c:v>
                  </c:pt>
                  <c:pt idx="7">
                    <c:v>1.5442487371498254E-6</c:v>
                  </c:pt>
                  <c:pt idx="8">
                    <c:v>2.6720341543594664E-7</c:v>
                  </c:pt>
                  <c:pt idx="9">
                    <c:v>8.452830293774645E-7</c:v>
                  </c:pt>
                  <c:pt idx="10">
                    <c:v>1.2537338798879541E-6</c:v>
                  </c:pt>
                  <c:pt idx="11">
                    <c:v>1.2959816826424095E-6</c:v>
                  </c:pt>
                  <c:pt idx="12">
                    <c:v>2.1892961269845759E-6</c:v>
                  </c:pt>
                  <c:pt idx="13">
                    <c:v>1.775858961290417E-6</c:v>
                  </c:pt>
                  <c:pt idx="14">
                    <c:v>1.1096332209032354E-6</c:v>
                  </c:pt>
                  <c:pt idx="15">
                    <c:v>8.5022890563765663E-7</c:v>
                  </c:pt>
                  <c:pt idx="16">
                    <c:v>1.1180293855322411E-6</c:v>
                  </c:pt>
                </c:numCache>
              </c:numRef>
            </c:plus>
            <c:minus>
              <c:numRef>
                <c:f>(Sheet1!$K$4:$K$11,Sheet1!$K$13,Sheet1!$K$15:$K$22)</c:f>
                <c:numCache>
                  <c:formatCode>General</c:formatCode>
                  <c:ptCount val="17"/>
                  <c:pt idx="0">
                    <c:v>4.3517094590111646E-7</c:v>
                  </c:pt>
                  <c:pt idx="1">
                    <c:v>4.3566210949702242E-7</c:v>
                  </c:pt>
                  <c:pt idx="2">
                    <c:v>7.4511667338007098E-7</c:v>
                  </c:pt>
                  <c:pt idx="3">
                    <c:v>9.0063105623143513E-7</c:v>
                  </c:pt>
                  <c:pt idx="4">
                    <c:v>4.1012338696964565E-7</c:v>
                  </c:pt>
                  <c:pt idx="5">
                    <c:v>9.7420243386865321E-7</c:v>
                  </c:pt>
                  <c:pt idx="6">
                    <c:v>1.6319363515169237E-6</c:v>
                  </c:pt>
                  <c:pt idx="7">
                    <c:v>1.543083587871117E-6</c:v>
                  </c:pt>
                  <c:pt idx="8">
                    <c:v>2.6715411587715371E-7</c:v>
                  </c:pt>
                  <c:pt idx="9">
                    <c:v>8.4504456219006152E-7</c:v>
                  </c:pt>
                  <c:pt idx="10">
                    <c:v>1.2530258643281451E-6</c:v>
                  </c:pt>
                  <c:pt idx="11">
                    <c:v>1.2952112611016101E-6</c:v>
                  </c:pt>
                  <c:pt idx="12">
                    <c:v>2.186638537811543E-6</c:v>
                  </c:pt>
                  <c:pt idx="13">
                    <c:v>1.7742052743838221E-6</c:v>
                  </c:pt>
                  <c:pt idx="14">
                    <c:v>1.1091141591409136E-6</c:v>
                  </c:pt>
                  <c:pt idx="15">
                    <c:v>8.4998631782236961E-7</c:v>
                  </c:pt>
                  <c:pt idx="16">
                    <c:v>1.1171576019953881E-6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(Sheet1!$H$4:$H$11,Sheet1!$H$13,Sheet1!$H$15:$H$22)</c:f>
              <c:numCache>
                <c:formatCode>General</c:formatCode>
                <c:ptCount val="17"/>
                <c:pt idx="0">
                  <c:v>0.20613650104754253</c:v>
                </c:pt>
                <c:pt idx="1">
                  <c:v>0.76535878545591962</c:v>
                </c:pt>
                <c:pt idx="2">
                  <c:v>0.93205935957280994</c:v>
                </c:pt>
                <c:pt idx="3">
                  <c:v>1.1543474248849594</c:v>
                </c:pt>
                <c:pt idx="4">
                  <c:v>1.4636256176486051</c:v>
                </c:pt>
                <c:pt idx="5">
                  <c:v>1.9162003063157789</c:v>
                </c:pt>
                <c:pt idx="6">
                  <c:v>2.6131583534211331</c:v>
                </c:pt>
                <c:pt idx="7">
                  <c:v>2.8510146946698858</c:v>
                </c:pt>
                <c:pt idx="8">
                  <c:v>0</c:v>
                </c:pt>
                <c:pt idx="9">
                  <c:v>-0.24573646702910656</c:v>
                </c:pt>
                <c:pt idx="10">
                  <c:v>-0.92731055898441106</c:v>
                </c:pt>
                <c:pt idx="11">
                  <c:v>-1.1478991442165996</c:v>
                </c:pt>
                <c:pt idx="12">
                  <c:v>-1.4544534647503606</c:v>
                </c:pt>
                <c:pt idx="13">
                  <c:v>-1.9024549027079209</c:v>
                </c:pt>
                <c:pt idx="14">
                  <c:v>-2.5913694992876053</c:v>
                </c:pt>
                <c:pt idx="15">
                  <c:v>-2.8252270511296085</c:v>
                </c:pt>
                <c:pt idx="16">
                  <c:v>-2.9899345243513897</c:v>
                </c:pt>
              </c:numCache>
            </c:numRef>
          </c:xVal>
          <c:yVal>
            <c:numRef>
              <c:f>(Sheet1!$I$4:$I$11,Sheet1!$I$13,Sheet1!$I$15:$I$22)</c:f>
              <c:numCache>
                <c:formatCode>General</c:formatCode>
                <c:ptCount val="17"/>
                <c:pt idx="0">
                  <c:v>2.8992655433169139E-3</c:v>
                </c:pt>
                <c:pt idx="1">
                  <c:v>2.9068506869035873E-3</c:v>
                </c:pt>
                <c:pt idx="2">
                  <c:v>2.9083017592732444E-3</c:v>
                </c:pt>
                <c:pt idx="3">
                  <c:v>2.9094574149220258E-3</c:v>
                </c:pt>
                <c:pt idx="4">
                  <c:v>2.908804138378308E-3</c:v>
                </c:pt>
                <c:pt idx="5">
                  <c:v>2.9133440433425405E-3</c:v>
                </c:pt>
                <c:pt idx="6">
                  <c:v>2.9201522934316172E-3</c:v>
                </c:pt>
                <c:pt idx="7">
                  <c:v>2.9205532864381325E-3</c:v>
                </c:pt>
                <c:pt idx="8">
                  <c:v>2.8959485087430362E-3</c:v>
                </c:pt>
                <c:pt idx="9">
                  <c:v>2.8959185075394115E-3</c:v>
                </c:pt>
                <c:pt idx="10">
                  <c:v>2.890216280675287E-3</c:v>
                </c:pt>
                <c:pt idx="11">
                  <c:v>2.8868880784367608E-3</c:v>
                </c:pt>
                <c:pt idx="12">
                  <c:v>2.8817301291498587E-3</c:v>
                </c:pt>
                <c:pt idx="13">
                  <c:v>2.8713082850456671E-3</c:v>
                </c:pt>
                <c:pt idx="14">
                  <c:v>2.8635481415255882E-3</c:v>
                </c:pt>
                <c:pt idx="15">
                  <c:v>2.8632559260008471E-3</c:v>
                </c:pt>
                <c:pt idx="16">
                  <c:v>2.8654246721655095E-3</c:v>
                </c:pt>
              </c:numCache>
            </c:numRef>
          </c:yVal>
          <c:smooth val="0"/>
        </c:ser>
        <c:ser>
          <c:idx val="2"/>
          <c:order val="2"/>
          <c:tx>
            <c:v>Mirror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(Sheet1!$R$4:$R$10,Sheet1!$R$11,Sheet1!$R$13,Sheet1!$R$15:$R$21)</c:f>
                <c:numCache>
                  <c:formatCode>General</c:formatCode>
                  <c:ptCount val="16"/>
                  <c:pt idx="0">
                    <c:v>9.8623522902649072E-7</c:v>
                  </c:pt>
                  <c:pt idx="1">
                    <c:v>3.6259324970987911E-6</c:v>
                  </c:pt>
                  <c:pt idx="2">
                    <c:v>2.8302423665670269E-6</c:v>
                  </c:pt>
                  <c:pt idx="3">
                    <c:v>2.9990866633380214E-6</c:v>
                  </c:pt>
                  <c:pt idx="4">
                    <c:v>9.8580340625493978E-7</c:v>
                  </c:pt>
                  <c:pt idx="5">
                    <c:v>1.9082690998111287E-6</c:v>
                  </c:pt>
                  <c:pt idx="6">
                    <c:v>1.9206988027121834E-6</c:v>
                  </c:pt>
                  <c:pt idx="7">
                    <c:v>2.236325633072668E-6</c:v>
                  </c:pt>
                  <c:pt idx="8">
                    <c:v>3.3324074615935333E-6</c:v>
                  </c:pt>
                  <c:pt idx="9">
                    <c:v>1.2216037061293927E-6</c:v>
                  </c:pt>
                  <c:pt idx="10">
                    <c:v>3.0649463492785599E-6</c:v>
                  </c:pt>
                  <c:pt idx="11">
                    <c:v>2.2181667035038773E-6</c:v>
                  </c:pt>
                  <c:pt idx="12">
                    <c:v>1.9241813576029165E-6</c:v>
                  </c:pt>
                  <c:pt idx="13">
                    <c:v>1.7696756364339421E-6</c:v>
                  </c:pt>
                  <c:pt idx="14">
                    <c:v>9.8403731434160147E-7</c:v>
                  </c:pt>
                  <c:pt idx="15">
                    <c:v>1.1543144808573262E-6</c:v>
                  </c:pt>
                </c:numCache>
              </c:numRef>
            </c:plus>
            <c:minus>
              <c:numRef>
                <c:f>(Sheet1!$R$4:$R$11,Sheet1!$R$13,Sheet1!$R$15:$R$21)</c:f>
                <c:numCache>
                  <c:formatCode>General</c:formatCode>
                  <c:ptCount val="16"/>
                  <c:pt idx="0">
                    <c:v>9.8623522902649072E-7</c:v>
                  </c:pt>
                  <c:pt idx="1">
                    <c:v>3.6259324970987911E-6</c:v>
                  </c:pt>
                  <c:pt idx="2">
                    <c:v>2.8302423665670269E-6</c:v>
                  </c:pt>
                  <c:pt idx="3">
                    <c:v>2.9990866633380214E-6</c:v>
                  </c:pt>
                  <c:pt idx="4">
                    <c:v>9.8580340625493978E-7</c:v>
                  </c:pt>
                  <c:pt idx="5">
                    <c:v>1.9082690998111287E-6</c:v>
                  </c:pt>
                  <c:pt idx="6">
                    <c:v>1.9206988027121834E-6</c:v>
                  </c:pt>
                  <c:pt idx="7">
                    <c:v>2.236325633072668E-6</c:v>
                  </c:pt>
                  <c:pt idx="8">
                    <c:v>3.3324074615935333E-6</c:v>
                  </c:pt>
                  <c:pt idx="9">
                    <c:v>1.2216037061293927E-6</c:v>
                  </c:pt>
                  <c:pt idx="10">
                    <c:v>3.0649463492785599E-6</c:v>
                  </c:pt>
                  <c:pt idx="11">
                    <c:v>2.2181667035038773E-6</c:v>
                  </c:pt>
                  <c:pt idx="12">
                    <c:v>1.9241813576029165E-6</c:v>
                  </c:pt>
                  <c:pt idx="13">
                    <c:v>1.7696756364339421E-6</c:v>
                  </c:pt>
                  <c:pt idx="14">
                    <c:v>9.8403731434160147E-7</c:v>
                  </c:pt>
                  <c:pt idx="15">
                    <c:v>1.1543144808573262E-6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(Sheet1!$O$4:$O$11,Sheet1!$O$13,Sheet1!$O$15:$O$21)</c:f>
              <c:numCache>
                <c:formatCode>General</c:formatCode>
                <c:ptCount val="16"/>
                <c:pt idx="0">
                  <c:v>0.14416841430664068</c:v>
                </c:pt>
                <c:pt idx="1">
                  <c:v>0.54935036637492374</c:v>
                </c:pt>
                <c:pt idx="2">
                  <c:v>0.65649874074074077</c:v>
                </c:pt>
                <c:pt idx="3">
                  <c:v>0.79143475193445634</c:v>
                </c:pt>
                <c:pt idx="4">
                  <c:v>0.96627607062359144</c:v>
                </c:pt>
                <c:pt idx="5">
                  <c:v>1.201008984910837</c:v>
                </c:pt>
                <c:pt idx="6">
                  <c:v>1.5303406705539362</c:v>
                </c:pt>
                <c:pt idx="7">
                  <c:v>1.6896887520000001</c:v>
                </c:pt>
                <c:pt idx="8">
                  <c:v>0</c:v>
                </c:pt>
                <c:pt idx="9">
                  <c:v>-0.14953013516819977</c:v>
                </c:pt>
                <c:pt idx="10">
                  <c:v>-0.56647493892046985</c:v>
                </c:pt>
                <c:pt idx="11">
                  <c:v>-0.81871438052776313</c:v>
                </c:pt>
                <c:pt idx="12">
                  <c:v>-1.0022925993447369</c:v>
                </c:pt>
                <c:pt idx="13">
                  <c:v>-1.2505017578500335</c:v>
                </c:pt>
                <c:pt idx="14">
                  <c:v>-1.601748176259236</c:v>
                </c:pt>
                <c:pt idx="15">
                  <c:v>-1.7128114221220538</c:v>
                </c:pt>
              </c:numCache>
            </c:numRef>
          </c:xVal>
          <c:yVal>
            <c:numRef>
              <c:f>(Sheet1!$P$4:$P$11,Sheet1!$P$13,Sheet1!$P$15:$P$21)</c:f>
              <c:numCache>
                <c:formatCode>General</c:formatCode>
                <c:ptCount val="16"/>
                <c:pt idx="0">
                  <c:v>2.6076629465953218E-3</c:v>
                </c:pt>
                <c:pt idx="1">
                  <c:v>2.6073164028217037E-3</c:v>
                </c:pt>
                <c:pt idx="2">
                  <c:v>2.6047385175305871E-3</c:v>
                </c:pt>
                <c:pt idx="3">
                  <c:v>2.6068600720144234E-3</c:v>
                </c:pt>
                <c:pt idx="4">
                  <c:v>2.6061626610670106E-3</c:v>
                </c:pt>
                <c:pt idx="5">
                  <c:v>2.6074655075675893E-3</c:v>
                </c:pt>
                <c:pt idx="6">
                  <c:v>2.6066765545440219E-3</c:v>
                </c:pt>
                <c:pt idx="7">
                  <c:v>2.6058281807264639E-3</c:v>
                </c:pt>
                <c:pt idx="8">
                  <c:v>2.6126638983563558E-3</c:v>
                </c:pt>
                <c:pt idx="9">
                  <c:v>2.6100383647724578E-3</c:v>
                </c:pt>
                <c:pt idx="10">
                  <c:v>2.610902593331587E-3</c:v>
                </c:pt>
                <c:pt idx="11">
                  <c:v>2.6100487220581539E-3</c:v>
                </c:pt>
                <c:pt idx="12">
                  <c:v>2.6136707674930312E-3</c:v>
                </c:pt>
                <c:pt idx="13">
                  <c:v>2.6129801952647445E-3</c:v>
                </c:pt>
                <c:pt idx="14">
                  <c:v>2.6111598242282274E-3</c:v>
                </c:pt>
                <c:pt idx="15">
                  <c:v>2.6093431433823373E-3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119472"/>
        <c:axId val="364120256"/>
      </c:scatterChart>
      <c:valAx>
        <c:axId val="364119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</a:t>
                </a:r>
                <a:r>
                  <a:rPr lang="en-US" baseline="0"/>
                  <a:t> field (kG)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120256"/>
        <c:crosses val="autoZero"/>
        <c:crossBetween val="midCat"/>
      </c:valAx>
      <c:valAx>
        <c:axId val="36412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Kerr</a:t>
                </a:r>
                <a:r>
                  <a:rPr lang="en-US" baseline="0"/>
                  <a:t> </a:t>
                </a:r>
                <a:r>
                  <a:rPr lang="az-Cyrl-AZ" baseline="0">
                    <a:latin typeface="Calibri" panose="020F0502020204030204" pitchFamily="34" charset="0"/>
                  </a:rPr>
                  <a:t>Ө</a:t>
                </a:r>
                <a:r>
                  <a:rPr lang="en-US" baseline="0">
                    <a:latin typeface="Calibri" panose="020F0502020204030204" pitchFamily="34" charset="0"/>
                  </a:rPr>
                  <a:t> (rad)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1194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7449451017575686"/>
          <c:y val="0.34152170285072747"/>
          <c:w val="0.12358219620453202"/>
          <c:h val="0.250000455145418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Green</a:t>
            </a:r>
            <a:r>
              <a:rPr lang="en-US" baseline="0"/>
              <a:t> Kerr </a:t>
            </a:r>
            <a:r>
              <a:rPr lang="az-Cyrl-AZ" baseline="0">
                <a:latin typeface="Calibri" panose="020F0502020204030204" pitchFamily="34" charset="0"/>
              </a:rPr>
              <a:t>ε</a:t>
            </a:r>
            <a:r>
              <a:rPr lang="en-US" baseline="0">
                <a:latin typeface="Calibri" panose="020F0502020204030204" pitchFamily="34" charset="0"/>
              </a:rPr>
              <a:t> vs B field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908021968458115E-2"/>
          <c:y val="0.117428124952589"/>
          <c:w val="0.7949736387663584"/>
          <c:h val="0.73813542093365492"/>
        </c:manualLayout>
      </c:layout>
      <c:scatterChart>
        <c:scatterStyle val="lineMarker"/>
        <c:varyColors val="0"/>
        <c:ser>
          <c:idx val="0"/>
          <c:order val="0"/>
          <c:tx>
            <c:v>Green 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(Sheet1!$F$4:$F$12,Sheet1!$F$15:$F$22)</c:f>
                <c:numCache>
                  <c:formatCode>General</c:formatCode>
                  <c:ptCount val="17"/>
                  <c:pt idx="0">
                    <c:v>2.3938073740468755E-5</c:v>
                  </c:pt>
                  <c:pt idx="1">
                    <c:v>2.4676687393857403E-5</c:v>
                  </c:pt>
                  <c:pt idx="2">
                    <c:v>2.4749067144424111E-5</c:v>
                  </c:pt>
                  <c:pt idx="3">
                    <c:v>2.5062721212548651E-5</c:v>
                  </c:pt>
                  <c:pt idx="4">
                    <c:v>2.5110343803959879E-5</c:v>
                  </c:pt>
                  <c:pt idx="5">
                    <c:v>2.4963921666088364E-5</c:v>
                  </c:pt>
                  <c:pt idx="6">
                    <c:v>2.5526550472898275E-5</c:v>
                  </c:pt>
                  <c:pt idx="7">
                    <c:v>2.5686065215799989E-5</c:v>
                  </c:pt>
                  <c:pt idx="8">
                    <c:v>2.4085220015692389E-5</c:v>
                  </c:pt>
                  <c:pt idx="9">
                    <c:v>2.43076137176612E-5</c:v>
                  </c:pt>
                  <c:pt idx="10">
                    <c:v>2.431024304756397E-5</c:v>
                  </c:pt>
                  <c:pt idx="11">
                    <c:v>2.4040277207777776E-5</c:v>
                  </c:pt>
                  <c:pt idx="12">
                    <c:v>2.3744504706278596E-5</c:v>
                  </c:pt>
                  <c:pt idx="13">
                    <c:v>2.3910424545487042E-5</c:v>
                  </c:pt>
                  <c:pt idx="14">
                    <c:v>2.3429233782403222E-5</c:v>
                  </c:pt>
                  <c:pt idx="15">
                    <c:v>2.3252845085674142E-5</c:v>
                  </c:pt>
                  <c:pt idx="16">
                    <c:v>2.2701844439661925E-5</c:v>
                  </c:pt>
                </c:numCache>
              </c:numRef>
            </c:plus>
            <c:minus>
              <c:numRef>
                <c:f>(Sheet1!$G$4:$G$12,Sheet1!$G$15:$G$22)</c:f>
                <c:numCache>
                  <c:formatCode>General</c:formatCode>
                  <c:ptCount val="17"/>
                  <c:pt idx="0">
                    <c:v>2.3543679365785268E-5</c:v>
                  </c:pt>
                  <c:pt idx="1">
                    <c:v>2.3478793408066888E-5</c:v>
                  </c:pt>
                  <c:pt idx="2">
                    <c:v>2.372380490365591E-5</c:v>
                  </c:pt>
                  <c:pt idx="3">
                    <c:v>2.3548167298633631E-5</c:v>
                  </c:pt>
                  <c:pt idx="4">
                    <c:v>2.3984153508112329E-5</c:v>
                  </c:pt>
                  <c:pt idx="5">
                    <c:v>2.4154995420121059E-5</c:v>
                  </c:pt>
                  <c:pt idx="6">
                    <c:v>2.4709522821879604E-5</c:v>
                  </c:pt>
                  <c:pt idx="7">
                    <c:v>2.4981525041982639E-5</c:v>
                  </c:pt>
                  <c:pt idx="8">
                    <c:v>2.3107457689960402E-5</c:v>
                  </c:pt>
                  <c:pt idx="9">
                    <c:v>2.3406593754961538E-5</c:v>
                  </c:pt>
                  <c:pt idx="10">
                    <c:v>2.2860653113854023E-5</c:v>
                  </c:pt>
                  <c:pt idx="11">
                    <c:v>2.3155206955162173E-5</c:v>
                  </c:pt>
                  <c:pt idx="12">
                    <c:v>2.2920752321420673E-5</c:v>
                  </c:pt>
                  <c:pt idx="13">
                    <c:v>2.2640034582117945E-5</c:v>
                  </c:pt>
                  <c:pt idx="14">
                    <c:v>2.2366270026582687E-5</c:v>
                  </c:pt>
                  <c:pt idx="15">
                    <c:v>2.2804665545786296E-5</c:v>
                  </c:pt>
                  <c:pt idx="16">
                    <c:v>2.2323499645483458E-5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(Sheet1!$A$4:$A$12,Sheet1!$A$15:$A$22)</c:f>
              <c:numCache>
                <c:formatCode>General</c:formatCode>
                <c:ptCount val="17"/>
                <c:pt idx="0">
                  <c:v>-0.22477621561489233</c:v>
                </c:pt>
                <c:pt idx="1">
                  <c:v>-0.53052277491522437</c:v>
                </c:pt>
                <c:pt idx="2">
                  <c:v>-0.8389827154174081</c:v>
                </c:pt>
                <c:pt idx="3">
                  <c:v>-1.1478991442165996</c:v>
                </c:pt>
                <c:pt idx="4">
                  <c:v>-1.4544534647503606</c:v>
                </c:pt>
                <c:pt idx="5">
                  <c:v>-1.9024549027079209</c:v>
                </c:pt>
                <c:pt idx="6">
                  <c:v>-2.5913694992876053</c:v>
                </c:pt>
                <c:pt idx="7">
                  <c:v>-2.9320962175481387</c:v>
                </c:pt>
                <c:pt idx="8">
                  <c:v>0</c:v>
                </c:pt>
                <c:pt idx="9">
                  <c:v>0.19495069017963573</c:v>
                </c:pt>
                <c:pt idx="10">
                  <c:v>0.46425291319760675</c:v>
                </c:pt>
                <c:pt idx="11">
                  <c:v>0.72324012707136376</c:v>
                </c:pt>
                <c:pt idx="12">
                  <c:v>1.08030360662305</c:v>
                </c:pt>
                <c:pt idx="13">
                  <c:v>1.359011306139122</c:v>
                </c:pt>
                <c:pt idx="14">
                  <c:v>1.76050911163279</c:v>
                </c:pt>
                <c:pt idx="15">
                  <c:v>2.3692900968280401</c:v>
                </c:pt>
                <c:pt idx="16">
                  <c:v>2.9320962175481387</c:v>
                </c:pt>
              </c:numCache>
            </c:numRef>
          </c:xVal>
          <c:yVal>
            <c:numRef>
              <c:f>(Sheet1!$E$4:$E$12,Sheet1!$E$15:$E$22)</c:f>
              <c:numCache>
                <c:formatCode>General</c:formatCode>
                <c:ptCount val="17"/>
                <c:pt idx="0">
                  <c:v>1.1738505294375146E-4</c:v>
                </c:pt>
                <c:pt idx="1">
                  <c:v>1.1904909503612702E-4</c:v>
                </c:pt>
                <c:pt idx="2">
                  <c:v>1.1983397847851748E-4</c:v>
                </c:pt>
                <c:pt idx="3">
                  <c:v>1.2017651725619092E-4</c:v>
                </c:pt>
                <c:pt idx="4">
                  <c:v>1.213706346849321E-4</c:v>
                </c:pt>
                <c:pt idx="5">
                  <c:v>1.2143141413444697E-4</c:v>
                </c:pt>
                <c:pt idx="6">
                  <c:v>1.2419324667460233E-4</c:v>
                </c:pt>
                <c:pt idx="7">
                  <c:v>1.2525925935004512E-4</c:v>
                </c:pt>
                <c:pt idx="8">
                  <c:v>1.1666912588823341E-4</c:v>
                </c:pt>
                <c:pt idx="9">
                  <c:v>1.1795855705883691E-4</c:v>
                </c:pt>
                <c:pt idx="10">
                  <c:v>1.1661466120240562E-4</c:v>
                </c:pt>
                <c:pt idx="11">
                  <c:v>1.1667618195302482E-4</c:v>
                </c:pt>
                <c:pt idx="12">
                  <c:v>1.1536649993887335E-4</c:v>
                </c:pt>
                <c:pt idx="13">
                  <c:v>1.1508103642146597E-4</c:v>
                </c:pt>
                <c:pt idx="14">
                  <c:v>1.1321489094446166E-4</c:v>
                </c:pt>
                <c:pt idx="15">
                  <c:v>1.1386343040516561E-4</c:v>
                </c:pt>
                <c:pt idx="16">
                  <c:v>1.113117793874648E-4</c:v>
                </c:pt>
              </c:numCache>
            </c:numRef>
          </c:yVal>
          <c:smooth val="0"/>
        </c:ser>
        <c:ser>
          <c:idx val="1"/>
          <c:order val="1"/>
          <c:tx>
            <c:v>Green 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(Sheet1!$M$4:$M$11,Sheet1!$M$13,Sheet1!$M$15:$M$22)</c:f>
                <c:numCache>
                  <c:formatCode>General</c:formatCode>
                  <c:ptCount val="17"/>
                  <c:pt idx="0">
                    <c:v>2.3156838814049517E-5</c:v>
                  </c:pt>
                  <c:pt idx="1">
                    <c:v>2.3044712589297253E-5</c:v>
                  </c:pt>
                  <c:pt idx="2">
                    <c:v>2.3037771517160586E-5</c:v>
                  </c:pt>
                  <c:pt idx="3">
                    <c:v>2.2638669728602501E-5</c:v>
                  </c:pt>
                  <c:pt idx="4">
                    <c:v>2.2713737859663069E-5</c:v>
                  </c:pt>
                  <c:pt idx="5">
                    <c:v>2.2321773803028427E-5</c:v>
                  </c:pt>
                  <c:pt idx="6">
                    <c:v>2.1181683897690513E-5</c:v>
                  </c:pt>
                  <c:pt idx="7">
                    <c:v>2.1152050995410765E-5</c:v>
                  </c:pt>
                  <c:pt idx="8">
                    <c:v>2.2183667040860102E-5</c:v>
                  </c:pt>
                  <c:pt idx="9">
                    <c:v>2.2326517377576439E-5</c:v>
                  </c:pt>
                  <c:pt idx="10">
                    <c:v>2.3061018542016855E-5</c:v>
                  </c:pt>
                  <c:pt idx="11">
                    <c:v>2.3020246271382227E-5</c:v>
                  </c:pt>
                  <c:pt idx="12">
                    <c:v>2.3434959823146479E-5</c:v>
                  </c:pt>
                  <c:pt idx="13">
                    <c:v>2.3345607558110769E-5</c:v>
                  </c:pt>
                  <c:pt idx="14">
                    <c:v>2.3249950130621648E-5</c:v>
                  </c:pt>
                  <c:pt idx="15">
                    <c:v>2.3266533650379627E-5</c:v>
                  </c:pt>
                  <c:pt idx="16">
                    <c:v>2.3226621095994172E-5</c:v>
                  </c:pt>
                </c:numCache>
              </c:numRef>
            </c:plus>
            <c:minus>
              <c:numRef>
                <c:f>(Sheet1!$N$4:$N$11,Sheet1!$N$13,Sheet1!$N$15:$N$22)</c:f>
                <c:numCache>
                  <c:formatCode>General</c:formatCode>
                  <c:ptCount val="17"/>
                  <c:pt idx="0">
                    <c:v>2.2499745095530904E-5</c:v>
                  </c:pt>
                  <c:pt idx="1">
                    <c:v>2.1834230298395054E-5</c:v>
                  </c:pt>
                  <c:pt idx="2">
                    <c:v>2.1347187701762496E-5</c:v>
                  </c:pt>
                  <c:pt idx="3">
                    <c:v>2.1456492516866584E-5</c:v>
                  </c:pt>
                  <c:pt idx="4">
                    <c:v>2.1142672059875749E-5</c:v>
                  </c:pt>
                  <c:pt idx="5">
                    <c:v>2.0229797976415535E-5</c:v>
                  </c:pt>
                  <c:pt idx="6">
                    <c:v>2.0040149493261863E-5</c:v>
                  </c:pt>
                  <c:pt idx="7">
                    <c:v>1.9808409927649264E-5</c:v>
                  </c:pt>
                  <c:pt idx="8">
                    <c:v>2.1698018618211852E-5</c:v>
                  </c:pt>
                  <c:pt idx="9">
                    <c:v>2.1227662098025784E-5</c:v>
                  </c:pt>
                  <c:pt idx="10">
                    <c:v>2.1244960440567831E-5</c:v>
                  </c:pt>
                  <c:pt idx="11">
                    <c:v>2.1784183302653092E-5</c:v>
                  </c:pt>
                  <c:pt idx="12">
                    <c:v>2.2054215184105631E-5</c:v>
                  </c:pt>
                  <c:pt idx="13">
                    <c:v>2.17881234502951E-5</c:v>
                  </c:pt>
                  <c:pt idx="14">
                    <c:v>2.1874675502706547E-5</c:v>
                  </c:pt>
                  <c:pt idx="15">
                    <c:v>2.2001224696523942E-5</c:v>
                  </c:pt>
                  <c:pt idx="16">
                    <c:v>2.2778169173069329E-5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(Sheet1!$H$4:$H$11,Sheet1!$H$13,Sheet1!$H$15:$H$22)</c:f>
              <c:numCache>
                <c:formatCode>General</c:formatCode>
                <c:ptCount val="17"/>
                <c:pt idx="0">
                  <c:v>0.20613650104754253</c:v>
                </c:pt>
                <c:pt idx="1">
                  <c:v>0.76535878545591962</c:v>
                </c:pt>
                <c:pt idx="2">
                  <c:v>0.93205935957280994</c:v>
                </c:pt>
                <c:pt idx="3">
                  <c:v>1.1543474248849594</c:v>
                </c:pt>
                <c:pt idx="4">
                  <c:v>1.4636256176486051</c:v>
                </c:pt>
                <c:pt idx="5">
                  <c:v>1.9162003063157789</c:v>
                </c:pt>
                <c:pt idx="6">
                  <c:v>2.6131583534211331</c:v>
                </c:pt>
                <c:pt idx="7">
                  <c:v>2.8510146946698858</c:v>
                </c:pt>
                <c:pt idx="8">
                  <c:v>0</c:v>
                </c:pt>
                <c:pt idx="9">
                  <c:v>-0.24573646702910656</c:v>
                </c:pt>
                <c:pt idx="10">
                  <c:v>-0.92731055898441106</c:v>
                </c:pt>
                <c:pt idx="11">
                  <c:v>-1.1478991442165996</c:v>
                </c:pt>
                <c:pt idx="12">
                  <c:v>-1.4544534647503606</c:v>
                </c:pt>
                <c:pt idx="13">
                  <c:v>-1.9024549027079209</c:v>
                </c:pt>
                <c:pt idx="14">
                  <c:v>-2.5913694992876053</c:v>
                </c:pt>
                <c:pt idx="15">
                  <c:v>-2.8252270511296085</c:v>
                </c:pt>
                <c:pt idx="16">
                  <c:v>-2.9899345243513897</c:v>
                </c:pt>
              </c:numCache>
            </c:numRef>
          </c:xVal>
          <c:yVal>
            <c:numRef>
              <c:f>(Sheet1!$L$4:$L$11,Sheet1!$L$13,Sheet1!$L$15:$L$22)</c:f>
              <c:numCache>
                <c:formatCode>General</c:formatCode>
                <c:ptCount val="17"/>
                <c:pt idx="0">
                  <c:v>1.1287284417371318E-4</c:v>
                </c:pt>
                <c:pt idx="1">
                  <c:v>1.1095034918239943E-4</c:v>
                </c:pt>
                <c:pt idx="2">
                  <c:v>1.0972867107952358E-4</c:v>
                </c:pt>
                <c:pt idx="3">
                  <c:v>1.0901220886898132E-4</c:v>
                </c:pt>
                <c:pt idx="4">
                  <c:v>1.0842188120376454E-4</c:v>
                </c:pt>
                <c:pt idx="5">
                  <c:v>1.0519563489011821E-4</c:v>
                </c:pt>
                <c:pt idx="6">
                  <c:v>1.0190834941359726E-4</c:v>
                </c:pt>
                <c:pt idx="7">
                  <c:v>1.0126176973709147E-4</c:v>
                </c:pt>
                <c:pt idx="8">
                  <c:v>1.0848480516940993E-4</c:v>
                </c:pt>
                <c:pt idx="9">
                  <c:v>1.0767486732751622E-4</c:v>
                </c:pt>
                <c:pt idx="10">
                  <c:v>1.0953259173902867E-4</c:v>
                </c:pt>
                <c:pt idx="11">
                  <c:v>1.1076522776450203E-4</c:v>
                </c:pt>
                <c:pt idx="12">
                  <c:v>1.1245690046631333E-4</c:v>
                </c:pt>
                <c:pt idx="13">
                  <c:v>1.115784463268505E-4</c:v>
                </c:pt>
                <c:pt idx="14">
                  <c:v>1.1155693409427585E-4</c:v>
                </c:pt>
                <c:pt idx="15">
                  <c:v>1.1191113786768472E-4</c:v>
                </c:pt>
                <c:pt idx="16">
                  <c:v>1.137332523860808E-4</c:v>
                </c:pt>
              </c:numCache>
            </c:numRef>
          </c:yVal>
          <c:smooth val="0"/>
        </c:ser>
        <c:ser>
          <c:idx val="2"/>
          <c:order val="2"/>
          <c:tx>
            <c:v>Mirror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(Sheet1!$T$4:$T$11,Sheet1!$T$13,Sheet1!$T$15:$T$21)</c:f>
                <c:numCache>
                  <c:formatCode>General</c:formatCode>
                  <c:ptCount val="16"/>
                  <c:pt idx="0">
                    <c:v>2.7072884607757377E-6</c:v>
                  </c:pt>
                  <c:pt idx="1">
                    <c:v>2.7317495716243607E-6</c:v>
                  </c:pt>
                  <c:pt idx="2">
                    <c:v>2.6770863567584869E-6</c:v>
                  </c:pt>
                  <c:pt idx="3">
                    <c:v>3.0297709153323247E-6</c:v>
                  </c:pt>
                  <c:pt idx="4">
                    <c:v>2.7156075821951323E-6</c:v>
                  </c:pt>
                  <c:pt idx="5">
                    <c:v>2.9630726831086216E-6</c:v>
                  </c:pt>
                  <c:pt idx="6">
                    <c:v>2.6234192886592058E-6</c:v>
                  </c:pt>
                  <c:pt idx="7">
                    <c:v>2.741888245897021E-6</c:v>
                  </c:pt>
                  <c:pt idx="8">
                    <c:v>2.4994284087221302E-6</c:v>
                  </c:pt>
                  <c:pt idx="9">
                    <c:v>2.5484894738598236E-6</c:v>
                  </c:pt>
                  <c:pt idx="10">
                    <c:v>2.4795677687949386E-6</c:v>
                  </c:pt>
                  <c:pt idx="11">
                    <c:v>2.3756328270110321E-6</c:v>
                  </c:pt>
                  <c:pt idx="12">
                    <c:v>2.4138379696655914E-6</c:v>
                  </c:pt>
                  <c:pt idx="13">
                    <c:v>2.5047136188774389E-6</c:v>
                  </c:pt>
                  <c:pt idx="14">
                    <c:v>2.1481469445397309E-6</c:v>
                  </c:pt>
                  <c:pt idx="15">
                    <c:v>2.1550824195023996E-6</c:v>
                  </c:pt>
                </c:numCache>
              </c:numRef>
            </c:plus>
            <c:minus>
              <c:numRef>
                <c:f>(Sheet1!$U$4:$U$11,Sheet1!$U$13,Sheet1!$U$15:$U$21)</c:f>
                <c:numCache>
                  <c:formatCode>General</c:formatCode>
                  <c:ptCount val="16"/>
                  <c:pt idx="0">
                    <c:v>2.368555519053716E-6</c:v>
                  </c:pt>
                  <c:pt idx="1">
                    <c:v>2.3664327936734519E-6</c:v>
                  </c:pt>
                  <c:pt idx="2">
                    <c:v>2.3453682841243802E-6</c:v>
                  </c:pt>
                  <c:pt idx="3">
                    <c:v>2.114781880970388E-6</c:v>
                  </c:pt>
                  <c:pt idx="4">
                    <c:v>2.3041717333323873E-6</c:v>
                  </c:pt>
                  <c:pt idx="5">
                    <c:v>1.9664215520277968E-6</c:v>
                  </c:pt>
                  <c:pt idx="6">
                    <c:v>2.3464523014805294E-6</c:v>
                  </c:pt>
                  <c:pt idx="7">
                    <c:v>2.1493348805052867E-6</c:v>
                  </c:pt>
                  <c:pt idx="8">
                    <c:v>2.2344709552128087E-6</c:v>
                  </c:pt>
                  <c:pt idx="9">
                    <c:v>1.9853053888912556E-6</c:v>
                  </c:pt>
                  <c:pt idx="10">
                    <c:v>2.0273061003162785E-6</c:v>
                  </c:pt>
                  <c:pt idx="11">
                    <c:v>2.1199981648487877E-6</c:v>
                  </c:pt>
                  <c:pt idx="12">
                    <c:v>2.0742191823902085E-6</c:v>
                  </c:pt>
                  <c:pt idx="13">
                    <c:v>1.7989829013162226E-6</c:v>
                  </c:pt>
                  <c:pt idx="14">
                    <c:v>2.0167015344109706E-6</c:v>
                  </c:pt>
                  <c:pt idx="15">
                    <c:v>1.9329697483679205E-6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(Sheet1!$O$4:$O$11,Sheet1!$O$13,Sheet1!$O$15:$O$21)</c:f>
              <c:numCache>
                <c:formatCode>General</c:formatCode>
                <c:ptCount val="16"/>
                <c:pt idx="0">
                  <c:v>0.14416841430664068</c:v>
                </c:pt>
                <c:pt idx="1">
                  <c:v>0.54935036637492374</c:v>
                </c:pt>
                <c:pt idx="2">
                  <c:v>0.65649874074074077</c:v>
                </c:pt>
                <c:pt idx="3">
                  <c:v>0.79143475193445634</c:v>
                </c:pt>
                <c:pt idx="4">
                  <c:v>0.96627607062359144</c:v>
                </c:pt>
                <c:pt idx="5">
                  <c:v>1.201008984910837</c:v>
                </c:pt>
                <c:pt idx="6">
                  <c:v>1.5303406705539362</c:v>
                </c:pt>
                <c:pt idx="7">
                  <c:v>1.6896887520000001</c:v>
                </c:pt>
                <c:pt idx="8">
                  <c:v>0</c:v>
                </c:pt>
                <c:pt idx="9">
                  <c:v>-0.14953013516819977</c:v>
                </c:pt>
                <c:pt idx="10">
                  <c:v>-0.56647493892046985</c:v>
                </c:pt>
                <c:pt idx="11">
                  <c:v>-0.81871438052776313</c:v>
                </c:pt>
                <c:pt idx="12">
                  <c:v>-1.0022925993447369</c:v>
                </c:pt>
                <c:pt idx="13">
                  <c:v>-1.2505017578500335</c:v>
                </c:pt>
                <c:pt idx="14">
                  <c:v>-1.601748176259236</c:v>
                </c:pt>
                <c:pt idx="15">
                  <c:v>-1.7128114221220538</c:v>
                </c:pt>
              </c:numCache>
            </c:numRef>
          </c:xVal>
          <c:yVal>
            <c:numRef>
              <c:f>(Sheet1!$S$4:$S$11,Sheet1!$S$13,Sheet1!$S$15:$S$21)</c:f>
              <c:numCache>
                <c:formatCode>General</c:formatCode>
                <c:ptCount val="16"/>
                <c:pt idx="0">
                  <c:v>1.2548331251493726E-5</c:v>
                </c:pt>
                <c:pt idx="1">
                  <c:v>1.2602756468425902E-5</c:v>
                </c:pt>
                <c:pt idx="2">
                  <c:v>1.2415958180600394E-5</c:v>
                </c:pt>
                <c:pt idx="3">
                  <c:v>1.2717306992517237E-5</c:v>
                </c:pt>
                <c:pt idx="4">
                  <c:v>1.2409675657554566E-5</c:v>
                </c:pt>
                <c:pt idx="5">
                  <c:v>1.2185345977207696E-5</c:v>
                </c:pt>
                <c:pt idx="6">
                  <c:v>1.228624482569956E-5</c:v>
                </c:pt>
                <c:pt idx="7">
                  <c:v>1.2091421216190703E-5</c:v>
                </c:pt>
                <c:pt idx="8">
                  <c:v>1.1702532128464865E-5</c:v>
                </c:pt>
                <c:pt idx="9">
                  <c:v>1.1208110423925434E-5</c:v>
                </c:pt>
                <c:pt idx="10">
                  <c:v>1.1141105331699465E-5</c:v>
                </c:pt>
                <c:pt idx="11">
                  <c:v>1.1113681178126388E-5</c:v>
                </c:pt>
                <c:pt idx="12">
                  <c:v>1.109501928453816E-5</c:v>
                </c:pt>
                <c:pt idx="13">
                  <c:v>1.0638790520881755E-5</c:v>
                </c:pt>
                <c:pt idx="14">
                  <c:v>1.0296303301231928E-5</c:v>
                </c:pt>
                <c:pt idx="15">
                  <c:v>1.0106382223355578E-5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171760"/>
        <c:axId val="368173720"/>
      </c:scatterChart>
      <c:valAx>
        <c:axId val="368171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</a:t>
                </a:r>
                <a:r>
                  <a:rPr lang="en-US" baseline="0"/>
                  <a:t> field (kG)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173720"/>
        <c:crosses val="autoZero"/>
        <c:crossBetween val="midCat"/>
      </c:valAx>
      <c:valAx>
        <c:axId val="368173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Kerr</a:t>
                </a:r>
                <a:r>
                  <a:rPr lang="en-US" baseline="0"/>
                  <a:t> </a:t>
                </a:r>
                <a:r>
                  <a:rPr lang="el-GR" baseline="0">
                    <a:latin typeface="Calibri" panose="020F0502020204030204" pitchFamily="34" charset="0"/>
                  </a:rPr>
                  <a:t>ε</a:t>
                </a:r>
                <a:r>
                  <a:rPr lang="en-US" baseline="0">
                    <a:latin typeface="Calibri" panose="020F0502020204030204" pitchFamily="34" charset="0"/>
                  </a:rPr>
                  <a:t> (arb)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1717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7449451017575686"/>
          <c:y val="0.34152170285072747"/>
          <c:w val="0.12358219620453202"/>
          <c:h val="0.250000455145418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Green</a:t>
            </a:r>
            <a:r>
              <a:rPr lang="en-US" baseline="0"/>
              <a:t> Kerr </a:t>
            </a:r>
            <a:r>
              <a:rPr lang="az-Cyrl-AZ" baseline="0">
                <a:latin typeface="Calibri" panose="020F0502020204030204" pitchFamily="34" charset="0"/>
              </a:rPr>
              <a:t>Ө</a:t>
            </a:r>
            <a:r>
              <a:rPr lang="en-US" baseline="0">
                <a:latin typeface="Calibri" panose="020F0502020204030204" pitchFamily="34" charset="0"/>
              </a:rPr>
              <a:t> vs B field</a:t>
            </a:r>
            <a:endParaRPr lang="en-US"/>
          </a:p>
        </c:rich>
      </c:tx>
      <c:layout>
        <c:manualLayout>
          <c:xMode val="edge"/>
          <c:yMode val="edge"/>
          <c:x val="0.34406636343231967"/>
          <c:y val="1.15606936416184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23495623256516E-2"/>
          <c:y val="0.10586743131097053"/>
          <c:w val="0.81688212480902578"/>
          <c:h val="0.73116278353768827"/>
        </c:manualLayout>
      </c:layout>
      <c:scatterChart>
        <c:scatterStyle val="lineMarker"/>
        <c:varyColors val="0"/>
        <c:ser>
          <c:idx val="0"/>
          <c:order val="0"/>
          <c:tx>
            <c:v>Green 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3.272241156422611E-2"/>
                  <c:y val="-1.5935837932281927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(Sheet1!$C$4:$C$12,Sheet1!$C$15:$C$22)</c:f>
                <c:numCache>
                  <c:formatCode>General</c:formatCode>
                  <c:ptCount val="17"/>
                  <c:pt idx="0">
                    <c:v>4.3031954182230422E-7</c:v>
                  </c:pt>
                  <c:pt idx="1">
                    <c:v>1.9695590532165831E-6</c:v>
                  </c:pt>
                  <c:pt idx="2">
                    <c:v>1.5370918552046718E-6</c:v>
                  </c:pt>
                  <c:pt idx="3">
                    <c:v>4.3079980916729474E-7</c:v>
                  </c:pt>
                  <c:pt idx="4">
                    <c:v>1.5348062526038264E-6</c:v>
                  </c:pt>
                  <c:pt idx="5">
                    <c:v>1.9737970080708177E-6</c:v>
                  </c:pt>
                  <c:pt idx="6">
                    <c:v>1.9802325626231895E-6</c:v>
                  </c:pt>
                  <c:pt idx="7">
                    <c:v>3.5350729999140962E-6</c:v>
                  </c:pt>
                  <c:pt idx="8">
                    <c:v>1.9722809867098526E-6</c:v>
                  </c:pt>
                  <c:pt idx="9">
                    <c:v>1.5460105158376057E-6</c:v>
                  </c:pt>
                  <c:pt idx="10">
                    <c:v>1.9781611648585044E-6</c:v>
                  </c:pt>
                  <c:pt idx="11">
                    <c:v>1.5507284803111324E-6</c:v>
                  </c:pt>
                  <c:pt idx="12">
                    <c:v>0</c:v>
                  </c:pt>
                  <c:pt idx="13">
                    <c:v>1.5567175368721466E-6</c:v>
                  </c:pt>
                  <c:pt idx="14">
                    <c:v>2.0000671837583882E-6</c:v>
                  </c:pt>
                  <c:pt idx="15">
                    <c:v>1.5771116334065138E-6</c:v>
                  </c:pt>
                  <c:pt idx="16">
                    <c:v>2.0353915361911133E-6</c:v>
                  </c:pt>
                </c:numCache>
              </c:numRef>
            </c:plus>
            <c:minus>
              <c:numRef>
                <c:f>(Sheet1!$D$4:$D$12,Sheet1!$D$15:$D$22)</c:f>
                <c:numCache>
                  <c:formatCode>General</c:formatCode>
                  <c:ptCount val="17"/>
                  <c:pt idx="0">
                    <c:v>4.3031954182187054E-7</c:v>
                  </c:pt>
                  <c:pt idx="1">
                    <c:v>1.9674892290243336E-6</c:v>
                  </c:pt>
                  <c:pt idx="2">
                    <c:v>1.5354765139936194E-6</c:v>
                  </c:pt>
                  <c:pt idx="3">
                    <c:v>4.3079980916772842E-7</c:v>
                  </c:pt>
                  <c:pt idx="4">
                    <c:v>1.5331897095711457E-6</c:v>
                  </c:pt>
                  <c:pt idx="5">
                    <c:v>1.9717087641440804E-6</c:v>
                  </c:pt>
                  <c:pt idx="6">
                    <c:v>1.9781256887334286E-6</c:v>
                  </c:pt>
                  <c:pt idx="7">
                    <c:v>3.5275120585254865E-6</c:v>
                  </c:pt>
                  <c:pt idx="8">
                    <c:v>1.9702083020180054E-6</c:v>
                  </c:pt>
                  <c:pt idx="9">
                    <c:v>1.5443833836833315E-6</c:v>
                  </c:pt>
                  <c:pt idx="10">
                    <c:v>1.9760792064203898E-6</c:v>
                  </c:pt>
                  <c:pt idx="11">
                    <c:v>1.5490951671046603E-6</c:v>
                  </c:pt>
                  <c:pt idx="12">
                    <c:v>0</c:v>
                  </c:pt>
                  <c:pt idx="13">
                    <c:v>1.5550742440638941E-6</c:v>
                  </c:pt>
                  <c:pt idx="14">
                    <c:v>1.9979479756399368E-6</c:v>
                  </c:pt>
                  <c:pt idx="15">
                    <c:v>1.5754317654217802E-6</c:v>
                  </c:pt>
                  <c:pt idx="16">
                    <c:v>2.0331954099172232E-6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(Sheet1!$A$4:$A$12,Sheet1!$A$15:$A$22)</c:f>
              <c:numCache>
                <c:formatCode>General</c:formatCode>
                <c:ptCount val="17"/>
                <c:pt idx="0">
                  <c:v>-0.22477621561489233</c:v>
                </c:pt>
                <c:pt idx="1">
                  <c:v>-0.53052277491522437</c:v>
                </c:pt>
                <c:pt idx="2">
                  <c:v>-0.8389827154174081</c:v>
                </c:pt>
                <c:pt idx="3">
                  <c:v>-1.1478991442165996</c:v>
                </c:pt>
                <c:pt idx="4">
                  <c:v>-1.4544534647503606</c:v>
                </c:pt>
                <c:pt idx="5">
                  <c:v>-1.9024549027079209</c:v>
                </c:pt>
                <c:pt idx="6">
                  <c:v>-2.5913694992876053</c:v>
                </c:pt>
                <c:pt idx="7">
                  <c:v>-2.9320962175481387</c:v>
                </c:pt>
                <c:pt idx="8">
                  <c:v>0</c:v>
                </c:pt>
                <c:pt idx="9">
                  <c:v>0.19495069017963573</c:v>
                </c:pt>
                <c:pt idx="10">
                  <c:v>0.46425291319760675</c:v>
                </c:pt>
                <c:pt idx="11">
                  <c:v>0.72324012707136376</c:v>
                </c:pt>
                <c:pt idx="12">
                  <c:v>1.08030360662305</c:v>
                </c:pt>
                <c:pt idx="13">
                  <c:v>1.359011306139122</c:v>
                </c:pt>
                <c:pt idx="14">
                  <c:v>1.76050911163279</c:v>
                </c:pt>
                <c:pt idx="15">
                  <c:v>2.3692900968280401</c:v>
                </c:pt>
                <c:pt idx="16">
                  <c:v>2.9320962175481387</c:v>
                </c:pt>
              </c:numCache>
            </c:numRef>
          </c:xVal>
          <c:yVal>
            <c:numRef>
              <c:f>(Sheet1!$B$4:$B$12,Sheet1!$B$15:$B$22)</c:f>
              <c:numCache>
                <c:formatCode>General</c:formatCode>
                <c:ptCount val="17"/>
                <c:pt idx="0">
                  <c:v>2.9281043974740436E-3</c:v>
                </c:pt>
                <c:pt idx="1">
                  <c:v>2.9255401723355286E-3</c:v>
                </c:pt>
                <c:pt idx="2">
                  <c:v>2.9221918275331468E-3</c:v>
                </c:pt>
                <c:pt idx="3">
                  <c:v>2.917664405144104E-3</c:v>
                </c:pt>
                <c:pt idx="4">
                  <c:v>2.9113349975666111E-3</c:v>
                </c:pt>
                <c:pt idx="5">
                  <c:v>2.9084746868943741E-3</c:v>
                </c:pt>
                <c:pt idx="6">
                  <c:v>2.8996239812738253E-3</c:v>
                </c:pt>
                <c:pt idx="7">
                  <c:v>2.8891231493561598E-3</c:v>
                </c:pt>
                <c:pt idx="8">
                  <c:v>2.9307148870301183E-3</c:v>
                </c:pt>
                <c:pt idx="9">
                  <c:v>2.934774468953591E-3</c:v>
                </c:pt>
                <c:pt idx="10">
                  <c:v>2.9362987103937867E-3</c:v>
                </c:pt>
                <c:pt idx="11">
                  <c:v>2.9415374668906279E-3</c:v>
                </c:pt>
                <c:pt idx="12">
                  <c:v>2.944646915972955E-3</c:v>
                </c:pt>
                <c:pt idx="13">
                  <c:v>2.9462933630038848E-3</c:v>
                </c:pt>
                <c:pt idx="14">
                  <c:v>2.9524259618057087E-3</c:v>
                </c:pt>
                <c:pt idx="15">
                  <c:v>2.9581274099638602E-3</c:v>
                </c:pt>
                <c:pt idx="16">
                  <c:v>2.9499486997308223E-3</c:v>
                </c:pt>
              </c:numCache>
            </c:numRef>
          </c:yVal>
          <c:smooth val="0"/>
        </c:ser>
        <c:ser>
          <c:idx val="1"/>
          <c:order val="1"/>
          <c:tx>
            <c:v>Green 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2.530810514357347E-2"/>
                  <c:y val="0.15641967041509841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(Sheet1!$J$4:$J$11,Sheet1!$J$13,Sheet1!$J$15:$J$22)</c:f>
                <c:numCache>
                  <c:formatCode>General</c:formatCode>
                  <c:ptCount val="17"/>
                  <c:pt idx="0">
                    <c:v>4.3517094590155014E-7</c:v>
                  </c:pt>
                  <c:pt idx="1">
                    <c:v>4.3566210949702242E-7</c:v>
                  </c:pt>
                  <c:pt idx="2">
                    <c:v>7.4527528068748031E-7</c:v>
                  </c:pt>
                  <c:pt idx="3">
                    <c:v>9.0091884300414621E-7</c:v>
                  </c:pt>
                  <c:pt idx="4">
                    <c:v>4.1023906931008866E-7</c:v>
                  </c:pt>
                  <c:pt idx="5">
                    <c:v>9.7456226193660261E-7</c:v>
                  </c:pt>
                  <c:pt idx="6">
                    <c:v>1.6329111518710755E-6</c:v>
                  </c:pt>
                  <c:pt idx="7">
                    <c:v>1.5442487371498254E-6</c:v>
                  </c:pt>
                  <c:pt idx="8">
                    <c:v>2.6720341543594664E-7</c:v>
                  </c:pt>
                  <c:pt idx="9">
                    <c:v>8.452830293774645E-7</c:v>
                  </c:pt>
                  <c:pt idx="10">
                    <c:v>1.2537338798879541E-6</c:v>
                  </c:pt>
                  <c:pt idx="11">
                    <c:v>1.2959816826424095E-6</c:v>
                  </c:pt>
                  <c:pt idx="12">
                    <c:v>2.1892961269845759E-6</c:v>
                  </c:pt>
                  <c:pt idx="13">
                    <c:v>1.775858961290417E-6</c:v>
                  </c:pt>
                  <c:pt idx="14">
                    <c:v>1.1096332209032354E-6</c:v>
                  </c:pt>
                  <c:pt idx="15">
                    <c:v>8.5022890563765663E-7</c:v>
                  </c:pt>
                  <c:pt idx="16">
                    <c:v>1.1180293855322411E-6</c:v>
                  </c:pt>
                </c:numCache>
              </c:numRef>
            </c:plus>
            <c:minus>
              <c:numRef>
                <c:f>(Sheet1!$K$4:$K$11,Sheet1!$K$13,Sheet1!$K$15:$K$22)</c:f>
                <c:numCache>
                  <c:formatCode>General</c:formatCode>
                  <c:ptCount val="17"/>
                  <c:pt idx="0">
                    <c:v>4.3517094590111646E-7</c:v>
                  </c:pt>
                  <c:pt idx="1">
                    <c:v>4.3566210949702242E-7</c:v>
                  </c:pt>
                  <c:pt idx="2">
                    <c:v>7.4511667338007098E-7</c:v>
                  </c:pt>
                  <c:pt idx="3">
                    <c:v>9.0063105623143513E-7</c:v>
                  </c:pt>
                  <c:pt idx="4">
                    <c:v>4.1012338696964565E-7</c:v>
                  </c:pt>
                  <c:pt idx="5">
                    <c:v>9.7420243386865321E-7</c:v>
                  </c:pt>
                  <c:pt idx="6">
                    <c:v>1.6319363515169237E-6</c:v>
                  </c:pt>
                  <c:pt idx="7">
                    <c:v>1.543083587871117E-6</c:v>
                  </c:pt>
                  <c:pt idx="8">
                    <c:v>2.6715411587715371E-7</c:v>
                  </c:pt>
                  <c:pt idx="9">
                    <c:v>8.4504456219006152E-7</c:v>
                  </c:pt>
                  <c:pt idx="10">
                    <c:v>1.2530258643281451E-6</c:v>
                  </c:pt>
                  <c:pt idx="11">
                    <c:v>1.2952112611016101E-6</c:v>
                  </c:pt>
                  <c:pt idx="12">
                    <c:v>2.186638537811543E-6</c:v>
                  </c:pt>
                  <c:pt idx="13">
                    <c:v>1.7742052743838221E-6</c:v>
                  </c:pt>
                  <c:pt idx="14">
                    <c:v>1.1091141591409136E-6</c:v>
                  </c:pt>
                  <c:pt idx="15">
                    <c:v>8.4998631782236961E-7</c:v>
                  </c:pt>
                  <c:pt idx="16">
                    <c:v>1.1171576019953881E-6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(Sheet1!$H$4:$H$11,Sheet1!$H$13,Sheet1!$H$15:$H$22)</c:f>
              <c:numCache>
                <c:formatCode>General</c:formatCode>
                <c:ptCount val="17"/>
                <c:pt idx="0">
                  <c:v>0.20613650104754253</c:v>
                </c:pt>
                <c:pt idx="1">
                  <c:v>0.76535878545591962</c:v>
                </c:pt>
                <c:pt idx="2">
                  <c:v>0.93205935957280994</c:v>
                </c:pt>
                <c:pt idx="3">
                  <c:v>1.1543474248849594</c:v>
                </c:pt>
                <c:pt idx="4">
                  <c:v>1.4636256176486051</c:v>
                </c:pt>
                <c:pt idx="5">
                  <c:v>1.9162003063157789</c:v>
                </c:pt>
                <c:pt idx="6">
                  <c:v>2.6131583534211331</c:v>
                </c:pt>
                <c:pt idx="7">
                  <c:v>2.8510146946698858</c:v>
                </c:pt>
                <c:pt idx="8">
                  <c:v>0</c:v>
                </c:pt>
                <c:pt idx="9">
                  <c:v>-0.24573646702910656</c:v>
                </c:pt>
                <c:pt idx="10">
                  <c:v>-0.92731055898441106</c:v>
                </c:pt>
                <c:pt idx="11">
                  <c:v>-1.1478991442165996</c:v>
                </c:pt>
                <c:pt idx="12">
                  <c:v>-1.4544534647503606</c:v>
                </c:pt>
                <c:pt idx="13">
                  <c:v>-1.9024549027079209</c:v>
                </c:pt>
                <c:pt idx="14">
                  <c:v>-2.5913694992876053</c:v>
                </c:pt>
                <c:pt idx="15">
                  <c:v>-2.8252270511296085</c:v>
                </c:pt>
                <c:pt idx="16">
                  <c:v>-2.9899345243513897</c:v>
                </c:pt>
              </c:numCache>
            </c:numRef>
          </c:xVal>
          <c:yVal>
            <c:numRef>
              <c:f>(Sheet1!$I$4:$I$11,Sheet1!$I$13,Sheet1!$I$15:$I$22)</c:f>
              <c:numCache>
                <c:formatCode>General</c:formatCode>
                <c:ptCount val="17"/>
                <c:pt idx="0">
                  <c:v>2.8992655433169139E-3</c:v>
                </c:pt>
                <c:pt idx="1">
                  <c:v>2.9068506869035873E-3</c:v>
                </c:pt>
                <c:pt idx="2">
                  <c:v>2.9083017592732444E-3</c:v>
                </c:pt>
                <c:pt idx="3">
                  <c:v>2.9094574149220258E-3</c:v>
                </c:pt>
                <c:pt idx="4">
                  <c:v>2.908804138378308E-3</c:v>
                </c:pt>
                <c:pt idx="5">
                  <c:v>2.9133440433425405E-3</c:v>
                </c:pt>
                <c:pt idx="6">
                  <c:v>2.9201522934316172E-3</c:v>
                </c:pt>
                <c:pt idx="7">
                  <c:v>2.9205532864381325E-3</c:v>
                </c:pt>
                <c:pt idx="8">
                  <c:v>2.8959485087430362E-3</c:v>
                </c:pt>
                <c:pt idx="9">
                  <c:v>2.8959185075394115E-3</c:v>
                </c:pt>
                <c:pt idx="10">
                  <c:v>2.890216280675287E-3</c:v>
                </c:pt>
                <c:pt idx="11">
                  <c:v>2.8868880784367608E-3</c:v>
                </c:pt>
                <c:pt idx="12">
                  <c:v>2.8817301291498587E-3</c:v>
                </c:pt>
                <c:pt idx="13">
                  <c:v>2.8713082850456671E-3</c:v>
                </c:pt>
                <c:pt idx="14">
                  <c:v>2.8635481415255882E-3</c:v>
                </c:pt>
                <c:pt idx="15">
                  <c:v>2.8632559260008471E-3</c:v>
                </c:pt>
                <c:pt idx="16">
                  <c:v>2.8654246721655095E-3</c:v>
                </c:pt>
              </c:numCache>
            </c:numRef>
          </c:yVal>
          <c:smooth val="0"/>
        </c:ser>
        <c:ser>
          <c:idx val="2"/>
          <c:order val="2"/>
          <c:tx>
            <c:v>Mirror Offset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30994868178791085"/>
                  <c:y val="2.1467199298034961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(Sheet1!$R$4:$R$10,Sheet1!$R$11,Sheet1!$R$13,Sheet1!$R$15:$R$21)</c:f>
                <c:numCache>
                  <c:formatCode>General</c:formatCode>
                  <c:ptCount val="16"/>
                  <c:pt idx="0">
                    <c:v>9.8623522902649072E-7</c:v>
                  </c:pt>
                  <c:pt idx="1">
                    <c:v>3.6259324970987911E-6</c:v>
                  </c:pt>
                  <c:pt idx="2">
                    <c:v>2.8302423665670269E-6</c:v>
                  </c:pt>
                  <c:pt idx="3">
                    <c:v>2.9990866633380214E-6</c:v>
                  </c:pt>
                  <c:pt idx="4">
                    <c:v>9.8580340625493978E-7</c:v>
                  </c:pt>
                  <c:pt idx="5">
                    <c:v>1.9082690998111287E-6</c:v>
                  </c:pt>
                  <c:pt idx="6">
                    <c:v>1.9206988027121834E-6</c:v>
                  </c:pt>
                  <c:pt idx="7">
                    <c:v>2.236325633072668E-6</c:v>
                  </c:pt>
                  <c:pt idx="8">
                    <c:v>3.3324074615935333E-6</c:v>
                  </c:pt>
                  <c:pt idx="9">
                    <c:v>1.2216037061293927E-6</c:v>
                  </c:pt>
                  <c:pt idx="10">
                    <c:v>3.0649463492785599E-6</c:v>
                  </c:pt>
                  <c:pt idx="11">
                    <c:v>2.2181667035038773E-6</c:v>
                  </c:pt>
                  <c:pt idx="12">
                    <c:v>1.9241813576029165E-6</c:v>
                  </c:pt>
                  <c:pt idx="13">
                    <c:v>1.7696756364339421E-6</c:v>
                  </c:pt>
                  <c:pt idx="14">
                    <c:v>9.8403731434160147E-7</c:v>
                  </c:pt>
                  <c:pt idx="15">
                    <c:v>1.1543144808573262E-6</c:v>
                  </c:pt>
                </c:numCache>
              </c:numRef>
            </c:plus>
            <c:minus>
              <c:numRef>
                <c:f>(Sheet1!$R$4:$R$11,Sheet1!$R$13,Sheet1!$R$15:$R$21)</c:f>
                <c:numCache>
                  <c:formatCode>General</c:formatCode>
                  <c:ptCount val="16"/>
                  <c:pt idx="0">
                    <c:v>9.8623522902649072E-7</c:v>
                  </c:pt>
                  <c:pt idx="1">
                    <c:v>3.6259324970987911E-6</c:v>
                  </c:pt>
                  <c:pt idx="2">
                    <c:v>2.8302423665670269E-6</c:v>
                  </c:pt>
                  <c:pt idx="3">
                    <c:v>2.9990866633380214E-6</c:v>
                  </c:pt>
                  <c:pt idx="4">
                    <c:v>9.8580340625493978E-7</c:v>
                  </c:pt>
                  <c:pt idx="5">
                    <c:v>1.9082690998111287E-6</c:v>
                  </c:pt>
                  <c:pt idx="6">
                    <c:v>1.9206988027121834E-6</c:v>
                  </c:pt>
                  <c:pt idx="7">
                    <c:v>2.236325633072668E-6</c:v>
                  </c:pt>
                  <c:pt idx="8">
                    <c:v>3.3324074615935333E-6</c:v>
                  </c:pt>
                  <c:pt idx="9">
                    <c:v>1.2216037061293927E-6</c:v>
                  </c:pt>
                  <c:pt idx="10">
                    <c:v>3.0649463492785599E-6</c:v>
                  </c:pt>
                  <c:pt idx="11">
                    <c:v>2.2181667035038773E-6</c:v>
                  </c:pt>
                  <c:pt idx="12">
                    <c:v>1.9241813576029165E-6</c:v>
                  </c:pt>
                  <c:pt idx="13">
                    <c:v>1.7696756364339421E-6</c:v>
                  </c:pt>
                  <c:pt idx="14">
                    <c:v>9.8403731434160147E-7</c:v>
                  </c:pt>
                  <c:pt idx="15">
                    <c:v>1.1543144808573262E-6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(Sheet1!$O$4:$O$11,Sheet1!$O$13,Sheet1!$O$15:$O$21)</c:f>
              <c:numCache>
                <c:formatCode>General</c:formatCode>
                <c:ptCount val="16"/>
                <c:pt idx="0">
                  <c:v>0.14416841430664068</c:v>
                </c:pt>
                <c:pt idx="1">
                  <c:v>0.54935036637492374</c:v>
                </c:pt>
                <c:pt idx="2">
                  <c:v>0.65649874074074077</c:v>
                </c:pt>
                <c:pt idx="3">
                  <c:v>0.79143475193445634</c:v>
                </c:pt>
                <c:pt idx="4">
                  <c:v>0.96627607062359144</c:v>
                </c:pt>
                <c:pt idx="5">
                  <c:v>1.201008984910837</c:v>
                </c:pt>
                <c:pt idx="6">
                  <c:v>1.5303406705539362</c:v>
                </c:pt>
                <c:pt idx="7">
                  <c:v>1.6896887520000001</c:v>
                </c:pt>
                <c:pt idx="8">
                  <c:v>0</c:v>
                </c:pt>
                <c:pt idx="9">
                  <c:v>-0.14953013516819977</c:v>
                </c:pt>
                <c:pt idx="10">
                  <c:v>-0.56647493892046985</c:v>
                </c:pt>
                <c:pt idx="11">
                  <c:v>-0.81871438052776313</c:v>
                </c:pt>
                <c:pt idx="12">
                  <c:v>-1.0022925993447369</c:v>
                </c:pt>
                <c:pt idx="13">
                  <c:v>-1.2505017578500335</c:v>
                </c:pt>
                <c:pt idx="14">
                  <c:v>-1.601748176259236</c:v>
                </c:pt>
                <c:pt idx="15">
                  <c:v>-1.7128114221220538</c:v>
                </c:pt>
              </c:numCache>
            </c:numRef>
          </c:xVal>
          <c:yVal>
            <c:numRef>
              <c:f>(Sheet1!$V$4:$V$11,Sheet1!$V$13,Sheet1!$V$15:$V$21)</c:f>
              <c:numCache>
                <c:formatCode>General</c:formatCode>
                <c:ptCount val="16"/>
                <c:pt idx="0">
                  <c:v>2.8076629465953219E-3</c:v>
                </c:pt>
                <c:pt idx="1">
                  <c:v>2.8073164028217037E-3</c:v>
                </c:pt>
                <c:pt idx="2">
                  <c:v>2.8047385175305872E-3</c:v>
                </c:pt>
                <c:pt idx="3">
                  <c:v>2.8068600720144235E-3</c:v>
                </c:pt>
                <c:pt idx="4">
                  <c:v>2.8061626610670107E-3</c:v>
                </c:pt>
                <c:pt idx="5">
                  <c:v>2.8074655075675894E-3</c:v>
                </c:pt>
                <c:pt idx="6">
                  <c:v>2.8066765545440219E-3</c:v>
                </c:pt>
                <c:pt idx="7">
                  <c:v>2.805828180726464E-3</c:v>
                </c:pt>
                <c:pt idx="8">
                  <c:v>2.8126638983563559E-3</c:v>
                </c:pt>
                <c:pt idx="9">
                  <c:v>2.8100383647724578E-3</c:v>
                </c:pt>
                <c:pt idx="10">
                  <c:v>2.8109025933315871E-3</c:v>
                </c:pt>
                <c:pt idx="11">
                  <c:v>2.810048722058154E-3</c:v>
                </c:pt>
                <c:pt idx="12">
                  <c:v>2.8136707674930313E-3</c:v>
                </c:pt>
                <c:pt idx="13">
                  <c:v>2.8129801952647446E-3</c:v>
                </c:pt>
                <c:pt idx="14">
                  <c:v>2.8111598242282275E-3</c:v>
                </c:pt>
                <c:pt idx="15">
                  <c:v>2.8093431433823374E-3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178032"/>
        <c:axId val="368172152"/>
      </c:scatterChart>
      <c:valAx>
        <c:axId val="368178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</a:t>
                </a:r>
                <a:r>
                  <a:rPr lang="en-US" baseline="0"/>
                  <a:t> field (kG)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172152"/>
        <c:crosses val="autoZero"/>
        <c:crossBetween val="midCat"/>
      </c:valAx>
      <c:valAx>
        <c:axId val="368172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Kerr</a:t>
                </a:r>
                <a:r>
                  <a:rPr lang="en-US" baseline="0"/>
                  <a:t> </a:t>
                </a:r>
                <a:r>
                  <a:rPr lang="az-Cyrl-AZ" baseline="0">
                    <a:latin typeface="Calibri" panose="020F0502020204030204" pitchFamily="34" charset="0"/>
                  </a:rPr>
                  <a:t>Ө</a:t>
                </a:r>
                <a:r>
                  <a:rPr lang="en-US" baseline="0">
                    <a:latin typeface="Calibri" panose="020F0502020204030204" pitchFamily="34" charset="0"/>
                  </a:rPr>
                  <a:t> (rad)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1780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313996944411798"/>
          <c:y val="0.49174282833414151"/>
          <c:w val="0.22518917639183128"/>
          <c:h val="0.169075599654089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Green</a:t>
            </a:r>
            <a:r>
              <a:rPr lang="en-US" baseline="0"/>
              <a:t> Kerr </a:t>
            </a:r>
            <a:r>
              <a:rPr lang="az-Cyrl-AZ" baseline="0">
                <a:latin typeface="Calibri" panose="020F0502020204030204" pitchFamily="34" charset="0"/>
              </a:rPr>
              <a:t>ε</a:t>
            </a:r>
            <a:r>
              <a:rPr lang="en-US" baseline="0">
                <a:latin typeface="Calibri" panose="020F0502020204030204" pitchFamily="34" charset="0"/>
              </a:rPr>
              <a:t> vs B field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668498512407728E-2"/>
          <c:y val="0.10586743131097053"/>
          <c:w val="0.731380644192131"/>
          <c:h val="0.71501403365041816"/>
        </c:manualLayout>
      </c:layout>
      <c:scatterChart>
        <c:scatterStyle val="lineMarker"/>
        <c:varyColors val="0"/>
        <c:ser>
          <c:idx val="0"/>
          <c:order val="0"/>
          <c:tx>
            <c:v>Green 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2441906803534376E-2"/>
                  <c:y val="-0.26686359291793726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(Sheet1!$F$4:$F$12,Sheet1!$F$15:$F$22)</c:f>
                <c:numCache>
                  <c:formatCode>General</c:formatCode>
                  <c:ptCount val="17"/>
                  <c:pt idx="0">
                    <c:v>2.3938073740468755E-5</c:v>
                  </c:pt>
                  <c:pt idx="1">
                    <c:v>2.4676687393857403E-5</c:v>
                  </c:pt>
                  <c:pt idx="2">
                    <c:v>2.4749067144424111E-5</c:v>
                  </c:pt>
                  <c:pt idx="3">
                    <c:v>2.5062721212548651E-5</c:v>
                  </c:pt>
                  <c:pt idx="4">
                    <c:v>2.5110343803959879E-5</c:v>
                  </c:pt>
                  <c:pt idx="5">
                    <c:v>2.4963921666088364E-5</c:v>
                  </c:pt>
                  <c:pt idx="6">
                    <c:v>2.5526550472898275E-5</c:v>
                  </c:pt>
                  <c:pt idx="7">
                    <c:v>2.5686065215799989E-5</c:v>
                  </c:pt>
                  <c:pt idx="8">
                    <c:v>2.4085220015692389E-5</c:v>
                  </c:pt>
                  <c:pt idx="9">
                    <c:v>2.43076137176612E-5</c:v>
                  </c:pt>
                  <c:pt idx="10">
                    <c:v>2.431024304756397E-5</c:v>
                  </c:pt>
                  <c:pt idx="11">
                    <c:v>2.4040277207777776E-5</c:v>
                  </c:pt>
                  <c:pt idx="12">
                    <c:v>2.3744504706278596E-5</c:v>
                  </c:pt>
                  <c:pt idx="13">
                    <c:v>2.3910424545487042E-5</c:v>
                  </c:pt>
                  <c:pt idx="14">
                    <c:v>2.3429233782403222E-5</c:v>
                  </c:pt>
                  <c:pt idx="15">
                    <c:v>2.3252845085674142E-5</c:v>
                  </c:pt>
                  <c:pt idx="16">
                    <c:v>2.2701844439661925E-5</c:v>
                  </c:pt>
                </c:numCache>
              </c:numRef>
            </c:plus>
            <c:minus>
              <c:numRef>
                <c:f>(Sheet1!$G$4:$G$12,Sheet1!$G$15:$G$22)</c:f>
                <c:numCache>
                  <c:formatCode>General</c:formatCode>
                  <c:ptCount val="17"/>
                  <c:pt idx="0">
                    <c:v>2.3543679365785268E-5</c:v>
                  </c:pt>
                  <c:pt idx="1">
                    <c:v>2.3478793408066888E-5</c:v>
                  </c:pt>
                  <c:pt idx="2">
                    <c:v>2.372380490365591E-5</c:v>
                  </c:pt>
                  <c:pt idx="3">
                    <c:v>2.3548167298633631E-5</c:v>
                  </c:pt>
                  <c:pt idx="4">
                    <c:v>2.3984153508112329E-5</c:v>
                  </c:pt>
                  <c:pt idx="5">
                    <c:v>2.4154995420121059E-5</c:v>
                  </c:pt>
                  <c:pt idx="6">
                    <c:v>2.4709522821879604E-5</c:v>
                  </c:pt>
                  <c:pt idx="7">
                    <c:v>2.4981525041982639E-5</c:v>
                  </c:pt>
                  <c:pt idx="8">
                    <c:v>2.3107457689960402E-5</c:v>
                  </c:pt>
                  <c:pt idx="9">
                    <c:v>2.3406593754961538E-5</c:v>
                  </c:pt>
                  <c:pt idx="10">
                    <c:v>2.2860653113854023E-5</c:v>
                  </c:pt>
                  <c:pt idx="11">
                    <c:v>2.3155206955162173E-5</c:v>
                  </c:pt>
                  <c:pt idx="12">
                    <c:v>2.2920752321420673E-5</c:v>
                  </c:pt>
                  <c:pt idx="13">
                    <c:v>2.2640034582117945E-5</c:v>
                  </c:pt>
                  <c:pt idx="14">
                    <c:v>2.2366270026582687E-5</c:v>
                  </c:pt>
                  <c:pt idx="15">
                    <c:v>2.2804665545786296E-5</c:v>
                  </c:pt>
                  <c:pt idx="16">
                    <c:v>2.2323499645483458E-5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(Sheet1!$A$4:$A$12,Sheet1!$A$15:$A$22)</c:f>
              <c:numCache>
                <c:formatCode>General</c:formatCode>
                <c:ptCount val="17"/>
                <c:pt idx="0">
                  <c:v>-0.22477621561489233</c:v>
                </c:pt>
                <c:pt idx="1">
                  <c:v>-0.53052277491522437</c:v>
                </c:pt>
                <c:pt idx="2">
                  <c:v>-0.8389827154174081</c:v>
                </c:pt>
                <c:pt idx="3">
                  <c:v>-1.1478991442165996</c:v>
                </c:pt>
                <c:pt idx="4">
                  <c:v>-1.4544534647503606</c:v>
                </c:pt>
                <c:pt idx="5">
                  <c:v>-1.9024549027079209</c:v>
                </c:pt>
                <c:pt idx="6">
                  <c:v>-2.5913694992876053</c:v>
                </c:pt>
                <c:pt idx="7">
                  <c:v>-2.9320962175481387</c:v>
                </c:pt>
                <c:pt idx="8">
                  <c:v>0</c:v>
                </c:pt>
                <c:pt idx="9">
                  <c:v>0.19495069017963573</c:v>
                </c:pt>
                <c:pt idx="10">
                  <c:v>0.46425291319760675</c:v>
                </c:pt>
                <c:pt idx="11">
                  <c:v>0.72324012707136376</c:v>
                </c:pt>
                <c:pt idx="12">
                  <c:v>1.08030360662305</c:v>
                </c:pt>
                <c:pt idx="13">
                  <c:v>1.359011306139122</c:v>
                </c:pt>
                <c:pt idx="14">
                  <c:v>1.76050911163279</c:v>
                </c:pt>
                <c:pt idx="15">
                  <c:v>2.3692900968280401</c:v>
                </c:pt>
                <c:pt idx="16">
                  <c:v>2.9320962175481387</c:v>
                </c:pt>
              </c:numCache>
            </c:numRef>
          </c:xVal>
          <c:yVal>
            <c:numRef>
              <c:f>(Sheet1!$E$4:$E$12,Sheet1!$E$15:$E$22)</c:f>
              <c:numCache>
                <c:formatCode>General</c:formatCode>
                <c:ptCount val="17"/>
                <c:pt idx="0">
                  <c:v>1.1738505294375146E-4</c:v>
                </c:pt>
                <c:pt idx="1">
                  <c:v>1.1904909503612702E-4</c:v>
                </c:pt>
                <c:pt idx="2">
                  <c:v>1.1983397847851748E-4</c:v>
                </c:pt>
                <c:pt idx="3">
                  <c:v>1.2017651725619092E-4</c:v>
                </c:pt>
                <c:pt idx="4">
                  <c:v>1.213706346849321E-4</c:v>
                </c:pt>
                <c:pt idx="5">
                  <c:v>1.2143141413444697E-4</c:v>
                </c:pt>
                <c:pt idx="6">
                  <c:v>1.2419324667460233E-4</c:v>
                </c:pt>
                <c:pt idx="7">
                  <c:v>1.2525925935004512E-4</c:v>
                </c:pt>
                <c:pt idx="8">
                  <c:v>1.1666912588823341E-4</c:v>
                </c:pt>
                <c:pt idx="9">
                  <c:v>1.1795855705883691E-4</c:v>
                </c:pt>
                <c:pt idx="10">
                  <c:v>1.1661466120240562E-4</c:v>
                </c:pt>
                <c:pt idx="11">
                  <c:v>1.1667618195302482E-4</c:v>
                </c:pt>
                <c:pt idx="12">
                  <c:v>1.1536649993887335E-4</c:v>
                </c:pt>
                <c:pt idx="13">
                  <c:v>1.1508103642146597E-4</c:v>
                </c:pt>
                <c:pt idx="14">
                  <c:v>1.1321489094446166E-4</c:v>
                </c:pt>
                <c:pt idx="15">
                  <c:v>1.1386343040516561E-4</c:v>
                </c:pt>
                <c:pt idx="16">
                  <c:v>1.113117793874648E-4</c:v>
                </c:pt>
              </c:numCache>
            </c:numRef>
          </c:yVal>
          <c:smooth val="0"/>
        </c:ser>
        <c:ser>
          <c:idx val="1"/>
          <c:order val="1"/>
          <c:tx>
            <c:v>Green 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021443861647658"/>
                  <c:y val="6.9882420766768316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(Sheet1!$M$4:$M$11,Sheet1!$M$13,Sheet1!$M$15:$M$22)</c:f>
                <c:numCache>
                  <c:formatCode>General</c:formatCode>
                  <c:ptCount val="17"/>
                  <c:pt idx="0">
                    <c:v>2.3156838814049517E-5</c:v>
                  </c:pt>
                  <c:pt idx="1">
                    <c:v>2.3044712589297253E-5</c:v>
                  </c:pt>
                  <c:pt idx="2">
                    <c:v>2.3037771517160586E-5</c:v>
                  </c:pt>
                  <c:pt idx="3">
                    <c:v>2.2638669728602501E-5</c:v>
                  </c:pt>
                  <c:pt idx="4">
                    <c:v>2.2713737859663069E-5</c:v>
                  </c:pt>
                  <c:pt idx="5">
                    <c:v>2.2321773803028427E-5</c:v>
                  </c:pt>
                  <c:pt idx="6">
                    <c:v>2.1181683897690513E-5</c:v>
                  </c:pt>
                  <c:pt idx="7">
                    <c:v>2.1152050995410765E-5</c:v>
                  </c:pt>
                  <c:pt idx="8">
                    <c:v>2.2183667040860102E-5</c:v>
                  </c:pt>
                  <c:pt idx="9">
                    <c:v>2.2326517377576439E-5</c:v>
                  </c:pt>
                  <c:pt idx="10">
                    <c:v>2.3061018542016855E-5</c:v>
                  </c:pt>
                  <c:pt idx="11">
                    <c:v>2.3020246271382227E-5</c:v>
                  </c:pt>
                  <c:pt idx="12">
                    <c:v>2.3434959823146479E-5</c:v>
                  </c:pt>
                  <c:pt idx="13">
                    <c:v>2.3345607558110769E-5</c:v>
                  </c:pt>
                  <c:pt idx="14">
                    <c:v>2.3249950130621648E-5</c:v>
                  </c:pt>
                  <c:pt idx="15">
                    <c:v>2.3266533650379627E-5</c:v>
                  </c:pt>
                  <c:pt idx="16">
                    <c:v>2.3226621095994172E-5</c:v>
                  </c:pt>
                </c:numCache>
              </c:numRef>
            </c:plus>
            <c:minus>
              <c:numRef>
                <c:f>(Sheet1!$N$4:$N$11,Sheet1!$N$13,Sheet1!$N$15:$N$22)</c:f>
                <c:numCache>
                  <c:formatCode>General</c:formatCode>
                  <c:ptCount val="17"/>
                  <c:pt idx="0">
                    <c:v>2.2499745095530904E-5</c:v>
                  </c:pt>
                  <c:pt idx="1">
                    <c:v>2.1834230298395054E-5</c:v>
                  </c:pt>
                  <c:pt idx="2">
                    <c:v>2.1347187701762496E-5</c:v>
                  </c:pt>
                  <c:pt idx="3">
                    <c:v>2.1456492516866584E-5</c:v>
                  </c:pt>
                  <c:pt idx="4">
                    <c:v>2.1142672059875749E-5</c:v>
                  </c:pt>
                  <c:pt idx="5">
                    <c:v>2.0229797976415535E-5</c:v>
                  </c:pt>
                  <c:pt idx="6">
                    <c:v>2.0040149493261863E-5</c:v>
                  </c:pt>
                  <c:pt idx="7">
                    <c:v>1.9808409927649264E-5</c:v>
                  </c:pt>
                  <c:pt idx="8">
                    <c:v>2.1698018618211852E-5</c:v>
                  </c:pt>
                  <c:pt idx="9">
                    <c:v>2.1227662098025784E-5</c:v>
                  </c:pt>
                  <c:pt idx="10">
                    <c:v>2.1244960440567831E-5</c:v>
                  </c:pt>
                  <c:pt idx="11">
                    <c:v>2.1784183302653092E-5</c:v>
                  </c:pt>
                  <c:pt idx="12">
                    <c:v>2.2054215184105631E-5</c:v>
                  </c:pt>
                  <c:pt idx="13">
                    <c:v>2.17881234502951E-5</c:v>
                  </c:pt>
                  <c:pt idx="14">
                    <c:v>2.1874675502706547E-5</c:v>
                  </c:pt>
                  <c:pt idx="15">
                    <c:v>2.2001224696523942E-5</c:v>
                  </c:pt>
                  <c:pt idx="16">
                    <c:v>2.2778169173069329E-5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(Sheet1!$H$4:$H$11,Sheet1!$H$13,Sheet1!$H$15:$H$22)</c:f>
              <c:numCache>
                <c:formatCode>General</c:formatCode>
                <c:ptCount val="17"/>
                <c:pt idx="0">
                  <c:v>0.20613650104754253</c:v>
                </c:pt>
                <c:pt idx="1">
                  <c:v>0.76535878545591962</c:v>
                </c:pt>
                <c:pt idx="2">
                  <c:v>0.93205935957280994</c:v>
                </c:pt>
                <c:pt idx="3">
                  <c:v>1.1543474248849594</c:v>
                </c:pt>
                <c:pt idx="4">
                  <c:v>1.4636256176486051</c:v>
                </c:pt>
                <c:pt idx="5">
                  <c:v>1.9162003063157789</c:v>
                </c:pt>
                <c:pt idx="6">
                  <c:v>2.6131583534211331</c:v>
                </c:pt>
                <c:pt idx="7">
                  <c:v>2.8510146946698858</c:v>
                </c:pt>
                <c:pt idx="8">
                  <c:v>0</c:v>
                </c:pt>
                <c:pt idx="9">
                  <c:v>-0.24573646702910656</c:v>
                </c:pt>
                <c:pt idx="10">
                  <c:v>-0.92731055898441106</c:v>
                </c:pt>
                <c:pt idx="11">
                  <c:v>-1.1478991442165996</c:v>
                </c:pt>
                <c:pt idx="12">
                  <c:v>-1.4544534647503606</c:v>
                </c:pt>
                <c:pt idx="13">
                  <c:v>-1.9024549027079209</c:v>
                </c:pt>
                <c:pt idx="14">
                  <c:v>-2.5913694992876053</c:v>
                </c:pt>
                <c:pt idx="15">
                  <c:v>-2.8252270511296085</c:v>
                </c:pt>
                <c:pt idx="16">
                  <c:v>-2.9899345243513897</c:v>
                </c:pt>
              </c:numCache>
            </c:numRef>
          </c:xVal>
          <c:yVal>
            <c:numRef>
              <c:f>(Sheet1!$L$4:$L$11,Sheet1!$L$13,Sheet1!$L$15:$L$22)</c:f>
              <c:numCache>
                <c:formatCode>General</c:formatCode>
                <c:ptCount val="17"/>
                <c:pt idx="0">
                  <c:v>1.1287284417371318E-4</c:v>
                </c:pt>
                <c:pt idx="1">
                  <c:v>1.1095034918239943E-4</c:v>
                </c:pt>
                <c:pt idx="2">
                  <c:v>1.0972867107952358E-4</c:v>
                </c:pt>
                <c:pt idx="3">
                  <c:v>1.0901220886898132E-4</c:v>
                </c:pt>
                <c:pt idx="4">
                  <c:v>1.0842188120376454E-4</c:v>
                </c:pt>
                <c:pt idx="5">
                  <c:v>1.0519563489011821E-4</c:v>
                </c:pt>
                <c:pt idx="6">
                  <c:v>1.0190834941359726E-4</c:v>
                </c:pt>
                <c:pt idx="7">
                  <c:v>1.0126176973709147E-4</c:v>
                </c:pt>
                <c:pt idx="8">
                  <c:v>1.0848480516940993E-4</c:v>
                </c:pt>
                <c:pt idx="9">
                  <c:v>1.0767486732751622E-4</c:v>
                </c:pt>
                <c:pt idx="10">
                  <c:v>1.0953259173902867E-4</c:v>
                </c:pt>
                <c:pt idx="11">
                  <c:v>1.1076522776450203E-4</c:v>
                </c:pt>
                <c:pt idx="12">
                  <c:v>1.1245690046631333E-4</c:v>
                </c:pt>
                <c:pt idx="13">
                  <c:v>1.115784463268505E-4</c:v>
                </c:pt>
                <c:pt idx="14">
                  <c:v>1.1155693409427585E-4</c:v>
                </c:pt>
                <c:pt idx="15">
                  <c:v>1.1191113786768472E-4</c:v>
                </c:pt>
                <c:pt idx="16">
                  <c:v>1.137332523860808E-4</c:v>
                </c:pt>
              </c:numCache>
            </c:numRef>
          </c:yVal>
          <c:smooth val="0"/>
        </c:ser>
        <c:ser>
          <c:idx val="2"/>
          <c:order val="2"/>
          <c:tx>
            <c:v>Mirror Offset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4875463698993111"/>
                  <c:y val="0.1032709784109356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(Sheet1!$T$4:$T$11,Sheet1!$T$13,Sheet1!$T$15:$T$21)</c:f>
                <c:numCache>
                  <c:formatCode>General</c:formatCode>
                  <c:ptCount val="16"/>
                  <c:pt idx="0">
                    <c:v>2.7072884607757377E-6</c:v>
                  </c:pt>
                  <c:pt idx="1">
                    <c:v>2.7317495716243607E-6</c:v>
                  </c:pt>
                  <c:pt idx="2">
                    <c:v>2.6770863567584869E-6</c:v>
                  </c:pt>
                  <c:pt idx="3">
                    <c:v>3.0297709153323247E-6</c:v>
                  </c:pt>
                  <c:pt idx="4">
                    <c:v>2.7156075821951323E-6</c:v>
                  </c:pt>
                  <c:pt idx="5">
                    <c:v>2.9630726831086216E-6</c:v>
                  </c:pt>
                  <c:pt idx="6">
                    <c:v>2.6234192886592058E-6</c:v>
                  </c:pt>
                  <c:pt idx="7">
                    <c:v>2.741888245897021E-6</c:v>
                  </c:pt>
                  <c:pt idx="8">
                    <c:v>2.4994284087221302E-6</c:v>
                  </c:pt>
                  <c:pt idx="9">
                    <c:v>2.5484894738598236E-6</c:v>
                  </c:pt>
                  <c:pt idx="10">
                    <c:v>2.4795677687949386E-6</c:v>
                  </c:pt>
                  <c:pt idx="11">
                    <c:v>2.3756328270110321E-6</c:v>
                  </c:pt>
                  <c:pt idx="12">
                    <c:v>2.4138379696655914E-6</c:v>
                  </c:pt>
                  <c:pt idx="13">
                    <c:v>2.5047136188774389E-6</c:v>
                  </c:pt>
                  <c:pt idx="14">
                    <c:v>2.1481469445397309E-6</c:v>
                  </c:pt>
                  <c:pt idx="15">
                    <c:v>2.1550824195023996E-6</c:v>
                  </c:pt>
                </c:numCache>
              </c:numRef>
            </c:plus>
            <c:minus>
              <c:numRef>
                <c:f>(Sheet1!$U$4:$U$11,Sheet1!$U$13,Sheet1!$U$15:$U$21)</c:f>
                <c:numCache>
                  <c:formatCode>General</c:formatCode>
                  <c:ptCount val="16"/>
                  <c:pt idx="0">
                    <c:v>2.368555519053716E-6</c:v>
                  </c:pt>
                  <c:pt idx="1">
                    <c:v>2.3664327936734519E-6</c:v>
                  </c:pt>
                  <c:pt idx="2">
                    <c:v>2.3453682841243802E-6</c:v>
                  </c:pt>
                  <c:pt idx="3">
                    <c:v>2.114781880970388E-6</c:v>
                  </c:pt>
                  <c:pt idx="4">
                    <c:v>2.3041717333323873E-6</c:v>
                  </c:pt>
                  <c:pt idx="5">
                    <c:v>1.9664215520277968E-6</c:v>
                  </c:pt>
                  <c:pt idx="6">
                    <c:v>2.3464523014805294E-6</c:v>
                  </c:pt>
                  <c:pt idx="7">
                    <c:v>2.1493348805052867E-6</c:v>
                  </c:pt>
                  <c:pt idx="8">
                    <c:v>2.2344709552128087E-6</c:v>
                  </c:pt>
                  <c:pt idx="9">
                    <c:v>1.9853053888912556E-6</c:v>
                  </c:pt>
                  <c:pt idx="10">
                    <c:v>2.0273061003162785E-6</c:v>
                  </c:pt>
                  <c:pt idx="11">
                    <c:v>2.1199981648487877E-6</c:v>
                  </c:pt>
                  <c:pt idx="12">
                    <c:v>2.0742191823902085E-6</c:v>
                  </c:pt>
                  <c:pt idx="13">
                    <c:v>1.7989829013162226E-6</c:v>
                  </c:pt>
                  <c:pt idx="14">
                    <c:v>2.0167015344109706E-6</c:v>
                  </c:pt>
                  <c:pt idx="15">
                    <c:v>1.9329697483679205E-6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(Sheet1!$O$4:$O$11,Sheet1!$O$13,Sheet1!$O$15:$O$21)</c:f>
              <c:numCache>
                <c:formatCode>General</c:formatCode>
                <c:ptCount val="16"/>
                <c:pt idx="0">
                  <c:v>0.14416841430664068</c:v>
                </c:pt>
                <c:pt idx="1">
                  <c:v>0.54935036637492374</c:v>
                </c:pt>
                <c:pt idx="2">
                  <c:v>0.65649874074074077</c:v>
                </c:pt>
                <c:pt idx="3">
                  <c:v>0.79143475193445634</c:v>
                </c:pt>
                <c:pt idx="4">
                  <c:v>0.96627607062359144</c:v>
                </c:pt>
                <c:pt idx="5">
                  <c:v>1.201008984910837</c:v>
                </c:pt>
                <c:pt idx="6">
                  <c:v>1.5303406705539362</c:v>
                </c:pt>
                <c:pt idx="7">
                  <c:v>1.6896887520000001</c:v>
                </c:pt>
                <c:pt idx="8">
                  <c:v>0</c:v>
                </c:pt>
                <c:pt idx="9">
                  <c:v>-0.14953013516819977</c:v>
                </c:pt>
                <c:pt idx="10">
                  <c:v>-0.56647493892046985</c:v>
                </c:pt>
                <c:pt idx="11">
                  <c:v>-0.81871438052776313</c:v>
                </c:pt>
                <c:pt idx="12">
                  <c:v>-1.0022925993447369</c:v>
                </c:pt>
                <c:pt idx="13">
                  <c:v>-1.2505017578500335</c:v>
                </c:pt>
                <c:pt idx="14">
                  <c:v>-1.601748176259236</c:v>
                </c:pt>
                <c:pt idx="15">
                  <c:v>-1.7128114221220538</c:v>
                </c:pt>
              </c:numCache>
            </c:numRef>
          </c:xVal>
          <c:yVal>
            <c:numRef>
              <c:f>(Sheet1!$W$4:$W$11,Sheet1!$W$13,Sheet1!$W$15:$W$21)</c:f>
              <c:numCache>
                <c:formatCode>General</c:formatCode>
                <c:ptCount val="16"/>
                <c:pt idx="0">
                  <c:v>8.254833125149372E-5</c:v>
                </c:pt>
                <c:pt idx="1">
                  <c:v>8.2602756468425897E-5</c:v>
                </c:pt>
                <c:pt idx="2">
                  <c:v>8.2415958180600391E-5</c:v>
                </c:pt>
                <c:pt idx="3">
                  <c:v>8.2717306992517237E-5</c:v>
                </c:pt>
                <c:pt idx="4">
                  <c:v>8.2409675657554567E-5</c:v>
                </c:pt>
                <c:pt idx="5">
                  <c:v>8.2185345977207685E-5</c:v>
                </c:pt>
                <c:pt idx="6">
                  <c:v>8.2286244825699554E-5</c:v>
                </c:pt>
                <c:pt idx="7">
                  <c:v>8.2091421216190695E-5</c:v>
                </c:pt>
                <c:pt idx="8">
                  <c:v>8.1702532128464866E-5</c:v>
                </c:pt>
                <c:pt idx="9">
                  <c:v>8.1208110423925428E-5</c:v>
                </c:pt>
                <c:pt idx="10">
                  <c:v>8.1141105331699459E-5</c:v>
                </c:pt>
                <c:pt idx="11">
                  <c:v>8.1113681178126377E-5</c:v>
                </c:pt>
                <c:pt idx="12">
                  <c:v>8.1095019284538154E-5</c:v>
                </c:pt>
                <c:pt idx="13">
                  <c:v>8.0638790520881756E-5</c:v>
                </c:pt>
                <c:pt idx="14">
                  <c:v>8.0296303301231927E-5</c:v>
                </c:pt>
                <c:pt idx="15">
                  <c:v>8.0106382223355568E-5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171368"/>
        <c:axId val="368176464"/>
      </c:scatterChart>
      <c:valAx>
        <c:axId val="368171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</a:t>
                </a:r>
                <a:r>
                  <a:rPr lang="en-US" baseline="0"/>
                  <a:t> field (kG)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176464"/>
        <c:crosses val="autoZero"/>
        <c:crossBetween val="midCat"/>
      </c:valAx>
      <c:valAx>
        <c:axId val="368176464"/>
        <c:scaling>
          <c:orientation val="minMax"/>
          <c:min val="6.0000000000000022E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Kerr</a:t>
                </a:r>
                <a:r>
                  <a:rPr lang="en-US" baseline="0"/>
                  <a:t> </a:t>
                </a:r>
                <a:r>
                  <a:rPr lang="el-GR" baseline="0">
                    <a:latin typeface="Calibri" panose="020F0502020204030204" pitchFamily="34" charset="0"/>
                  </a:rPr>
                  <a:t>ε</a:t>
                </a:r>
                <a:r>
                  <a:rPr lang="en-US" baseline="0">
                    <a:latin typeface="Calibri" panose="020F0502020204030204" pitchFamily="34" charset="0"/>
                  </a:rPr>
                  <a:t> (arb)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1713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81726074383786285"/>
          <c:y val="0.11030783001835755"/>
          <c:w val="0.16790088838259287"/>
          <c:h val="0.149807776918058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123825</xdr:rowOff>
    </xdr:from>
    <xdr:to>
      <xdr:col>8</xdr:col>
      <xdr:colOff>581025</xdr:colOff>
      <xdr:row>57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180975</xdr:colOff>
      <xdr:row>40</xdr:row>
      <xdr:rowOff>123825</xdr:rowOff>
    </xdr:from>
    <xdr:to>
      <xdr:col>18</xdr:col>
      <xdr:colOff>152400</xdr:colOff>
      <xdr:row>57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47626</xdr:colOff>
      <xdr:row>22</xdr:row>
      <xdr:rowOff>133349</xdr:rowOff>
    </xdr:from>
    <xdr:to>
      <xdr:col>9</xdr:col>
      <xdr:colOff>276226</xdr:colOff>
      <xdr:row>39</xdr:row>
      <xdr:rowOff>142874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361950</xdr:colOff>
      <xdr:row>22</xdr:row>
      <xdr:rowOff>123825</xdr:rowOff>
    </xdr:from>
    <xdr:to>
      <xdr:col>19</xdr:col>
      <xdr:colOff>257175</xdr:colOff>
      <xdr:row>39</xdr:row>
      <xdr:rowOff>180975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abSelected="1" topLeftCell="B18" workbookViewId="0">
      <selection activeCell="U35" sqref="U35"/>
    </sheetView>
  </sheetViews>
  <sheetFormatPr defaultRowHeight="15" x14ac:dyDescent="0.25"/>
  <cols>
    <col min="23" max="23" width="12" bestFit="1" customWidth="1"/>
  </cols>
  <sheetData>
    <row r="1" spans="1:23" x14ac:dyDescent="0.25">
      <c r="A1" t="s">
        <v>0</v>
      </c>
    </row>
    <row r="2" spans="1:23" x14ac:dyDescent="0.25">
      <c r="A2">
        <v>1</v>
      </c>
      <c r="H2">
        <v>2</v>
      </c>
      <c r="O2" t="s">
        <v>6</v>
      </c>
      <c r="V2" t="s">
        <v>6</v>
      </c>
    </row>
    <row r="3" spans="1:23" x14ac:dyDescent="0.2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3</v>
      </c>
      <c r="G3" t="s">
        <v>4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3</v>
      </c>
      <c r="N3" t="s">
        <v>4</v>
      </c>
      <c r="O3" t="s">
        <v>1</v>
      </c>
      <c r="P3" t="s">
        <v>2</v>
      </c>
      <c r="Q3" t="s">
        <v>3</v>
      </c>
      <c r="R3" t="s">
        <v>4</v>
      </c>
      <c r="S3" t="s">
        <v>5</v>
      </c>
      <c r="T3" t="s">
        <v>3</v>
      </c>
      <c r="U3" t="s">
        <v>4</v>
      </c>
      <c r="V3" t="s">
        <v>7</v>
      </c>
      <c r="W3" t="s">
        <v>8</v>
      </c>
    </row>
    <row r="4" spans="1:23" x14ac:dyDescent="0.25">
      <c r="A4">
        <v>-0.22477621561489233</v>
      </c>
      <c r="B4">
        <v>2.9281043974740436E-3</v>
      </c>
      <c r="C4">
        <v>4.3031954182230422E-7</v>
      </c>
      <c r="D4">
        <v>4.3031954182187054E-7</v>
      </c>
      <c r="E4">
        <v>1.1738505294375146E-4</v>
      </c>
      <c r="F4">
        <v>2.3938073740468755E-5</v>
      </c>
      <c r="G4">
        <v>2.3543679365785268E-5</v>
      </c>
      <c r="H4">
        <v>0.20613650104754253</v>
      </c>
      <c r="I4">
        <v>2.8992655433169139E-3</v>
      </c>
      <c r="J4">
        <v>4.3517094590155014E-7</v>
      </c>
      <c r="K4">
        <v>4.3517094590111646E-7</v>
      </c>
      <c r="L4">
        <v>1.1287284417371318E-4</v>
      </c>
      <c r="M4">
        <v>2.3156838814049517E-5</v>
      </c>
      <c r="N4">
        <v>2.2499745095530904E-5</v>
      </c>
      <c r="O4">
        <v>0.14416841430664068</v>
      </c>
      <c r="P4">
        <v>2.6076629465953218E-3</v>
      </c>
      <c r="Q4">
        <v>9.8680328640193479E-7</v>
      </c>
      <c r="R4">
        <v>9.8623522902649072E-7</v>
      </c>
      <c r="S4">
        <v>1.2548331251493726E-5</v>
      </c>
      <c r="T4">
        <v>2.7072884607757377E-6</v>
      </c>
      <c r="U4">
        <v>2.368555519053716E-6</v>
      </c>
      <c r="V4">
        <f>P4+0.0002</f>
        <v>2.8076629465953219E-3</v>
      </c>
      <c r="W4">
        <f>0.00007+S4</f>
        <v>8.254833125149372E-5</v>
      </c>
    </row>
    <row r="5" spans="1:23" x14ac:dyDescent="0.25">
      <c r="A5">
        <v>-0.53052277491522437</v>
      </c>
      <c r="B5">
        <v>2.9255401723355286E-3</v>
      </c>
      <c r="C5">
        <v>1.9695590532165831E-6</v>
      </c>
      <c r="D5">
        <v>1.9674892290243336E-6</v>
      </c>
      <c r="E5">
        <v>1.1904909503612702E-4</v>
      </c>
      <c r="F5">
        <v>2.4676687393857403E-5</v>
      </c>
      <c r="G5">
        <v>2.3478793408066888E-5</v>
      </c>
      <c r="H5">
        <v>0.76535878545591962</v>
      </c>
      <c r="I5">
        <v>2.9068506869035873E-3</v>
      </c>
      <c r="J5">
        <v>4.3566210949702242E-7</v>
      </c>
      <c r="K5">
        <v>4.3566210949702242E-7</v>
      </c>
      <c r="L5">
        <v>1.1095034918239943E-4</v>
      </c>
      <c r="M5">
        <v>2.3044712589297253E-5</v>
      </c>
      <c r="N5">
        <v>2.1834230298395054E-5</v>
      </c>
      <c r="O5">
        <v>0.54935036637492374</v>
      </c>
      <c r="P5">
        <v>2.6073164028217037E-3</v>
      </c>
      <c r="Q5">
        <v>3.6343021913008179E-6</v>
      </c>
      <c r="R5">
        <v>3.6259324970987911E-6</v>
      </c>
      <c r="S5">
        <v>1.2602756468425902E-5</v>
      </c>
      <c r="T5">
        <v>2.7317495716243607E-6</v>
      </c>
      <c r="U5">
        <v>2.3664327936734519E-6</v>
      </c>
      <c r="V5">
        <f t="shared" ref="V5:V13" si="0">P5+0.0002</f>
        <v>2.8073164028217037E-3</v>
      </c>
      <c r="W5">
        <f t="shared" ref="W5:W21" si="1">0.00007+S5</f>
        <v>8.2602756468425897E-5</v>
      </c>
    </row>
    <row r="6" spans="1:23" x14ac:dyDescent="0.25">
      <c r="A6">
        <v>-0.8389827154174081</v>
      </c>
      <c r="B6">
        <v>2.9221918275331468E-3</v>
      </c>
      <c r="C6">
        <v>1.5370918552046718E-6</v>
      </c>
      <c r="D6">
        <v>1.5354765139936194E-6</v>
      </c>
      <c r="E6">
        <v>1.1983397847851748E-4</v>
      </c>
      <c r="F6">
        <v>2.4749067144424111E-5</v>
      </c>
      <c r="G6">
        <v>2.372380490365591E-5</v>
      </c>
      <c r="H6">
        <v>0.93205935957280994</v>
      </c>
      <c r="I6">
        <v>2.9083017592732444E-3</v>
      </c>
      <c r="J6">
        <v>7.4527528068748031E-7</v>
      </c>
      <c r="K6">
        <v>7.4511667338007098E-7</v>
      </c>
      <c r="L6">
        <v>1.0972867107952358E-4</v>
      </c>
      <c r="M6">
        <v>2.3037771517160586E-5</v>
      </c>
      <c r="N6">
        <v>2.1347187701762496E-5</v>
      </c>
      <c r="O6">
        <v>0.65649874074074077</v>
      </c>
      <c r="P6">
        <v>2.6047385175305871E-3</v>
      </c>
      <c r="Q6">
        <v>2.8345548244005682E-6</v>
      </c>
      <c r="R6">
        <v>2.8302423665670269E-6</v>
      </c>
      <c r="S6">
        <v>1.2415958180600394E-5</v>
      </c>
      <c r="T6">
        <v>2.6770863567584869E-6</v>
      </c>
      <c r="U6">
        <v>2.3453682841243802E-6</v>
      </c>
      <c r="V6">
        <f t="shared" si="0"/>
        <v>2.8047385175305872E-3</v>
      </c>
      <c r="W6">
        <f t="shared" si="1"/>
        <v>8.2415958180600391E-5</v>
      </c>
    </row>
    <row r="7" spans="1:23" x14ac:dyDescent="0.25">
      <c r="A7">
        <v>-1.1478991442165996</v>
      </c>
      <c r="B7">
        <v>2.917664405144104E-3</v>
      </c>
      <c r="C7">
        <v>4.3079980916729474E-7</v>
      </c>
      <c r="D7">
        <v>4.3079980916772842E-7</v>
      </c>
      <c r="E7">
        <v>1.2017651725619092E-4</v>
      </c>
      <c r="F7">
        <v>2.5062721212548651E-5</v>
      </c>
      <c r="G7">
        <v>2.3548167298633631E-5</v>
      </c>
      <c r="H7">
        <v>1.1543474248849594</v>
      </c>
      <c r="I7">
        <v>2.9094574149220258E-3</v>
      </c>
      <c r="J7">
        <v>9.0091884300414621E-7</v>
      </c>
      <c r="K7">
        <v>9.0063105623143513E-7</v>
      </c>
      <c r="L7">
        <v>1.0901220886898132E-4</v>
      </c>
      <c r="M7">
        <v>2.2638669728602501E-5</v>
      </c>
      <c r="N7">
        <v>2.1456492516866584E-5</v>
      </c>
      <c r="O7">
        <v>0.79143475193445634</v>
      </c>
      <c r="P7">
        <v>2.6068600720144234E-3</v>
      </c>
      <c r="Q7">
        <v>3.00207990217927E-6</v>
      </c>
      <c r="R7">
        <v>2.9990866633380214E-6</v>
      </c>
      <c r="S7">
        <v>1.2717306992517237E-5</v>
      </c>
      <c r="T7">
        <v>3.0297709153323247E-6</v>
      </c>
      <c r="U7">
        <v>2.114781880970388E-6</v>
      </c>
      <c r="V7">
        <f t="shared" si="0"/>
        <v>2.8068600720144235E-3</v>
      </c>
      <c r="W7">
        <f t="shared" si="1"/>
        <v>8.2717306992517237E-5</v>
      </c>
    </row>
    <row r="8" spans="1:23" x14ac:dyDescent="0.25">
      <c r="A8">
        <v>-1.4544534647503606</v>
      </c>
      <c r="B8">
        <v>2.9113349975666111E-3</v>
      </c>
      <c r="C8">
        <v>1.5348062526038264E-6</v>
      </c>
      <c r="D8">
        <v>1.5331897095711457E-6</v>
      </c>
      <c r="E8">
        <v>1.213706346849321E-4</v>
      </c>
      <c r="F8">
        <v>2.5110343803959879E-5</v>
      </c>
      <c r="G8">
        <v>2.3984153508112329E-5</v>
      </c>
      <c r="H8">
        <v>1.4636256176486051</v>
      </c>
      <c r="I8">
        <v>2.908804138378308E-3</v>
      </c>
      <c r="J8">
        <v>4.1023906931008866E-7</v>
      </c>
      <c r="K8">
        <v>4.1012338696964565E-7</v>
      </c>
      <c r="L8">
        <v>1.0842188120376454E-4</v>
      </c>
      <c r="M8">
        <v>2.2713737859663069E-5</v>
      </c>
      <c r="N8">
        <v>2.1142672059875749E-5</v>
      </c>
      <c r="O8">
        <v>0.96627607062359144</v>
      </c>
      <c r="P8">
        <v>2.6061626610670106E-3</v>
      </c>
      <c r="Q8">
        <v>9.8637121490703292E-7</v>
      </c>
      <c r="R8">
        <v>9.8580340625493978E-7</v>
      </c>
      <c r="S8">
        <v>1.2409675657554566E-5</v>
      </c>
      <c r="T8">
        <v>2.7156075821951323E-6</v>
      </c>
      <c r="U8">
        <v>2.3041717333323873E-6</v>
      </c>
      <c r="V8">
        <f t="shared" si="0"/>
        <v>2.8061626610670107E-3</v>
      </c>
      <c r="W8">
        <f t="shared" si="1"/>
        <v>8.2409675657554567E-5</v>
      </c>
    </row>
    <row r="9" spans="1:23" x14ac:dyDescent="0.25">
      <c r="A9">
        <v>-1.9024549027079209</v>
      </c>
      <c r="B9">
        <v>2.9084746868943741E-3</v>
      </c>
      <c r="C9">
        <v>1.9737970080708177E-6</v>
      </c>
      <c r="D9">
        <v>1.9717087641440804E-6</v>
      </c>
      <c r="E9">
        <v>1.2143141413444697E-4</v>
      </c>
      <c r="F9">
        <v>2.4963921666088364E-5</v>
      </c>
      <c r="G9">
        <v>2.4154995420121059E-5</v>
      </c>
      <c r="H9">
        <v>1.9162003063157789</v>
      </c>
      <c r="I9">
        <v>2.9133440433425405E-3</v>
      </c>
      <c r="J9">
        <v>9.7456226193660261E-7</v>
      </c>
      <c r="K9">
        <v>9.7420243386865321E-7</v>
      </c>
      <c r="L9">
        <v>1.0519563489011821E-4</v>
      </c>
      <c r="M9">
        <v>2.2321773803028427E-5</v>
      </c>
      <c r="N9">
        <v>2.0229797976415535E-5</v>
      </c>
      <c r="O9">
        <v>1.201008984910837</v>
      </c>
      <c r="P9">
        <v>2.6074655075675893E-3</v>
      </c>
      <c r="Q9">
        <v>1.9104675566274619E-6</v>
      </c>
      <c r="R9">
        <v>1.9082690998111287E-6</v>
      </c>
      <c r="S9">
        <v>1.2185345977207696E-5</v>
      </c>
      <c r="T9">
        <v>2.9630726831086216E-6</v>
      </c>
      <c r="U9">
        <v>1.9664215520277968E-6</v>
      </c>
      <c r="V9">
        <f t="shared" si="0"/>
        <v>2.8074655075675894E-3</v>
      </c>
      <c r="W9">
        <f t="shared" si="1"/>
        <v>8.2185345977207685E-5</v>
      </c>
    </row>
    <row r="10" spans="1:23" x14ac:dyDescent="0.25">
      <c r="A10">
        <v>-2.5913694992876053</v>
      </c>
      <c r="B10">
        <v>2.8996239812738253E-3</v>
      </c>
      <c r="C10">
        <v>1.9802325626231895E-6</v>
      </c>
      <c r="D10">
        <v>1.9781256887334286E-6</v>
      </c>
      <c r="E10">
        <v>1.2419324667460233E-4</v>
      </c>
      <c r="F10">
        <v>2.5526550472898275E-5</v>
      </c>
      <c r="G10">
        <v>2.4709522821879604E-5</v>
      </c>
      <c r="H10">
        <v>2.6131583534211331</v>
      </c>
      <c r="I10">
        <v>2.9201522934316172E-3</v>
      </c>
      <c r="J10">
        <v>1.6329111518710755E-6</v>
      </c>
      <c r="K10">
        <v>1.6319363515169237E-6</v>
      </c>
      <c r="L10">
        <v>1.0190834941359726E-4</v>
      </c>
      <c r="M10">
        <v>2.1181683897690513E-5</v>
      </c>
      <c r="N10">
        <v>2.0040149493261863E-5</v>
      </c>
      <c r="O10">
        <v>1.5303406705539362</v>
      </c>
      <c r="P10">
        <v>2.6066765545440219E-3</v>
      </c>
      <c r="Q10">
        <v>1.92261341606546E-6</v>
      </c>
      <c r="R10">
        <v>1.9206988027121834E-6</v>
      </c>
      <c r="S10">
        <v>1.228624482569956E-5</v>
      </c>
      <c r="T10">
        <v>2.6234192886592058E-6</v>
      </c>
      <c r="U10">
        <v>2.3464523014805294E-6</v>
      </c>
      <c r="V10">
        <f t="shared" si="0"/>
        <v>2.8066765545440219E-3</v>
      </c>
      <c r="W10">
        <f t="shared" si="1"/>
        <v>8.2286244825699554E-5</v>
      </c>
    </row>
    <row r="11" spans="1:23" x14ac:dyDescent="0.25">
      <c r="A11">
        <v>-2.9320962175481387</v>
      </c>
      <c r="B11">
        <v>2.8891231493561598E-3</v>
      </c>
      <c r="C11">
        <v>3.5350729999140962E-6</v>
      </c>
      <c r="D11">
        <v>3.5275120585254865E-6</v>
      </c>
      <c r="E11">
        <v>1.2525925935004512E-4</v>
      </c>
      <c r="F11">
        <v>2.5686065215799989E-5</v>
      </c>
      <c r="G11">
        <v>2.4981525041982639E-5</v>
      </c>
      <c r="H11">
        <v>2.8510146946698858</v>
      </c>
      <c r="I11">
        <v>2.9205532864381325E-3</v>
      </c>
      <c r="J11">
        <v>1.5442487371498254E-6</v>
      </c>
      <c r="K11">
        <v>1.543083587871117E-6</v>
      </c>
      <c r="L11">
        <v>1.0126176973709147E-4</v>
      </c>
      <c r="M11">
        <v>2.1152050995410765E-5</v>
      </c>
      <c r="N11">
        <v>1.9808409927649264E-5</v>
      </c>
      <c r="O11">
        <v>1.6896887520000001</v>
      </c>
      <c r="P11">
        <v>2.6058281807264639E-3</v>
      </c>
      <c r="Q11">
        <v>2.2385521549583669E-6</v>
      </c>
      <c r="R11">
        <v>2.236325633072668E-6</v>
      </c>
      <c r="S11">
        <v>1.2091421216190703E-5</v>
      </c>
      <c r="T11">
        <v>2.741888245897021E-6</v>
      </c>
      <c r="U11">
        <v>2.1493348805052867E-6</v>
      </c>
      <c r="V11">
        <f t="shared" si="0"/>
        <v>2.805828180726464E-3</v>
      </c>
      <c r="W11">
        <f t="shared" si="1"/>
        <v>8.2091421216190695E-5</v>
      </c>
    </row>
    <row r="12" spans="1:23" x14ac:dyDescent="0.25">
      <c r="A12">
        <v>0</v>
      </c>
      <c r="B12">
        <v>2.9307148870301183E-3</v>
      </c>
      <c r="C12">
        <v>1.9722809867098526E-6</v>
      </c>
      <c r="D12">
        <v>1.9702083020180054E-6</v>
      </c>
      <c r="E12">
        <v>1.1666912588823341E-4</v>
      </c>
      <c r="F12">
        <v>2.4085220015692389E-5</v>
      </c>
      <c r="G12">
        <v>2.3107457689960402E-5</v>
      </c>
    </row>
    <row r="13" spans="1:23" x14ac:dyDescent="0.25">
      <c r="H13">
        <v>0</v>
      </c>
      <c r="I13">
        <v>2.8959485087430362E-3</v>
      </c>
      <c r="J13">
        <v>2.6720341543594664E-7</v>
      </c>
      <c r="K13">
        <v>2.6715411587715371E-7</v>
      </c>
      <c r="L13">
        <v>1.0848480516940993E-4</v>
      </c>
      <c r="M13">
        <v>2.2183667040860102E-5</v>
      </c>
      <c r="N13">
        <v>2.1698018618211852E-5</v>
      </c>
      <c r="O13">
        <v>0</v>
      </c>
      <c r="P13">
        <v>2.6126638983563558E-3</v>
      </c>
      <c r="Q13">
        <v>3.3393332221670798E-6</v>
      </c>
      <c r="R13">
        <v>3.3324074615935333E-6</v>
      </c>
      <c r="S13">
        <v>1.1702532128464865E-5</v>
      </c>
      <c r="T13">
        <v>2.4994284087221302E-6</v>
      </c>
      <c r="U13">
        <v>2.2344709552128087E-6</v>
      </c>
      <c r="V13">
        <f t="shared" si="0"/>
        <v>2.8126638983563559E-3</v>
      </c>
      <c r="W13">
        <f t="shared" si="1"/>
        <v>8.1702532128464866E-5</v>
      </c>
    </row>
    <row r="14" spans="1:23" x14ac:dyDescent="0.25">
      <c r="A14" t="s">
        <v>1</v>
      </c>
      <c r="B14" t="s">
        <v>2</v>
      </c>
      <c r="D14" t="s">
        <v>4</v>
      </c>
      <c r="E14" t="s">
        <v>5</v>
      </c>
      <c r="F14" t="s">
        <v>3</v>
      </c>
      <c r="G14" t="s">
        <v>4</v>
      </c>
      <c r="H14" t="s">
        <v>1</v>
      </c>
      <c r="I14" t="s">
        <v>2</v>
      </c>
      <c r="J14" t="s">
        <v>3</v>
      </c>
      <c r="K14" t="s">
        <v>4</v>
      </c>
      <c r="L14" t="s">
        <v>5</v>
      </c>
      <c r="M14" t="s">
        <v>3</v>
      </c>
      <c r="N14" t="s">
        <v>4</v>
      </c>
      <c r="O14" t="s">
        <v>1</v>
      </c>
      <c r="P14" t="s">
        <v>2</v>
      </c>
      <c r="Q14" t="s">
        <v>3</v>
      </c>
      <c r="R14" t="s">
        <v>4</v>
      </c>
      <c r="S14" t="s">
        <v>5</v>
      </c>
      <c r="T14" t="s">
        <v>3</v>
      </c>
      <c r="U14" t="s">
        <v>4</v>
      </c>
      <c r="V14" t="s">
        <v>7</v>
      </c>
      <c r="W14" t="s">
        <v>9</v>
      </c>
    </row>
    <row r="15" spans="1:23" x14ac:dyDescent="0.25">
      <c r="A15">
        <v>0.19495069017963573</v>
      </c>
      <c r="B15">
        <v>2.934774468953591E-3</v>
      </c>
      <c r="C15">
        <v>1.5460105158376057E-6</v>
      </c>
      <c r="D15">
        <v>1.5443833836833315E-6</v>
      </c>
      <c r="E15">
        <v>1.1795855705883691E-4</v>
      </c>
      <c r="F15">
        <v>2.43076137176612E-5</v>
      </c>
      <c r="G15">
        <v>2.3406593754961538E-5</v>
      </c>
      <c r="H15">
        <v>-0.24573646702910656</v>
      </c>
      <c r="I15">
        <v>2.8959185075394115E-3</v>
      </c>
      <c r="J15">
        <v>8.452830293774645E-7</v>
      </c>
      <c r="K15">
        <v>8.4504456219006152E-7</v>
      </c>
      <c r="L15">
        <v>1.0767486732751622E-4</v>
      </c>
      <c r="M15">
        <v>2.2326517377576439E-5</v>
      </c>
      <c r="N15">
        <v>2.1227662098025784E-5</v>
      </c>
      <c r="O15">
        <v>-0.14953013516819977</v>
      </c>
      <c r="P15">
        <v>2.6100383647724578E-3</v>
      </c>
      <c r="Q15">
        <v>1.2223067596952783E-6</v>
      </c>
      <c r="R15">
        <v>1.2216037061293927E-6</v>
      </c>
      <c r="S15">
        <v>1.1208110423925434E-5</v>
      </c>
      <c r="T15">
        <v>2.5484894738598236E-6</v>
      </c>
      <c r="U15">
        <v>1.9853053888912556E-6</v>
      </c>
      <c r="V15">
        <f>P15+0.0002</f>
        <v>2.8100383647724578E-3</v>
      </c>
      <c r="W15">
        <f t="shared" si="1"/>
        <v>8.1208110423925428E-5</v>
      </c>
    </row>
    <row r="16" spans="1:23" x14ac:dyDescent="0.25">
      <c r="A16">
        <v>0.46425291319760675</v>
      </c>
      <c r="B16">
        <v>2.9362987103937867E-3</v>
      </c>
      <c r="C16">
        <v>1.9781611648585044E-6</v>
      </c>
      <c r="D16">
        <v>1.9760792064203898E-6</v>
      </c>
      <c r="E16">
        <v>1.1661466120240562E-4</v>
      </c>
      <c r="F16">
        <v>2.431024304756397E-5</v>
      </c>
      <c r="G16">
        <v>2.2860653113854023E-5</v>
      </c>
      <c r="H16">
        <v>-0.92731055898441106</v>
      </c>
      <c r="I16">
        <v>2.890216280675287E-3</v>
      </c>
      <c r="J16">
        <v>1.2537338798879541E-6</v>
      </c>
      <c r="K16">
        <v>1.2530258643281451E-6</v>
      </c>
      <c r="L16">
        <v>1.0953259173902867E-4</v>
      </c>
      <c r="M16">
        <v>2.3061018542016855E-5</v>
      </c>
      <c r="N16">
        <v>2.1244960440567831E-5</v>
      </c>
      <c r="O16">
        <v>-0.56647493892046985</v>
      </c>
      <c r="P16">
        <v>2.610902593331587E-3</v>
      </c>
      <c r="Q16">
        <v>3.0696164270253845E-6</v>
      </c>
      <c r="R16">
        <v>3.0649463492785599E-6</v>
      </c>
      <c r="S16">
        <v>1.1141105331699465E-5</v>
      </c>
      <c r="T16">
        <v>2.4795677687949386E-6</v>
      </c>
      <c r="U16">
        <v>2.0273061003162785E-6</v>
      </c>
      <c r="V16">
        <f t="shared" ref="V16:V21" si="2">P16+0.0002</f>
        <v>2.8109025933315871E-3</v>
      </c>
      <c r="W16">
        <f t="shared" si="1"/>
        <v>8.1141105331699459E-5</v>
      </c>
    </row>
    <row r="17" spans="1:23" x14ac:dyDescent="0.25">
      <c r="A17">
        <v>0.72324012707136376</v>
      </c>
      <c r="B17">
        <v>2.9415374668906279E-3</v>
      </c>
      <c r="C17">
        <v>1.5507284803111324E-6</v>
      </c>
      <c r="D17">
        <v>1.5490951671046603E-6</v>
      </c>
      <c r="E17">
        <v>1.1667618195302482E-4</v>
      </c>
      <c r="F17">
        <v>2.4040277207777776E-5</v>
      </c>
      <c r="G17">
        <v>2.3155206955162173E-5</v>
      </c>
      <c r="H17">
        <v>-1.1478991442165996</v>
      </c>
      <c r="I17">
        <v>2.8868880784367608E-3</v>
      </c>
      <c r="J17">
        <v>1.2959816826424095E-6</v>
      </c>
      <c r="K17">
        <v>1.2952112611016101E-6</v>
      </c>
      <c r="L17">
        <v>1.1076522776450203E-4</v>
      </c>
      <c r="M17">
        <v>2.3020246271382227E-5</v>
      </c>
      <c r="N17">
        <v>2.1784183302653092E-5</v>
      </c>
      <c r="O17">
        <v>-0.81871438052776313</v>
      </c>
      <c r="P17">
        <v>2.6100487220581539E-3</v>
      </c>
      <c r="Q17">
        <v>2.2215424138097815E-6</v>
      </c>
      <c r="R17">
        <v>2.2181667035038773E-6</v>
      </c>
      <c r="S17">
        <v>1.1113681178126388E-5</v>
      </c>
      <c r="T17">
        <v>2.3756328270110321E-6</v>
      </c>
      <c r="U17">
        <v>2.1199981648487877E-6</v>
      </c>
      <c r="V17">
        <f t="shared" si="2"/>
        <v>2.810048722058154E-3</v>
      </c>
      <c r="W17">
        <f t="shared" si="1"/>
        <v>8.1113681178126377E-5</v>
      </c>
    </row>
    <row r="18" spans="1:23" x14ac:dyDescent="0.25">
      <c r="A18">
        <v>1.08030360662305</v>
      </c>
      <c r="B18">
        <v>2.944646915972955E-3</v>
      </c>
      <c r="C18">
        <v>0</v>
      </c>
      <c r="D18">
        <v>0</v>
      </c>
      <c r="E18">
        <v>1.1536649993887335E-4</v>
      </c>
      <c r="F18">
        <v>2.3744504706278596E-5</v>
      </c>
      <c r="G18">
        <v>2.2920752321420673E-5</v>
      </c>
      <c r="H18">
        <v>-1.4544534647503606</v>
      </c>
      <c r="I18">
        <v>2.8817301291498587E-3</v>
      </c>
      <c r="J18">
        <v>2.1892961269845759E-6</v>
      </c>
      <c r="K18">
        <v>2.186638537811543E-6</v>
      </c>
      <c r="L18">
        <v>1.1245690046631333E-4</v>
      </c>
      <c r="M18">
        <v>2.3434959823146479E-5</v>
      </c>
      <c r="N18">
        <v>2.2054215184105631E-5</v>
      </c>
      <c r="O18">
        <v>-1.0022925993447369</v>
      </c>
      <c r="P18">
        <v>2.6136707674930312E-3</v>
      </c>
      <c r="Q18">
        <v>1.926099442477007E-6</v>
      </c>
      <c r="R18">
        <v>1.9241813576029165E-6</v>
      </c>
      <c r="S18">
        <v>1.109501928453816E-5</v>
      </c>
      <c r="T18">
        <v>2.4138379696655914E-6</v>
      </c>
      <c r="U18">
        <v>2.0742191823902085E-6</v>
      </c>
      <c r="V18">
        <f t="shared" si="2"/>
        <v>2.8136707674930313E-3</v>
      </c>
      <c r="W18">
        <f t="shared" si="1"/>
        <v>8.1095019284538154E-5</v>
      </c>
    </row>
    <row r="19" spans="1:23" x14ac:dyDescent="0.25">
      <c r="A19">
        <v>1.359011306139122</v>
      </c>
      <c r="B19">
        <v>2.9462933630038848E-3</v>
      </c>
      <c r="C19">
        <v>1.5567175368721466E-6</v>
      </c>
      <c r="D19">
        <v>1.5550742440638941E-6</v>
      </c>
      <c r="E19">
        <v>1.1508103642146597E-4</v>
      </c>
      <c r="F19">
        <v>2.3910424545487042E-5</v>
      </c>
      <c r="G19">
        <v>2.2640034582117945E-5</v>
      </c>
      <c r="H19">
        <v>-1.9024549027079209</v>
      </c>
      <c r="I19">
        <v>2.8713082850456671E-3</v>
      </c>
      <c r="J19">
        <v>1.775858961290417E-6</v>
      </c>
      <c r="K19">
        <v>1.7742052743838221E-6</v>
      </c>
      <c r="L19">
        <v>1.115784463268505E-4</v>
      </c>
      <c r="M19">
        <v>2.3345607558110769E-5</v>
      </c>
      <c r="N19">
        <v>2.17881234502951E-5</v>
      </c>
      <c r="O19">
        <v>-1.2505017578500335</v>
      </c>
      <c r="P19">
        <v>2.6129801952647445E-3</v>
      </c>
      <c r="Q19">
        <v>1.7714375540526899E-6</v>
      </c>
      <c r="R19">
        <v>1.7696756364339421E-6</v>
      </c>
      <c r="S19">
        <v>1.0638790520881755E-5</v>
      </c>
      <c r="T19">
        <v>2.5047136188774389E-6</v>
      </c>
      <c r="U19">
        <v>1.7989829013162226E-6</v>
      </c>
      <c r="V19">
        <f t="shared" si="2"/>
        <v>2.8129801952647446E-3</v>
      </c>
      <c r="W19">
        <f t="shared" si="1"/>
        <v>8.0638790520881756E-5</v>
      </c>
    </row>
    <row r="20" spans="1:23" x14ac:dyDescent="0.25">
      <c r="A20">
        <v>1.76050911163279</v>
      </c>
      <c r="B20">
        <v>2.9524259618057087E-3</v>
      </c>
      <c r="C20">
        <v>2.0000671837583882E-6</v>
      </c>
      <c r="D20">
        <v>1.9979479756399368E-6</v>
      </c>
      <c r="E20">
        <v>1.1321489094446166E-4</v>
      </c>
      <c r="F20">
        <v>2.3429233782403222E-5</v>
      </c>
      <c r="G20">
        <v>2.2366270026582687E-5</v>
      </c>
      <c r="H20">
        <v>-2.5913694992876053</v>
      </c>
      <c r="I20">
        <v>2.8635481415255882E-3</v>
      </c>
      <c r="J20">
        <v>1.1096332209032354E-6</v>
      </c>
      <c r="K20">
        <v>1.1091141591409136E-6</v>
      </c>
      <c r="L20">
        <v>1.1155693409427585E-4</v>
      </c>
      <c r="M20">
        <v>2.3249950130621648E-5</v>
      </c>
      <c r="N20">
        <v>2.1874675502706547E-5</v>
      </c>
      <c r="O20">
        <v>-1.601748176259236</v>
      </c>
      <c r="P20">
        <v>2.6111598242282274E-3</v>
      </c>
      <c r="Q20">
        <v>9.8460226498862935E-7</v>
      </c>
      <c r="R20">
        <v>9.8403731434160147E-7</v>
      </c>
      <c r="S20">
        <v>1.0296303301231928E-5</v>
      </c>
      <c r="T20">
        <v>2.1481469445397309E-6</v>
      </c>
      <c r="U20">
        <v>2.0167015344109706E-6</v>
      </c>
      <c r="V20">
        <f t="shared" si="2"/>
        <v>2.8111598242282275E-3</v>
      </c>
      <c r="W20">
        <f t="shared" si="1"/>
        <v>8.0296303301231927E-5</v>
      </c>
    </row>
    <row r="21" spans="1:23" x14ac:dyDescent="0.25">
      <c r="A21">
        <v>2.3692900968280401</v>
      </c>
      <c r="B21">
        <v>2.9581274099638602E-3</v>
      </c>
      <c r="C21">
        <v>1.5771116334065138E-6</v>
      </c>
      <c r="D21">
        <v>1.5754317654217802E-6</v>
      </c>
      <c r="E21">
        <v>1.1386343040516561E-4</v>
      </c>
      <c r="F21">
        <v>2.3252845085674142E-5</v>
      </c>
      <c r="G21">
        <v>2.2804665545786296E-5</v>
      </c>
      <c r="H21">
        <v>-2.8252270511296085</v>
      </c>
      <c r="I21">
        <v>2.8632559260008471E-3</v>
      </c>
      <c r="J21">
        <v>8.5022890563765663E-7</v>
      </c>
      <c r="K21">
        <v>8.4998631782236961E-7</v>
      </c>
      <c r="L21">
        <v>1.1191113786768472E-4</v>
      </c>
      <c r="M21">
        <v>2.3266533650379627E-5</v>
      </c>
      <c r="N21">
        <v>2.2001224696523942E-5</v>
      </c>
      <c r="O21">
        <v>-1.7128114221220538</v>
      </c>
      <c r="P21">
        <v>2.6093431433823373E-3</v>
      </c>
      <c r="Q21">
        <v>1.1549765182891462E-6</v>
      </c>
      <c r="R21">
        <v>1.1543144808573262E-6</v>
      </c>
      <c r="S21">
        <v>1.0106382223355578E-5</v>
      </c>
      <c r="T21">
        <v>2.1550824195023996E-6</v>
      </c>
      <c r="U21">
        <v>1.9329697483679205E-6</v>
      </c>
      <c r="V21">
        <f t="shared" si="2"/>
        <v>2.8093431433823374E-3</v>
      </c>
      <c r="W21">
        <f t="shared" si="1"/>
        <v>8.0106382223355568E-5</v>
      </c>
    </row>
    <row r="22" spans="1:23" x14ac:dyDescent="0.25">
      <c r="A22">
        <v>2.9320962175481387</v>
      </c>
      <c r="B22">
        <v>2.9499486997308223E-3</v>
      </c>
      <c r="C22">
        <v>2.0353915361911133E-6</v>
      </c>
      <c r="D22">
        <v>2.0331954099172232E-6</v>
      </c>
      <c r="E22">
        <v>1.113117793874648E-4</v>
      </c>
      <c r="F22">
        <v>2.2701844439661925E-5</v>
      </c>
      <c r="G22">
        <v>2.2323499645483458E-5</v>
      </c>
      <c r="H22">
        <v>-2.9899345243513897</v>
      </c>
      <c r="I22">
        <v>2.8654246721655095E-3</v>
      </c>
      <c r="J22">
        <v>1.1180293855322411E-6</v>
      </c>
      <c r="K22">
        <v>1.1171576019953881E-6</v>
      </c>
      <c r="L22">
        <v>1.137332523860808E-4</v>
      </c>
      <c r="M22">
        <v>2.3226621095994172E-5</v>
      </c>
      <c r="N22">
        <v>2.2778169173069329E-5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Hardy</dc:creator>
  <cp:lastModifiedBy>Ben Hardy</cp:lastModifiedBy>
  <dcterms:created xsi:type="dcterms:W3CDTF">2016-07-26T15:03:31Z</dcterms:created>
  <dcterms:modified xsi:type="dcterms:W3CDTF">2016-07-27T14:38:23Z</dcterms:modified>
</cp:coreProperties>
</file>