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vas\Downloads\"/>
    </mc:Choice>
  </mc:AlternateContent>
  <xr:revisionPtr revIDLastSave="0" documentId="8_{B6F1A2FA-130A-4991-9A06-47BB49E230A5}" xr6:coauthVersionLast="36" xr6:coauthVersionMax="36" xr10:uidLastSave="{00000000-0000-0000-0000-000000000000}"/>
  <bookViews>
    <workbookView xWindow="0" yWindow="0" windowWidth="28800" windowHeight="12225" xr2:uid="{A2452AA9-9962-4C03-A195-2B43DAFD35A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</calcChain>
</file>

<file path=xl/sharedStrings.xml><?xml version="1.0" encoding="utf-8"?>
<sst xmlns="http://schemas.openxmlformats.org/spreadsheetml/2006/main" count="85" uniqueCount="71">
  <si>
    <t>PORTABLE DAQ</t>
  </si>
  <si>
    <t>ID#</t>
  </si>
  <si>
    <t>Item</t>
  </si>
  <si>
    <t>Description</t>
  </si>
  <si>
    <t>Needed Quantity</t>
  </si>
  <si>
    <t>On-site</t>
  </si>
  <si>
    <t>To Order</t>
  </si>
  <si>
    <t>Model#</t>
  </si>
  <si>
    <t>Cost</t>
  </si>
  <si>
    <t>Software</t>
  </si>
  <si>
    <t>Ordered?</t>
  </si>
  <si>
    <t>Notes</t>
  </si>
  <si>
    <t>PR#PO#</t>
  </si>
  <si>
    <t>Portable Rack</t>
  </si>
  <si>
    <t>Equipment rack</t>
  </si>
  <si>
    <t>N/A</t>
  </si>
  <si>
    <t>On Site</t>
  </si>
  <si>
    <t>22U Height, 19" Rack width, 1000mm deep</t>
  </si>
  <si>
    <t>Credit Card</t>
  </si>
  <si>
    <t>5kV Power Supply</t>
  </si>
  <si>
    <t>CAEN VME HV</t>
  </si>
  <si>
    <t>V6533N</t>
  </si>
  <si>
    <t>Magnet Power Supply</t>
  </si>
  <si>
    <t>programmable, bipolar</t>
  </si>
  <si>
    <t>?</t>
  </si>
  <si>
    <t>Used at CEBAF</t>
  </si>
  <si>
    <t>No</t>
  </si>
  <si>
    <t>To be specified.  May sit next to the rack … ideally fits in the rack (get 6' or 8' rack if needed?</t>
  </si>
  <si>
    <t>Mini VME Crate</t>
  </si>
  <si>
    <t>WEINER 7 slot '64x crate</t>
  </si>
  <si>
    <t>VME Controller</t>
  </si>
  <si>
    <t xml:space="preserve">VME Single Board Computer	</t>
  </si>
  <si>
    <t>VP E24/412-12</t>
  </si>
  <si>
    <t>YES</t>
  </si>
  <si>
    <t>Ordered Feb 22</t>
  </si>
  <si>
    <t>PO 22-M0685</t>
  </si>
  <si>
    <t>VME Digital-Analog-Converter (not needed anymore?)</t>
  </si>
  <si>
    <t>DAC module</t>
  </si>
  <si>
    <t xml:space="preserve">? </t>
  </si>
  <si>
    <t>NO</t>
  </si>
  <si>
    <t>0-10VDC coaxial output? Other important specs needed. May not be required if Magnet power supply is programmed directly.</t>
  </si>
  <si>
    <t>VME NIM-ECL level translator</t>
  </si>
  <si>
    <t>CAEN 6U single slot</t>
  </si>
  <si>
    <t>V538AB</t>
  </si>
  <si>
    <t>Ordered 2 / Delivered 4/18/2022</t>
  </si>
  <si>
    <t>PR# 409618</t>
  </si>
  <si>
    <t>Helicity Decoder Module</t>
  </si>
  <si>
    <t>New module</t>
  </si>
  <si>
    <t>HD-FEDAQ</t>
  </si>
  <si>
    <t>Production order in progress. FEDAQ group.</t>
  </si>
  <si>
    <t>Helicity Generator</t>
  </si>
  <si>
    <t>EES designed and built</t>
  </si>
  <si>
    <t>EES</t>
  </si>
  <si>
    <t>EGG inventory</t>
  </si>
  <si>
    <t>Ethernet Flash ADC-250MHz</t>
  </si>
  <si>
    <t>16 channel ADC</t>
  </si>
  <si>
    <t>FEDAQ-EFADC</t>
  </si>
  <si>
    <t>On site and tested</t>
  </si>
  <si>
    <t>EFADC250 Power supply</t>
  </si>
  <si>
    <t>Power supply and cable</t>
  </si>
  <si>
    <t>Computer</t>
  </si>
  <si>
    <t>DELL/LinuX</t>
  </si>
  <si>
    <t>Yes</t>
  </si>
  <si>
    <t>Assume Linux OS; 1U Dell Server model assumed</t>
  </si>
  <si>
    <t>Cable Patch Panel</t>
  </si>
  <si>
    <t>Signal cable + terminators</t>
  </si>
  <si>
    <t>HV cable + terminators</t>
  </si>
  <si>
    <t>Magnet cable + terminal block</t>
  </si>
  <si>
    <t>VME.395x.2</t>
  </si>
  <si>
    <t>PO#:  22P0894</t>
  </si>
  <si>
    <t>PO#:  22M0900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</si>
</sst>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4"/>
      <color rgb="FFC00000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/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5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31</xdr:row>
      <xdr:rowOff>114300</xdr:rowOff>
    </xdr:from>
    <xdr:to>
      <xdr:col>5</xdr:col>
      <xdr:colOff>223157</xdr:colOff>
      <xdr:row>55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A25C25-0D13-4771-8DAA-74D1768E7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296150"/>
          <a:ext cx="7953375" cy="45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1460047</xdr:colOff>
      <xdr:row>33</xdr:row>
      <xdr:rowOff>17690</xdr:rowOff>
    </xdr:from>
    <xdr:to>
      <xdr:col>16</xdr:col>
      <xdr:colOff>421822</xdr:colOff>
      <xdr:row>53</xdr:row>
      <xdr:rowOff>46265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C3035E-78AC-4EF5-9DB0-474918B53EC4}"/>
            </a:ext>
            <a:ext uri="{147F2762-F138-4A5C-976F-8EAC2B608ADB}">
              <a16:predDERef xmlns:a16="http://schemas.microsoft.com/office/drawing/2014/main" pred="{65A25C25-0D13-4771-8DAA-74D1768E7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1333" y="7678511"/>
          <a:ext cx="6132739" cy="3838575"/>
        </a:xfrm>
        <a:prstGeom prst="rect">
          <a:avLst/>
        </a:prstGeom>
      </xdr:spPr>
    </xdr:pic>
    <xdr:clientData/>
  </xdr:twoCellAnchor>
  <xdr:twoCellAnchor>
    <xdr:from>
      <xdr:col>10</xdr:col>
      <xdr:colOff>1412422</xdr:colOff>
      <xdr:row>30</xdr:row>
      <xdr:rowOff>153760</xdr:rowOff>
    </xdr:from>
    <xdr:to>
      <xdr:col>10</xdr:col>
      <xdr:colOff>1721304</xdr:colOff>
      <xdr:row>32</xdr:row>
      <xdr:rowOff>29935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EFC4A2-A589-42C9-A239-A0FF050A40BA}"/>
            </a:ext>
            <a:ext uri="{147F2762-F138-4A5C-976F-8EAC2B608ADB}">
              <a16:predDERef xmlns:a16="http://schemas.microsoft.com/office/drawing/2014/main" pred="{BEC3035E-78AC-4EF5-9DB0-474918B53EC4}"/>
            </a:ext>
          </a:extLst>
        </xdr:cNvPr>
        <xdr:cNvSpPr txBox="1"/>
      </xdr:nvSpPr>
      <xdr:spPr>
        <a:xfrm>
          <a:off x="8433708" y="7243081"/>
          <a:ext cx="308882" cy="257175"/>
        </a:xfrm>
        <a:prstGeom prst="rect">
          <a:avLst/>
        </a:prstGeom>
        <a:solidFill>
          <a:srgbClr val="FFBF00"/>
        </a:solidFill>
        <a:ln w="12700" cmpd="sng">
          <a:solidFill>
            <a:srgbClr val="BA89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FFFFFF"/>
        </a:fontRef>
      </xdr:style>
      <xdr:txBody>
        <a:bodyPr vertOverflow="clip" horzOverflow="clip" wrap="square" lIns="91440" tIns="45720" rIns="91440" bIns="45720" rtlCol="0" anchor="ctr">
          <a:noAutofit/>
        </a:bodyPr>
        <a:lstStyle/>
        <a:p>
          <a:pPr marL="0" indent="0" algn="ctr"/>
          <a:r>
            <a:rPr lang="en-US" sz="1800" b="1">
              <a:solidFill>
                <a:srgbClr val="000000"/>
              </a:solidFill>
              <a:latin typeface="+mj-lt"/>
              <a:ea typeface="+mj-lt"/>
              <a:cs typeface="+mj-lt"/>
            </a:rPr>
            <a:t>1</a:t>
          </a:r>
        </a:p>
      </xdr:txBody>
    </xdr:sp>
    <xdr:clientData/>
  </xdr:twoCellAnchor>
  <xdr:twoCellAnchor editAs="oneCell">
    <xdr:from>
      <xdr:col>1</xdr:col>
      <xdr:colOff>996043</xdr:colOff>
      <xdr:row>74</xdr:row>
      <xdr:rowOff>29936</xdr:rowOff>
    </xdr:from>
    <xdr:to>
      <xdr:col>3</xdr:col>
      <xdr:colOff>631372</xdr:colOff>
      <xdr:row>86</xdr:row>
      <xdr:rowOff>144236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87D0FC-A3E3-49FF-AF9D-96FDAB2A50DA}"/>
            </a:ext>
            <a:ext uri="{147F2762-F138-4A5C-976F-8EAC2B608ADB}">
              <a16:predDERef xmlns:a16="http://schemas.microsoft.com/office/drawing/2014/main" pred="{69EFC4A2-A589-42C9-A239-A0FF050A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8364" y="15501257"/>
          <a:ext cx="4574722" cy="2400300"/>
        </a:xfrm>
        <a:prstGeom prst="rect">
          <a:avLst/>
        </a:prstGeom>
      </xdr:spPr>
    </xdr:pic>
    <xdr:clientData/>
  </xdr:twoCellAnchor>
  <xdr:twoCellAnchor>
    <xdr:from>
      <xdr:col>1</xdr:col>
      <xdr:colOff>1064079</xdr:colOff>
      <xdr:row>71</xdr:row>
      <xdr:rowOff>187778</xdr:rowOff>
    </xdr:from>
    <xdr:to>
      <xdr:col>1</xdr:col>
      <xdr:colOff>1368879</xdr:colOff>
      <xdr:row>73</xdr:row>
      <xdr:rowOff>63953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7345640-DC8D-4142-AD29-902F31E822A9}"/>
            </a:ext>
            <a:ext uri="{147F2762-F138-4A5C-976F-8EAC2B608ADB}">
              <a16:predDERef xmlns:a16="http://schemas.microsoft.com/office/drawing/2014/main" pred="{D387D0FC-A3E3-49FF-AF9D-96FDAB2A50DA}"/>
            </a:ext>
          </a:extLst>
        </xdr:cNvPr>
        <xdr:cNvSpPr txBox="1"/>
      </xdr:nvSpPr>
      <xdr:spPr>
        <a:xfrm>
          <a:off x="1676400" y="15087599"/>
          <a:ext cx="304800" cy="257175"/>
        </a:xfrm>
        <a:prstGeom prst="rect">
          <a:avLst/>
        </a:prstGeom>
        <a:solidFill>
          <a:srgbClr val="FFBF00"/>
        </a:solidFill>
        <a:ln w="12700" cmpd="sng">
          <a:solidFill>
            <a:srgbClr val="BA89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1pPr>
          <a:lvl2pPr marL="457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2pPr>
          <a:lvl3pPr marL="914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3pPr>
          <a:lvl4pPr marL="1371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4pPr>
          <a:lvl5pPr marL="18288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5pPr>
          <a:lvl6pPr marL="22860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6pPr>
          <a:lvl7pPr marL="2743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7pPr>
          <a:lvl8pPr marL="3200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8pPr>
          <a:lvl9pPr marL="3657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9pPr>
        </a:lstStyle>
        <a:p>
          <a:pPr marL="0" indent="0" algn="ctr"/>
          <a:r>
            <a:rPr lang="en-US" sz="1800" b="1">
              <a:solidFill>
                <a:srgbClr val="000000"/>
              </a:solidFill>
              <a:latin typeface="+mj-lt"/>
              <a:ea typeface="+mj-lt"/>
              <a:cs typeface="+mj-lt"/>
            </a:rPr>
            <a:t>2</a:t>
          </a:r>
        </a:p>
      </xdr:txBody>
    </xdr:sp>
    <xdr:clientData/>
  </xdr:twoCellAnchor>
  <xdr:twoCellAnchor>
    <xdr:from>
      <xdr:col>0</xdr:col>
      <xdr:colOff>144236</xdr:colOff>
      <xdr:row>29</xdr:row>
      <xdr:rowOff>9525</xdr:rowOff>
    </xdr:from>
    <xdr:to>
      <xdr:col>1</xdr:col>
      <xdr:colOff>1495426</xdr:colOff>
      <xdr:row>30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9ECD101-20A0-4C6E-976D-DAB2EB78AFFA}"/>
            </a:ext>
            <a:ext uri="{147F2762-F138-4A5C-976F-8EAC2B608ADB}">
              <a16:predDERef xmlns:a16="http://schemas.microsoft.com/office/drawing/2014/main" pred="{17345640-DC8D-4142-AD29-902F31E822A9}"/>
            </a:ext>
          </a:extLst>
        </xdr:cNvPr>
        <xdr:cNvSpPr txBox="1"/>
      </xdr:nvSpPr>
      <xdr:spPr>
        <a:xfrm>
          <a:off x="144236" y="6908346"/>
          <a:ext cx="1963511" cy="257175"/>
        </a:xfrm>
        <a:prstGeom prst="rect">
          <a:avLst/>
        </a:prstGeom>
        <a:solidFill>
          <a:srgbClr val="FFBF00"/>
        </a:solidFill>
        <a:ln w="12700" cmpd="sng">
          <a:solidFill>
            <a:srgbClr val="BA89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1pPr>
          <a:lvl2pPr marL="457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2pPr>
          <a:lvl3pPr marL="914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3pPr>
          <a:lvl4pPr marL="1371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4pPr>
          <a:lvl5pPr marL="18288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5pPr>
          <a:lvl6pPr marL="22860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6pPr>
          <a:lvl7pPr marL="2743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7pPr>
          <a:lvl8pPr marL="3200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8pPr>
          <a:lvl9pPr marL="3657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9pPr>
        </a:lstStyle>
        <a:p>
          <a:pPr marL="0" indent="0" algn="ctr"/>
          <a:r>
            <a:rPr lang="en-US" sz="1200" b="1">
              <a:solidFill>
                <a:srgbClr val="000000"/>
              </a:solidFill>
              <a:latin typeface="+mj-lt"/>
              <a:ea typeface="+mj-lt"/>
              <a:cs typeface="+mj-lt"/>
            </a:rPr>
            <a:t>Riad's Block Diagram</a:t>
          </a:r>
        </a:p>
      </xdr:txBody>
    </xdr:sp>
    <xdr:clientData/>
  </xdr:twoCellAnchor>
  <xdr:twoCellAnchor editAs="oneCell">
    <xdr:from>
      <xdr:col>1</xdr:col>
      <xdr:colOff>840921</xdr:colOff>
      <xdr:row>96</xdr:row>
      <xdr:rowOff>19050</xdr:rowOff>
    </xdr:from>
    <xdr:to>
      <xdr:col>3</xdr:col>
      <xdr:colOff>469446</xdr:colOff>
      <xdr:row>109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A157A2B-4AB4-4F7F-BB86-661685A7F139}"/>
            </a:ext>
            <a:ext uri="{147F2762-F138-4A5C-976F-8EAC2B608ADB}">
              <a16:predDERef xmlns:a16="http://schemas.microsoft.com/office/drawing/2014/main" pred="{89ECD101-20A0-4C6E-976D-DAB2EB78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3242" y="19681371"/>
          <a:ext cx="4567918" cy="2609850"/>
        </a:xfrm>
        <a:prstGeom prst="rect">
          <a:avLst/>
        </a:prstGeom>
      </xdr:spPr>
    </xdr:pic>
    <xdr:clientData/>
  </xdr:twoCellAnchor>
  <xdr:twoCellAnchor>
    <xdr:from>
      <xdr:col>1</xdr:col>
      <xdr:colOff>688521</xdr:colOff>
      <xdr:row>93</xdr:row>
      <xdr:rowOff>107497</xdr:rowOff>
    </xdr:from>
    <xdr:to>
      <xdr:col>1</xdr:col>
      <xdr:colOff>993321</xdr:colOff>
      <xdr:row>94</xdr:row>
      <xdr:rowOff>174172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CB1C534-A4DE-4D6E-9D8D-7F4207B2D60D}"/>
            </a:ext>
            <a:ext uri="{147F2762-F138-4A5C-976F-8EAC2B608ADB}">
              <a16:predDERef xmlns:a16="http://schemas.microsoft.com/office/drawing/2014/main" pred="{AA157A2B-4AB4-4F7F-BB86-661685A7F139}"/>
            </a:ext>
          </a:extLst>
        </xdr:cNvPr>
        <xdr:cNvSpPr txBox="1"/>
      </xdr:nvSpPr>
      <xdr:spPr>
        <a:xfrm>
          <a:off x="1300842" y="19198318"/>
          <a:ext cx="304800" cy="257175"/>
        </a:xfrm>
        <a:prstGeom prst="rect">
          <a:avLst/>
        </a:prstGeom>
        <a:solidFill>
          <a:srgbClr val="FFBF00"/>
        </a:solidFill>
        <a:ln w="12700" cmpd="sng">
          <a:solidFill>
            <a:srgbClr val="BA89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1pPr>
          <a:lvl2pPr marL="457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2pPr>
          <a:lvl3pPr marL="914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3pPr>
          <a:lvl4pPr marL="1371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4pPr>
          <a:lvl5pPr marL="18288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5pPr>
          <a:lvl6pPr marL="22860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6pPr>
          <a:lvl7pPr marL="2743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7pPr>
          <a:lvl8pPr marL="3200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8pPr>
          <a:lvl9pPr marL="3657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9pPr>
        </a:lstStyle>
        <a:p>
          <a:pPr marL="0" indent="0" algn="ctr"/>
          <a:r>
            <a:rPr lang="en-US" sz="1800" b="1">
              <a:solidFill>
                <a:srgbClr val="000000"/>
              </a:solidFill>
              <a:latin typeface="+mj-lt"/>
              <a:ea typeface="+mj-lt"/>
              <a:cs typeface="+mj-lt"/>
            </a:rPr>
            <a:t>4</a:t>
          </a:r>
        </a:p>
      </xdr:txBody>
    </xdr:sp>
    <xdr:clientData/>
  </xdr:twoCellAnchor>
  <xdr:twoCellAnchor editAs="oneCell">
    <xdr:from>
      <xdr:col>10</xdr:col>
      <xdr:colOff>1338943</xdr:colOff>
      <xdr:row>73</xdr:row>
      <xdr:rowOff>32226</xdr:rowOff>
    </xdr:from>
    <xdr:to>
      <xdr:col>13</xdr:col>
      <xdr:colOff>579665</xdr:colOff>
      <xdr:row>80</xdr:row>
      <xdr:rowOff>147387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B88481F-5384-4725-A6BC-5C3DF417A019}"/>
            </a:ext>
            <a:ext uri="{147F2762-F138-4A5C-976F-8EAC2B608ADB}">
              <a16:predDERef xmlns:a16="http://schemas.microsoft.com/office/drawing/2014/main" pred="{69EFC4A2-A589-42C9-A239-A0FF050A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229" y="15313047"/>
          <a:ext cx="4574722" cy="1448661"/>
        </a:xfrm>
        <a:prstGeom prst="rect">
          <a:avLst/>
        </a:prstGeom>
      </xdr:spPr>
    </xdr:pic>
    <xdr:clientData/>
  </xdr:twoCellAnchor>
  <xdr:twoCellAnchor>
    <xdr:from>
      <xdr:col>10</xdr:col>
      <xdr:colOff>957942</xdr:colOff>
      <xdr:row>71</xdr:row>
      <xdr:rowOff>163285</xdr:rowOff>
    </xdr:from>
    <xdr:to>
      <xdr:col>10</xdr:col>
      <xdr:colOff>1262742</xdr:colOff>
      <xdr:row>73</xdr:row>
      <xdr:rowOff>39460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8840344-4CBA-4CAC-A85B-6C67696995AE}"/>
            </a:ext>
            <a:ext uri="{147F2762-F138-4A5C-976F-8EAC2B608ADB}">
              <a16:predDERef xmlns:a16="http://schemas.microsoft.com/office/drawing/2014/main" pred="{D387D0FC-A3E3-49FF-AF9D-96FDAB2A50DA}"/>
            </a:ext>
          </a:extLst>
        </xdr:cNvPr>
        <xdr:cNvSpPr txBox="1"/>
      </xdr:nvSpPr>
      <xdr:spPr>
        <a:xfrm>
          <a:off x="7979228" y="15063106"/>
          <a:ext cx="304800" cy="257175"/>
        </a:xfrm>
        <a:prstGeom prst="rect">
          <a:avLst/>
        </a:prstGeom>
        <a:solidFill>
          <a:srgbClr val="FFBF00"/>
        </a:solidFill>
        <a:ln w="12700" cmpd="sng">
          <a:solidFill>
            <a:srgbClr val="BA89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1pPr>
          <a:lvl2pPr marL="457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2pPr>
          <a:lvl3pPr marL="914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3pPr>
          <a:lvl4pPr marL="1371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4pPr>
          <a:lvl5pPr marL="18288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5pPr>
          <a:lvl6pPr marL="22860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6pPr>
          <a:lvl7pPr marL="27432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7pPr>
          <a:lvl8pPr marL="32004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8pPr>
          <a:lvl9pPr marL="3657600" indent="0">
            <a:defRPr sz="1100">
              <a:solidFill>
                <a:srgbClr val="FFFFFF"/>
              </a:solidFill>
              <a:latin typeface="+mj-lt"/>
              <a:ea typeface="+mj-ea"/>
              <a:cs typeface="+mj-cs"/>
            </a:defRPr>
          </a:lvl9pPr>
        </a:lstStyle>
        <a:p>
          <a:pPr marL="0" indent="0" algn="ctr"/>
          <a:r>
            <a:rPr lang="en-US" sz="1800" b="1">
              <a:solidFill>
                <a:srgbClr val="000000"/>
              </a:solidFill>
              <a:latin typeface="+mj-lt"/>
              <a:ea typeface="+mj-lt"/>
              <a:cs typeface="+mj-lt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1A69D-480A-4174-AE84-BC01A2B11DB4}">
  <sheetPr>
    <pageSetUpPr fitToPage="1"/>
  </sheetPr>
  <dimension ref="A1:L19"/>
  <sheetViews>
    <sheetView tabSelected="1" zoomScale="80" zoomScaleNormal="80" workbookViewId="0">
      <selection activeCell="K6" sqref="K6"/>
    </sheetView>
  </sheetViews>
  <sheetFormatPr defaultRowHeight="15" x14ac:dyDescent="0.25"/>
  <cols>
    <col min="2" max="2" width="31.85546875" customWidth="1"/>
    <col min="3" max="3" width="42.140625" style="1" customWidth="1"/>
    <col min="4" max="4" width="24.7109375" style="1" customWidth="1"/>
    <col min="5" max="5" width="10" style="1" customWidth="1"/>
    <col min="6" max="6" width="10.85546875" style="1" bestFit="1" customWidth="1"/>
    <col min="7" max="7" width="19" style="1" customWidth="1"/>
    <col min="8" max="8" width="12.140625" style="7" customWidth="1"/>
    <col min="9" max="9" width="23.42578125" style="7" customWidth="1"/>
    <col min="10" max="10" width="11.85546875" style="1" bestFit="1" customWidth="1"/>
    <col min="11" max="11" width="53" style="5" customWidth="1"/>
    <col min="12" max="12" width="17.7109375" customWidth="1"/>
  </cols>
  <sheetData>
    <row r="1" spans="1:12" ht="18.75" x14ac:dyDescent="0.3">
      <c r="A1" s="12"/>
      <c r="B1" s="4" t="s">
        <v>0</v>
      </c>
    </row>
    <row r="2" spans="1:12" ht="21" x14ac:dyDescent="0.35">
      <c r="A2" s="13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8" t="s">
        <v>8</v>
      </c>
      <c r="I2" s="8" t="s">
        <v>9</v>
      </c>
      <c r="J2" s="2" t="s">
        <v>10</v>
      </c>
      <c r="K2" s="2" t="s">
        <v>11</v>
      </c>
      <c r="L2" s="2" t="s">
        <v>12</v>
      </c>
    </row>
    <row r="3" spans="1:12" ht="18.75" x14ac:dyDescent="0.3">
      <c r="A3" s="3"/>
      <c r="B3" s="3"/>
      <c r="C3" s="3"/>
      <c r="D3" s="3"/>
      <c r="E3" s="3"/>
      <c r="F3" s="3"/>
      <c r="G3" s="3"/>
      <c r="H3" s="9"/>
      <c r="I3" s="9"/>
      <c r="J3" s="3"/>
      <c r="K3" s="6"/>
      <c r="L3" s="6"/>
    </row>
    <row r="4" spans="1:12" ht="18.75" x14ac:dyDescent="0.3">
      <c r="A4" s="14">
        <v>1</v>
      </c>
      <c r="B4" t="s">
        <v>13</v>
      </c>
      <c r="C4" s="1" t="s">
        <v>14</v>
      </c>
      <c r="D4" s="1">
        <v>2</v>
      </c>
      <c r="E4" s="1">
        <v>2</v>
      </c>
      <c r="F4" s="30"/>
      <c r="G4" s="1">
        <v>405928</v>
      </c>
      <c r="H4" s="7">
        <f>341.48*2</f>
        <v>682.96</v>
      </c>
      <c r="I4" s="7" t="s">
        <v>15</v>
      </c>
      <c r="J4" s="16" t="s">
        <v>16</v>
      </c>
      <c r="K4" s="5" t="s">
        <v>17</v>
      </c>
      <c r="L4" t="s">
        <v>18</v>
      </c>
    </row>
    <row r="5" spans="1:12" ht="18.75" x14ac:dyDescent="0.3">
      <c r="A5" s="14">
        <v>2</v>
      </c>
      <c r="B5" t="s">
        <v>19</v>
      </c>
      <c r="C5" s="1" t="s">
        <v>20</v>
      </c>
      <c r="D5" s="1">
        <v>2</v>
      </c>
      <c r="E5" s="1">
        <v>2</v>
      </c>
      <c r="F5" s="30"/>
      <c r="G5" s="1" t="s">
        <v>21</v>
      </c>
      <c r="H5" s="7">
        <f>3161.5*2</f>
        <v>6323</v>
      </c>
      <c r="J5" s="16" t="s">
        <v>16</v>
      </c>
      <c r="K5" s="5" t="s">
        <v>70</v>
      </c>
    </row>
    <row r="6" spans="1:12" ht="18.75" x14ac:dyDescent="0.3">
      <c r="A6" s="14">
        <v>3</v>
      </c>
      <c r="B6" t="s">
        <v>22</v>
      </c>
      <c r="C6" s="1" t="s">
        <v>23</v>
      </c>
      <c r="D6" s="1">
        <v>2</v>
      </c>
      <c r="E6" s="1">
        <v>2</v>
      </c>
      <c r="F6" s="30"/>
      <c r="G6" s="1" t="s">
        <v>24</v>
      </c>
      <c r="H6" s="7" t="s">
        <v>24</v>
      </c>
      <c r="I6" s="7" t="s">
        <v>25</v>
      </c>
      <c r="J6" s="10" t="s">
        <v>26</v>
      </c>
      <c r="K6" s="5" t="s">
        <v>27</v>
      </c>
    </row>
    <row r="7" spans="1:12" ht="18.75" x14ac:dyDescent="0.3">
      <c r="A7" s="14">
        <v>4</v>
      </c>
      <c r="B7" t="s">
        <v>28</v>
      </c>
      <c r="C7" s="1" t="s">
        <v>29</v>
      </c>
      <c r="D7" s="1">
        <v>2</v>
      </c>
      <c r="E7" s="1">
        <v>1</v>
      </c>
      <c r="F7" s="30"/>
      <c r="G7" s="1" t="s">
        <v>68</v>
      </c>
      <c r="H7" s="7">
        <v>11790</v>
      </c>
      <c r="J7" s="16" t="s">
        <v>33</v>
      </c>
      <c r="K7" s="5" t="s">
        <v>69</v>
      </c>
    </row>
    <row r="8" spans="1:12" ht="18.75" x14ac:dyDescent="0.3">
      <c r="A8" s="14">
        <v>5</v>
      </c>
      <c r="B8" t="s">
        <v>30</v>
      </c>
      <c r="C8" s="1" t="s">
        <v>31</v>
      </c>
      <c r="D8" s="1">
        <v>2</v>
      </c>
      <c r="E8" s="1">
        <v>1</v>
      </c>
      <c r="F8" s="30"/>
      <c r="G8" s="1" t="s">
        <v>32</v>
      </c>
      <c r="H8" s="7">
        <v>2888</v>
      </c>
      <c r="J8" s="15" t="s">
        <v>33</v>
      </c>
      <c r="K8" s="5" t="s">
        <v>34</v>
      </c>
      <c r="L8" t="s">
        <v>35</v>
      </c>
    </row>
    <row r="9" spans="1:12" s="24" customFormat="1" ht="45.75" x14ac:dyDescent="0.3">
      <c r="A9" s="23">
        <v>6</v>
      </c>
      <c r="B9" s="24" t="s">
        <v>36</v>
      </c>
      <c r="C9" s="25" t="s">
        <v>37</v>
      </c>
      <c r="D9" s="25">
        <v>2</v>
      </c>
      <c r="E9" s="25"/>
      <c r="F9" s="31"/>
      <c r="G9" s="25" t="s">
        <v>38</v>
      </c>
      <c r="H9" s="26" t="s">
        <v>24</v>
      </c>
      <c r="I9" s="26"/>
      <c r="J9" s="25" t="s">
        <v>39</v>
      </c>
      <c r="K9" s="27" t="s">
        <v>40</v>
      </c>
    </row>
    <row r="10" spans="1:12" ht="18.75" x14ac:dyDescent="0.3">
      <c r="A10" s="14">
        <v>7</v>
      </c>
      <c r="B10" t="s">
        <v>41</v>
      </c>
      <c r="C10" s="1" t="s">
        <v>42</v>
      </c>
      <c r="D10" s="1">
        <v>2</v>
      </c>
      <c r="E10" s="1">
        <v>2</v>
      </c>
      <c r="F10" s="30"/>
      <c r="G10" s="1" t="s">
        <v>43</v>
      </c>
      <c r="H10" s="7">
        <v>2700</v>
      </c>
      <c r="I10" s="7" t="s">
        <v>15</v>
      </c>
      <c r="J10" s="16" t="s">
        <v>16</v>
      </c>
      <c r="K10" s="11" t="s">
        <v>44</v>
      </c>
      <c r="L10" t="s">
        <v>45</v>
      </c>
    </row>
    <row r="11" spans="1:12" s="18" customFormat="1" ht="18.75" x14ac:dyDescent="0.3">
      <c r="A11" s="17">
        <v>8</v>
      </c>
      <c r="B11" s="18" t="s">
        <v>46</v>
      </c>
      <c r="C11" s="19" t="s">
        <v>47</v>
      </c>
      <c r="D11" s="19">
        <v>2</v>
      </c>
      <c r="E11" s="19">
        <v>2</v>
      </c>
      <c r="F11" s="32"/>
      <c r="G11" s="19" t="s">
        <v>48</v>
      </c>
      <c r="H11" s="20">
        <v>2200</v>
      </c>
      <c r="I11" s="20"/>
      <c r="J11" s="21" t="s">
        <v>33</v>
      </c>
      <c r="K11" s="22" t="s">
        <v>49</v>
      </c>
    </row>
    <row r="12" spans="1:12" ht="18.75" x14ac:dyDescent="0.3">
      <c r="A12" s="14">
        <v>9</v>
      </c>
      <c r="B12" t="s">
        <v>50</v>
      </c>
      <c r="C12" s="1" t="s">
        <v>51</v>
      </c>
      <c r="D12" s="1">
        <v>2</v>
      </c>
      <c r="E12" s="1">
        <v>2</v>
      </c>
      <c r="F12" s="30"/>
      <c r="G12" s="1" t="s">
        <v>52</v>
      </c>
      <c r="H12" s="7">
        <v>1000</v>
      </c>
      <c r="I12" s="7" t="s">
        <v>25</v>
      </c>
      <c r="J12" s="16" t="s">
        <v>16</v>
      </c>
      <c r="K12" s="5" t="s">
        <v>53</v>
      </c>
    </row>
    <row r="13" spans="1:12" ht="18.75" x14ac:dyDescent="0.3">
      <c r="A13" s="14">
        <v>10</v>
      </c>
      <c r="B13" t="s">
        <v>54</v>
      </c>
      <c r="C13" s="1" t="s">
        <v>55</v>
      </c>
      <c r="D13" s="1">
        <v>2</v>
      </c>
      <c r="E13" s="29">
        <v>2</v>
      </c>
      <c r="F13" s="30"/>
      <c r="G13" s="1" t="s">
        <v>56</v>
      </c>
      <c r="H13" s="7">
        <v>3500</v>
      </c>
      <c r="J13" s="16" t="s">
        <v>16</v>
      </c>
      <c r="K13" s="5" t="s">
        <v>57</v>
      </c>
    </row>
    <row r="14" spans="1:12" ht="18.75" x14ac:dyDescent="0.3">
      <c r="A14" s="14">
        <v>11</v>
      </c>
      <c r="B14" t="s">
        <v>58</v>
      </c>
      <c r="C14" s="1" t="s">
        <v>59</v>
      </c>
      <c r="D14" s="1">
        <v>2</v>
      </c>
      <c r="E14" s="1">
        <v>2</v>
      </c>
      <c r="F14" s="30"/>
      <c r="G14" s="1" t="s">
        <v>56</v>
      </c>
      <c r="H14" s="7">
        <v>1800</v>
      </c>
      <c r="J14" s="16" t="s">
        <v>16</v>
      </c>
      <c r="K14" s="5" t="s">
        <v>57</v>
      </c>
    </row>
    <row r="15" spans="1:12" ht="18.75" x14ac:dyDescent="0.3">
      <c r="A15" s="14">
        <v>12</v>
      </c>
      <c r="B15" t="s">
        <v>60</v>
      </c>
      <c r="C15" s="1" t="s">
        <v>61</v>
      </c>
      <c r="D15" s="1">
        <v>2</v>
      </c>
      <c r="E15" s="1">
        <v>1</v>
      </c>
      <c r="F15" s="30"/>
      <c r="G15" s="1" t="s">
        <v>24</v>
      </c>
      <c r="H15" s="7">
        <v>2500</v>
      </c>
      <c r="J15" s="28" t="s">
        <v>62</v>
      </c>
      <c r="K15" s="5" t="s">
        <v>63</v>
      </c>
    </row>
    <row r="16" spans="1:12" ht="18.75" x14ac:dyDescent="0.3">
      <c r="A16" s="14">
        <v>14</v>
      </c>
      <c r="B16" t="s">
        <v>64</v>
      </c>
      <c r="D16" s="1">
        <v>2</v>
      </c>
      <c r="F16" s="30"/>
    </row>
    <row r="17" spans="1:2" ht="18.75" x14ac:dyDescent="0.3">
      <c r="A17" s="14">
        <v>15</v>
      </c>
      <c r="B17" t="s">
        <v>65</v>
      </c>
    </row>
    <row r="18" spans="1:2" ht="18.75" x14ac:dyDescent="0.3">
      <c r="A18" s="14">
        <v>16</v>
      </c>
      <c r="B18" t="s">
        <v>66</v>
      </c>
    </row>
    <row r="19" spans="1:2" ht="18.75" x14ac:dyDescent="0.3">
      <c r="A19" s="14">
        <v>17</v>
      </c>
      <c r="B19" t="s">
        <v>67</v>
      </c>
    </row>
  </sheetData>
  <pageMargins left="0.7" right="0.7" top="0.75" bottom="0.75" header="0.3" footer="0.3"/>
  <pageSetup scale="2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B1D514388CB41A0EEF7AB490ED85B" ma:contentTypeVersion="11" ma:contentTypeDescription="Create a new document." ma:contentTypeScope="" ma:versionID="78c647d6ad3bcd54edd97f5160ac0362">
  <xsd:schema xmlns:xsd="http://www.w3.org/2001/XMLSchema" xmlns:xs="http://www.w3.org/2001/XMLSchema" xmlns:p="http://schemas.microsoft.com/office/2006/metadata/properties" xmlns:ns3="426b74de-0581-4e94-90c0-1abf6215444e" xmlns:ns4="dcff909e-542d-4672-8557-4ef8d9009dce" targetNamespace="http://schemas.microsoft.com/office/2006/metadata/properties" ma:root="true" ma:fieldsID="ac5839a63ff18b59b5f56ae89fabac3a" ns3:_="" ns4:_="">
    <xsd:import namespace="426b74de-0581-4e94-90c0-1abf6215444e"/>
    <xsd:import namespace="dcff909e-542d-4672-8557-4ef8d9009d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b74de-0581-4e94-90c0-1abf62154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f909e-542d-4672-8557-4ef8d9009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9AC40-71E4-4D59-88C9-BE48E48BD9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6EEB88-411A-40EF-9D4E-E7C55DCCFAAF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dcff909e-542d-4672-8557-4ef8d9009dce"/>
    <ds:schemaRef ds:uri="http://schemas.microsoft.com/office/2006/documentManagement/types"/>
    <ds:schemaRef ds:uri="http://purl.org/dc/terms/"/>
    <ds:schemaRef ds:uri="http://purl.org/dc/dcmitype/"/>
    <ds:schemaRef ds:uri="426b74de-0581-4e94-90c0-1abf6215444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99B71DA-2332-47C9-83F0-DE829702E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b74de-0581-4e94-90c0-1abf6215444e"/>
    <ds:schemaRef ds:uri="dcff909e-542d-4672-8557-4ef8d9009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Cuevas</dc:creator>
  <cp:keywords/>
  <dc:description/>
  <cp:lastModifiedBy>Chris Cuevas</cp:lastModifiedBy>
  <cp:revision/>
  <dcterms:created xsi:type="dcterms:W3CDTF">2022-01-11T21:48:47Z</dcterms:created>
  <dcterms:modified xsi:type="dcterms:W3CDTF">2022-06-02T20:47:22Z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0x010100C41B1D514388CB41A0EEF7AB490ED85B</vt:lpwstr>
  </property>
</Properties>
</file>