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5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6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7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B vs I" sheetId="3" r:id="rId1"/>
    <sheet name="X transverse" sheetId="4" r:id="rId2"/>
    <sheet name="0A Grid Y=0" sheetId="6" r:id="rId3"/>
    <sheet name="100A Grid Y=0" sheetId="5" r:id="rId4"/>
    <sheet name="200A Grid Y=0" sheetId="1" r:id="rId5"/>
    <sheet name="300A Grid Y=0" sheetId="7" r:id="rId6"/>
    <sheet name="400A Grid Y=0" sheetId="8" r:id="rId7"/>
    <sheet name="0A Grid Y=+1cm" sheetId="9" r:id="rId8"/>
    <sheet name="100A Grid Y=+1cm" sheetId="10" r:id="rId9"/>
    <sheet name="200A Grid Y=+1cm" sheetId="11" r:id="rId10"/>
    <sheet name="300A Grid Y=+1cm" sheetId="12" r:id="rId11"/>
    <sheet name="400A Grid Y=+1cm" sheetId="13" r:id="rId12"/>
    <sheet name="0A Grid Y=-1cm" sheetId="14" r:id="rId13"/>
    <sheet name="100A Grid Y=-1cm" sheetId="15" r:id="rId14"/>
    <sheet name="200A Grid Y=-1cm" sheetId="16" r:id="rId15"/>
    <sheet name="300A Grid Y=-1cm" sheetId="17" r:id="rId16"/>
    <sheet name="400A Grid Y=-1cm" sheetId="18" r:id="rId17"/>
  </sheets>
  <calcPr calcId="145621"/>
</workbook>
</file>

<file path=xl/calcChain.xml><?xml version="1.0" encoding="utf-8"?>
<calcChain xmlns="http://schemas.openxmlformats.org/spreadsheetml/2006/main">
  <c r="H296" i="4" l="1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295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26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157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88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19" i="4"/>
  <c r="H53" i="18" l="1"/>
  <c r="G53" i="18"/>
  <c r="H52" i="18"/>
  <c r="G52" i="18"/>
  <c r="F53" i="18" s="1"/>
  <c r="H51" i="18"/>
  <c r="G51" i="18"/>
  <c r="F52" i="18" s="1"/>
  <c r="H50" i="18"/>
  <c r="G50" i="18"/>
  <c r="F51" i="18" s="1"/>
  <c r="H49" i="18"/>
  <c r="G49" i="18"/>
  <c r="F50" i="18" s="1"/>
  <c r="H48" i="18"/>
  <c r="G48" i="18"/>
  <c r="F49" i="18" s="1"/>
  <c r="H47" i="18"/>
  <c r="G47" i="18"/>
  <c r="F48" i="18" s="1"/>
  <c r="H46" i="18"/>
  <c r="G46" i="18"/>
  <c r="F47" i="18" s="1"/>
  <c r="H45" i="18"/>
  <c r="G45" i="18"/>
  <c r="F46" i="18" s="1"/>
  <c r="H44" i="18"/>
  <c r="G44" i="18"/>
  <c r="F45" i="18" s="1"/>
  <c r="H43" i="18"/>
  <c r="G43" i="18"/>
  <c r="F44" i="18" s="1"/>
  <c r="H42" i="18"/>
  <c r="G42" i="18"/>
  <c r="F43" i="18" s="1"/>
  <c r="H41" i="18"/>
  <c r="G41" i="18"/>
  <c r="F42" i="18" s="1"/>
  <c r="H40" i="18"/>
  <c r="G40" i="18"/>
  <c r="F41" i="18" s="1"/>
  <c r="H39" i="18"/>
  <c r="G39" i="18"/>
  <c r="F40" i="18" s="1"/>
  <c r="H38" i="18"/>
  <c r="G38" i="18"/>
  <c r="F39" i="18" s="1"/>
  <c r="H37" i="18"/>
  <c r="G37" i="18"/>
  <c r="F38" i="18" s="1"/>
  <c r="H36" i="18"/>
  <c r="G36" i="18"/>
  <c r="F37" i="18" s="1"/>
  <c r="H35" i="18"/>
  <c r="G35" i="18"/>
  <c r="F36" i="18" s="1"/>
  <c r="H34" i="18"/>
  <c r="G34" i="18"/>
  <c r="F35" i="18" s="1"/>
  <c r="H33" i="18"/>
  <c r="G33" i="18"/>
  <c r="F34" i="18" s="1"/>
  <c r="H32" i="18"/>
  <c r="G32" i="18"/>
  <c r="F33" i="18" s="1"/>
  <c r="H31" i="18"/>
  <c r="G31" i="18"/>
  <c r="F32" i="18" s="1"/>
  <c r="H30" i="18"/>
  <c r="G30" i="18"/>
  <c r="F31" i="18" s="1"/>
  <c r="H29" i="18"/>
  <c r="G29" i="18"/>
  <c r="F30" i="18" s="1"/>
  <c r="H28" i="18"/>
  <c r="G28" i="18"/>
  <c r="F29" i="18" s="1"/>
  <c r="H27" i="18"/>
  <c r="G27" i="18"/>
  <c r="F28" i="18" s="1"/>
  <c r="H26" i="18"/>
  <c r="G26" i="18"/>
  <c r="F27" i="18" s="1"/>
  <c r="H25" i="18"/>
  <c r="G25" i="18"/>
  <c r="H24" i="18"/>
  <c r="G24" i="18"/>
  <c r="F25" i="18" s="1"/>
  <c r="H23" i="18"/>
  <c r="G23" i="18"/>
  <c r="F24" i="18" s="1"/>
  <c r="H22" i="18"/>
  <c r="G22" i="18"/>
  <c r="F23" i="18" s="1"/>
  <c r="H21" i="18"/>
  <c r="G21" i="18"/>
  <c r="F22" i="18" s="1"/>
  <c r="H20" i="18"/>
  <c r="G20" i="18"/>
  <c r="F21" i="18" s="1"/>
  <c r="H19" i="18"/>
  <c r="G19" i="18"/>
  <c r="F20" i="18" s="1"/>
  <c r="I18" i="18"/>
  <c r="I55" i="18" s="1"/>
  <c r="H18" i="18"/>
  <c r="H55" i="18" s="1"/>
  <c r="I12" i="18"/>
  <c r="H3" i="18"/>
  <c r="J1" i="18"/>
  <c r="I1" i="18"/>
  <c r="I27" i="18" s="1"/>
  <c r="H53" i="17"/>
  <c r="G53" i="17"/>
  <c r="H52" i="17"/>
  <c r="G52" i="17"/>
  <c r="H51" i="17"/>
  <c r="G51" i="17"/>
  <c r="F52" i="17" s="1"/>
  <c r="H50" i="17"/>
  <c r="G50" i="17"/>
  <c r="F51" i="17" s="1"/>
  <c r="H49" i="17"/>
  <c r="G49" i="17"/>
  <c r="F50" i="17" s="1"/>
  <c r="H48" i="17"/>
  <c r="G48" i="17"/>
  <c r="F49" i="17" s="1"/>
  <c r="H47" i="17"/>
  <c r="G47" i="17"/>
  <c r="F48" i="17" s="1"/>
  <c r="H46" i="17"/>
  <c r="G46" i="17"/>
  <c r="F47" i="17" s="1"/>
  <c r="H45" i="17"/>
  <c r="G45" i="17"/>
  <c r="F46" i="17" s="1"/>
  <c r="H44" i="17"/>
  <c r="G44" i="17"/>
  <c r="F45" i="17" s="1"/>
  <c r="H43" i="17"/>
  <c r="G43" i="17"/>
  <c r="F44" i="17" s="1"/>
  <c r="H42" i="17"/>
  <c r="G42" i="17"/>
  <c r="F43" i="17" s="1"/>
  <c r="H41" i="17"/>
  <c r="G41" i="17"/>
  <c r="F42" i="17" s="1"/>
  <c r="H40" i="17"/>
  <c r="G40" i="17"/>
  <c r="F41" i="17" s="1"/>
  <c r="H39" i="17"/>
  <c r="G39" i="17"/>
  <c r="H38" i="17"/>
  <c r="G38" i="17"/>
  <c r="H37" i="17"/>
  <c r="G37" i="17"/>
  <c r="F38" i="17" s="1"/>
  <c r="H36" i="17"/>
  <c r="G36" i="17"/>
  <c r="F37" i="17" s="1"/>
  <c r="H35" i="17"/>
  <c r="G35" i="17"/>
  <c r="F36" i="17" s="1"/>
  <c r="H34" i="17"/>
  <c r="G34" i="17"/>
  <c r="F35" i="17" s="1"/>
  <c r="H33" i="17"/>
  <c r="G33" i="17"/>
  <c r="F34" i="17" s="1"/>
  <c r="H32" i="17"/>
  <c r="G32" i="17"/>
  <c r="F33" i="17" s="1"/>
  <c r="H31" i="17"/>
  <c r="G31" i="17"/>
  <c r="F32" i="17" s="1"/>
  <c r="H30" i="17"/>
  <c r="G30" i="17"/>
  <c r="F31" i="17" s="1"/>
  <c r="H29" i="17"/>
  <c r="G29" i="17"/>
  <c r="F30" i="17" s="1"/>
  <c r="H28" i="17"/>
  <c r="G28" i="17"/>
  <c r="F29" i="17" s="1"/>
  <c r="H27" i="17"/>
  <c r="G27" i="17"/>
  <c r="F28" i="17" s="1"/>
  <c r="H26" i="17"/>
  <c r="G26" i="17"/>
  <c r="F27" i="17" s="1"/>
  <c r="H25" i="17"/>
  <c r="G25" i="17"/>
  <c r="F26" i="17" s="1"/>
  <c r="H24" i="17"/>
  <c r="G24" i="17"/>
  <c r="F25" i="17" s="1"/>
  <c r="H23" i="17"/>
  <c r="G23" i="17"/>
  <c r="F24" i="17" s="1"/>
  <c r="H22" i="17"/>
  <c r="G22" i="17"/>
  <c r="F23" i="17" s="1"/>
  <c r="H21" i="17"/>
  <c r="G21" i="17"/>
  <c r="F22" i="17" s="1"/>
  <c r="H20" i="17"/>
  <c r="G20" i="17"/>
  <c r="F21" i="17" s="1"/>
  <c r="H19" i="17"/>
  <c r="G19" i="17"/>
  <c r="F19" i="17" s="1"/>
  <c r="H18" i="17"/>
  <c r="H55" i="17" s="1"/>
  <c r="I12" i="17"/>
  <c r="H3" i="17"/>
  <c r="J1" i="17"/>
  <c r="J44" i="17" s="1"/>
  <c r="I1" i="17"/>
  <c r="H53" i="16"/>
  <c r="G53" i="16"/>
  <c r="H52" i="16"/>
  <c r="G52" i="16"/>
  <c r="F53" i="16" s="1"/>
  <c r="H51" i="16"/>
  <c r="G51" i="16"/>
  <c r="F52" i="16" s="1"/>
  <c r="H50" i="16"/>
  <c r="G50" i="16"/>
  <c r="F51" i="16" s="1"/>
  <c r="H49" i="16"/>
  <c r="G49" i="16"/>
  <c r="F50" i="16" s="1"/>
  <c r="H48" i="16"/>
  <c r="G48" i="16"/>
  <c r="F49" i="16" s="1"/>
  <c r="H47" i="16"/>
  <c r="G47" i="16"/>
  <c r="F48" i="16" s="1"/>
  <c r="H46" i="16"/>
  <c r="G46" i="16"/>
  <c r="F47" i="16" s="1"/>
  <c r="H45" i="16"/>
  <c r="G45" i="16"/>
  <c r="F46" i="16" s="1"/>
  <c r="H44" i="16"/>
  <c r="G44" i="16"/>
  <c r="H43" i="16"/>
  <c r="G43" i="16"/>
  <c r="H42" i="16"/>
  <c r="G42" i="16"/>
  <c r="F43" i="16" s="1"/>
  <c r="H41" i="16"/>
  <c r="G41" i="16"/>
  <c r="F42" i="16" s="1"/>
  <c r="H40" i="16"/>
  <c r="G40" i="16"/>
  <c r="F41" i="16" s="1"/>
  <c r="H39" i="16"/>
  <c r="G39" i="16"/>
  <c r="F40" i="16" s="1"/>
  <c r="H38" i="16"/>
  <c r="G38" i="16"/>
  <c r="F39" i="16" s="1"/>
  <c r="H37" i="16"/>
  <c r="G37" i="16"/>
  <c r="F38" i="16" s="1"/>
  <c r="H36" i="16"/>
  <c r="G36" i="16"/>
  <c r="F37" i="16" s="1"/>
  <c r="H35" i="16"/>
  <c r="G35" i="16"/>
  <c r="F36" i="16" s="1"/>
  <c r="H34" i="16"/>
  <c r="G34" i="16"/>
  <c r="F35" i="16" s="1"/>
  <c r="H33" i="16"/>
  <c r="G33" i="16"/>
  <c r="F34" i="16" s="1"/>
  <c r="H32" i="16"/>
  <c r="G32" i="16"/>
  <c r="F33" i="16" s="1"/>
  <c r="H31" i="16"/>
  <c r="G31" i="16"/>
  <c r="F32" i="16" s="1"/>
  <c r="H30" i="16"/>
  <c r="G30" i="16"/>
  <c r="F31" i="16" s="1"/>
  <c r="H29" i="16"/>
  <c r="G29" i="16"/>
  <c r="F30" i="16" s="1"/>
  <c r="H28" i="16"/>
  <c r="G28" i="16"/>
  <c r="F29" i="16" s="1"/>
  <c r="H27" i="16"/>
  <c r="G27" i="16"/>
  <c r="F28" i="16" s="1"/>
  <c r="H26" i="16"/>
  <c r="G26" i="16"/>
  <c r="F27" i="16" s="1"/>
  <c r="H25" i="16"/>
  <c r="G25" i="16"/>
  <c r="F26" i="16" s="1"/>
  <c r="H24" i="16"/>
  <c r="G24" i="16"/>
  <c r="F25" i="16" s="1"/>
  <c r="H23" i="16"/>
  <c r="G23" i="16"/>
  <c r="F24" i="16" s="1"/>
  <c r="H22" i="16"/>
  <c r="G22" i="16"/>
  <c r="H21" i="16"/>
  <c r="G21" i="16"/>
  <c r="H20" i="16"/>
  <c r="G20" i="16"/>
  <c r="F21" i="16" s="1"/>
  <c r="H19" i="16"/>
  <c r="G19" i="16"/>
  <c r="F20" i="16" s="1"/>
  <c r="H18" i="16"/>
  <c r="H55" i="16" s="1"/>
  <c r="I12" i="16"/>
  <c r="H3" i="16"/>
  <c r="J1" i="16"/>
  <c r="I1" i="16"/>
  <c r="I46" i="16" s="1"/>
  <c r="H53" i="15"/>
  <c r="G53" i="15"/>
  <c r="H52" i="15"/>
  <c r="G52" i="15"/>
  <c r="H51" i="15"/>
  <c r="G51" i="15"/>
  <c r="F52" i="15" s="1"/>
  <c r="H50" i="15"/>
  <c r="G50" i="15"/>
  <c r="F51" i="15" s="1"/>
  <c r="H49" i="15"/>
  <c r="G49" i="15"/>
  <c r="F50" i="15" s="1"/>
  <c r="H48" i="15"/>
  <c r="G48" i="15"/>
  <c r="F49" i="15" s="1"/>
  <c r="H47" i="15"/>
  <c r="G47" i="15"/>
  <c r="F48" i="15" s="1"/>
  <c r="H46" i="15"/>
  <c r="G46" i="15"/>
  <c r="F47" i="15" s="1"/>
  <c r="H45" i="15"/>
  <c r="G45" i="15"/>
  <c r="F46" i="15" s="1"/>
  <c r="H44" i="15"/>
  <c r="G44" i="15"/>
  <c r="F45" i="15" s="1"/>
  <c r="H43" i="15"/>
  <c r="G43" i="15"/>
  <c r="F44" i="15" s="1"/>
  <c r="H42" i="15"/>
  <c r="G42" i="15"/>
  <c r="F43" i="15" s="1"/>
  <c r="H41" i="15"/>
  <c r="G41" i="15"/>
  <c r="F42" i="15" s="1"/>
  <c r="H40" i="15"/>
  <c r="G40" i="15"/>
  <c r="F41" i="15" s="1"/>
  <c r="H39" i="15"/>
  <c r="G39" i="15"/>
  <c r="F40" i="15" s="1"/>
  <c r="H38" i="15"/>
  <c r="G38" i="15"/>
  <c r="F39" i="15" s="1"/>
  <c r="H37" i="15"/>
  <c r="G37" i="15"/>
  <c r="F38" i="15" s="1"/>
  <c r="H36" i="15"/>
  <c r="G36" i="15"/>
  <c r="F37" i="15" s="1"/>
  <c r="H35" i="15"/>
  <c r="G35" i="15"/>
  <c r="F36" i="15" s="1"/>
  <c r="H34" i="15"/>
  <c r="G34" i="15"/>
  <c r="F35" i="15" s="1"/>
  <c r="H33" i="15"/>
  <c r="G33" i="15"/>
  <c r="H32" i="15"/>
  <c r="G32" i="15"/>
  <c r="H31" i="15"/>
  <c r="G31" i="15"/>
  <c r="F32" i="15" s="1"/>
  <c r="H30" i="15"/>
  <c r="G30" i="15"/>
  <c r="F31" i="15" s="1"/>
  <c r="H29" i="15"/>
  <c r="G29" i="15"/>
  <c r="F30" i="15" s="1"/>
  <c r="H28" i="15"/>
  <c r="G28" i="15"/>
  <c r="F29" i="15" s="1"/>
  <c r="H27" i="15"/>
  <c r="G27" i="15"/>
  <c r="H26" i="15"/>
  <c r="G26" i="15"/>
  <c r="H25" i="15"/>
  <c r="G25" i="15"/>
  <c r="F26" i="15" s="1"/>
  <c r="H24" i="15"/>
  <c r="G24" i="15"/>
  <c r="F25" i="15" s="1"/>
  <c r="H23" i="15"/>
  <c r="G23" i="15"/>
  <c r="H22" i="15"/>
  <c r="G22" i="15"/>
  <c r="F23" i="15" s="1"/>
  <c r="H21" i="15"/>
  <c r="G21" i="15"/>
  <c r="H20" i="15"/>
  <c r="G20" i="15"/>
  <c r="H19" i="15"/>
  <c r="G19" i="15"/>
  <c r="F19" i="15"/>
  <c r="H18" i="15"/>
  <c r="H55" i="15" s="1"/>
  <c r="I12" i="15"/>
  <c r="H3" i="15"/>
  <c r="J1" i="15"/>
  <c r="I1" i="15"/>
  <c r="I39" i="15" s="1"/>
  <c r="H53" i="14"/>
  <c r="G53" i="14"/>
  <c r="H52" i="14"/>
  <c r="G52" i="14"/>
  <c r="H51" i="14"/>
  <c r="G51" i="14"/>
  <c r="F52" i="14" s="1"/>
  <c r="H50" i="14"/>
  <c r="G50" i="14"/>
  <c r="F51" i="14" s="1"/>
  <c r="H49" i="14"/>
  <c r="G49" i="14"/>
  <c r="F50" i="14" s="1"/>
  <c r="H48" i="14"/>
  <c r="G48" i="14"/>
  <c r="F49" i="14" s="1"/>
  <c r="H47" i="14"/>
  <c r="G47" i="14"/>
  <c r="F48" i="14" s="1"/>
  <c r="H46" i="14"/>
  <c r="G46" i="14"/>
  <c r="F47" i="14" s="1"/>
  <c r="H45" i="14"/>
  <c r="G45" i="14"/>
  <c r="F46" i="14" s="1"/>
  <c r="H44" i="14"/>
  <c r="G44" i="14"/>
  <c r="F45" i="14" s="1"/>
  <c r="H43" i="14"/>
  <c r="G43" i="14"/>
  <c r="F44" i="14" s="1"/>
  <c r="H42" i="14"/>
  <c r="G42" i="14"/>
  <c r="F43" i="14" s="1"/>
  <c r="H41" i="14"/>
  <c r="G41" i="14"/>
  <c r="F42" i="14" s="1"/>
  <c r="H40" i="14"/>
  <c r="G40" i="14"/>
  <c r="F41" i="14" s="1"/>
  <c r="H39" i="14"/>
  <c r="G39" i="14"/>
  <c r="F40" i="14" s="1"/>
  <c r="H38" i="14"/>
  <c r="G38" i="14"/>
  <c r="F39" i="14" s="1"/>
  <c r="H37" i="14"/>
  <c r="G37" i="14"/>
  <c r="F38" i="14" s="1"/>
  <c r="H36" i="14"/>
  <c r="G36" i="14"/>
  <c r="F37" i="14" s="1"/>
  <c r="H35" i="14"/>
  <c r="G35" i="14"/>
  <c r="F36" i="14" s="1"/>
  <c r="H34" i="14"/>
  <c r="G34" i="14"/>
  <c r="F35" i="14" s="1"/>
  <c r="H33" i="14"/>
  <c r="G33" i="14"/>
  <c r="F34" i="14" s="1"/>
  <c r="H32" i="14"/>
  <c r="G32" i="14"/>
  <c r="F33" i="14" s="1"/>
  <c r="H31" i="14"/>
  <c r="G31" i="14"/>
  <c r="F32" i="14" s="1"/>
  <c r="H30" i="14"/>
  <c r="G30" i="14"/>
  <c r="F31" i="14" s="1"/>
  <c r="H29" i="14"/>
  <c r="G29" i="14"/>
  <c r="F30" i="14" s="1"/>
  <c r="H28" i="14"/>
  <c r="G28" i="14"/>
  <c r="F29" i="14" s="1"/>
  <c r="H27" i="14"/>
  <c r="G27" i="14"/>
  <c r="F28" i="14" s="1"/>
  <c r="H26" i="14"/>
  <c r="G26" i="14"/>
  <c r="F27" i="14" s="1"/>
  <c r="H25" i="14"/>
  <c r="G25" i="14"/>
  <c r="F26" i="14" s="1"/>
  <c r="H24" i="14"/>
  <c r="G24" i="14"/>
  <c r="F25" i="14" s="1"/>
  <c r="H23" i="14"/>
  <c r="G23" i="14"/>
  <c r="F24" i="14" s="1"/>
  <c r="H22" i="14"/>
  <c r="G22" i="14"/>
  <c r="F23" i="14" s="1"/>
  <c r="H21" i="14"/>
  <c r="G21" i="14"/>
  <c r="F22" i="14" s="1"/>
  <c r="H20" i="14"/>
  <c r="G20" i="14"/>
  <c r="F21" i="14" s="1"/>
  <c r="H19" i="14"/>
  <c r="G19" i="14"/>
  <c r="F19" i="14" s="1"/>
  <c r="H18" i="14"/>
  <c r="H55" i="14" s="1"/>
  <c r="I12" i="14"/>
  <c r="H3" i="14"/>
  <c r="I1" i="14"/>
  <c r="I52" i="14" s="1"/>
  <c r="I12" i="9"/>
  <c r="H53" i="13"/>
  <c r="G53" i="13"/>
  <c r="H52" i="13"/>
  <c r="G52" i="13"/>
  <c r="F53" i="13" s="1"/>
  <c r="H51" i="13"/>
  <c r="G51" i="13"/>
  <c r="F52" i="13" s="1"/>
  <c r="H50" i="13"/>
  <c r="G50" i="13"/>
  <c r="F51" i="13" s="1"/>
  <c r="H49" i="13"/>
  <c r="G49" i="13"/>
  <c r="F50" i="13" s="1"/>
  <c r="H48" i="13"/>
  <c r="G48" i="13"/>
  <c r="F49" i="13" s="1"/>
  <c r="H47" i="13"/>
  <c r="G47" i="13"/>
  <c r="F48" i="13" s="1"/>
  <c r="H46" i="13"/>
  <c r="G46" i="13"/>
  <c r="F47" i="13" s="1"/>
  <c r="H45" i="13"/>
  <c r="G45" i="13"/>
  <c r="F46" i="13" s="1"/>
  <c r="H44" i="13"/>
  <c r="G44" i="13"/>
  <c r="F45" i="13" s="1"/>
  <c r="H43" i="13"/>
  <c r="G43" i="13"/>
  <c r="F44" i="13" s="1"/>
  <c r="H42" i="13"/>
  <c r="G42" i="13"/>
  <c r="F43" i="13" s="1"/>
  <c r="H41" i="13"/>
  <c r="G41" i="13"/>
  <c r="F42" i="13" s="1"/>
  <c r="H40" i="13"/>
  <c r="G40" i="13"/>
  <c r="H39" i="13"/>
  <c r="G39" i="13"/>
  <c r="F40" i="13" s="1"/>
  <c r="H38" i="13"/>
  <c r="G38" i="13"/>
  <c r="F39" i="13" s="1"/>
  <c r="H37" i="13"/>
  <c r="G37" i="13"/>
  <c r="F38" i="13" s="1"/>
  <c r="H36" i="13"/>
  <c r="G36" i="13"/>
  <c r="F37" i="13" s="1"/>
  <c r="H35" i="13"/>
  <c r="G35" i="13"/>
  <c r="F36" i="13" s="1"/>
  <c r="H34" i="13"/>
  <c r="G34" i="13"/>
  <c r="F35" i="13" s="1"/>
  <c r="H33" i="13"/>
  <c r="G33" i="13"/>
  <c r="F34" i="13" s="1"/>
  <c r="H32" i="13"/>
  <c r="G32" i="13"/>
  <c r="F33" i="13" s="1"/>
  <c r="H31" i="13"/>
  <c r="G31" i="13"/>
  <c r="F32" i="13" s="1"/>
  <c r="H30" i="13"/>
  <c r="G30" i="13"/>
  <c r="F31" i="13" s="1"/>
  <c r="H29" i="13"/>
  <c r="G29" i="13"/>
  <c r="F30" i="13" s="1"/>
  <c r="H28" i="13"/>
  <c r="G28" i="13"/>
  <c r="F29" i="13" s="1"/>
  <c r="H27" i="13"/>
  <c r="G27" i="13"/>
  <c r="H26" i="13"/>
  <c r="G26" i="13"/>
  <c r="H25" i="13"/>
  <c r="G25" i="13"/>
  <c r="F26" i="13" s="1"/>
  <c r="H24" i="13"/>
  <c r="G24" i="13"/>
  <c r="F25" i="13" s="1"/>
  <c r="H23" i="13"/>
  <c r="G23" i="13"/>
  <c r="F24" i="13" s="1"/>
  <c r="H22" i="13"/>
  <c r="G22" i="13"/>
  <c r="F23" i="13" s="1"/>
  <c r="H21" i="13"/>
  <c r="G21" i="13"/>
  <c r="F22" i="13" s="1"/>
  <c r="H20" i="13"/>
  <c r="G20" i="13"/>
  <c r="F21" i="13" s="1"/>
  <c r="H19" i="13"/>
  <c r="G19" i="13"/>
  <c r="F20" i="13" s="1"/>
  <c r="I18" i="13"/>
  <c r="I55" i="13" s="1"/>
  <c r="H18" i="13"/>
  <c r="H55" i="13" s="1"/>
  <c r="I12" i="13"/>
  <c r="H3" i="13"/>
  <c r="J1" i="13"/>
  <c r="I1" i="13"/>
  <c r="I27" i="13" s="1"/>
  <c r="H53" i="12"/>
  <c r="G53" i="12"/>
  <c r="H52" i="12"/>
  <c r="G52" i="12"/>
  <c r="H51" i="12"/>
  <c r="G51" i="12"/>
  <c r="F52" i="12" s="1"/>
  <c r="H50" i="12"/>
  <c r="G50" i="12"/>
  <c r="F51" i="12" s="1"/>
  <c r="H49" i="12"/>
  <c r="G49" i="12"/>
  <c r="F50" i="12" s="1"/>
  <c r="H48" i="12"/>
  <c r="G48" i="12"/>
  <c r="F49" i="12" s="1"/>
  <c r="H47" i="12"/>
  <c r="G47" i="12"/>
  <c r="F48" i="12" s="1"/>
  <c r="H46" i="12"/>
  <c r="G46" i="12"/>
  <c r="F47" i="12" s="1"/>
  <c r="H45" i="12"/>
  <c r="G45" i="12"/>
  <c r="F46" i="12" s="1"/>
  <c r="H44" i="12"/>
  <c r="G44" i="12"/>
  <c r="F45" i="12" s="1"/>
  <c r="H43" i="12"/>
  <c r="G43" i="12"/>
  <c r="F44" i="12" s="1"/>
  <c r="H42" i="12"/>
  <c r="G42" i="12"/>
  <c r="F43" i="12" s="1"/>
  <c r="H41" i="12"/>
  <c r="G41" i="12"/>
  <c r="F42" i="12" s="1"/>
  <c r="H40" i="12"/>
  <c r="G40" i="12"/>
  <c r="F41" i="12" s="1"/>
  <c r="H39" i="12"/>
  <c r="G39" i="12"/>
  <c r="F40" i="12" s="1"/>
  <c r="H38" i="12"/>
  <c r="G38" i="12"/>
  <c r="F39" i="12" s="1"/>
  <c r="H37" i="12"/>
  <c r="G37" i="12"/>
  <c r="F38" i="12" s="1"/>
  <c r="H36" i="12"/>
  <c r="G36" i="12"/>
  <c r="F37" i="12" s="1"/>
  <c r="H35" i="12"/>
  <c r="G35" i="12"/>
  <c r="F36" i="12" s="1"/>
  <c r="H34" i="12"/>
  <c r="G34" i="12"/>
  <c r="F35" i="12" s="1"/>
  <c r="H33" i="12"/>
  <c r="G33" i="12"/>
  <c r="F34" i="12" s="1"/>
  <c r="H32" i="12"/>
  <c r="G32" i="12"/>
  <c r="F33" i="12" s="1"/>
  <c r="H31" i="12"/>
  <c r="G31" i="12"/>
  <c r="F32" i="12" s="1"/>
  <c r="H30" i="12"/>
  <c r="G30" i="12"/>
  <c r="F31" i="12" s="1"/>
  <c r="H29" i="12"/>
  <c r="G29" i="12"/>
  <c r="F30" i="12" s="1"/>
  <c r="H28" i="12"/>
  <c r="G28" i="12"/>
  <c r="F29" i="12" s="1"/>
  <c r="H27" i="12"/>
  <c r="G27" i="12"/>
  <c r="F28" i="12" s="1"/>
  <c r="H26" i="12"/>
  <c r="G26" i="12"/>
  <c r="F27" i="12" s="1"/>
  <c r="H25" i="12"/>
  <c r="G25" i="12"/>
  <c r="F26" i="12" s="1"/>
  <c r="H24" i="12"/>
  <c r="G24" i="12"/>
  <c r="F25" i="12" s="1"/>
  <c r="H23" i="12"/>
  <c r="G23" i="12"/>
  <c r="F24" i="12" s="1"/>
  <c r="H22" i="12"/>
  <c r="G22" i="12"/>
  <c r="F23" i="12" s="1"/>
  <c r="H21" i="12"/>
  <c r="G21" i="12"/>
  <c r="F22" i="12" s="1"/>
  <c r="H20" i="12"/>
  <c r="G20" i="12"/>
  <c r="F21" i="12" s="1"/>
  <c r="H19" i="12"/>
  <c r="G19" i="12"/>
  <c r="F19" i="12" s="1"/>
  <c r="H18" i="12"/>
  <c r="H55" i="12" s="1"/>
  <c r="I12" i="12"/>
  <c r="H3" i="12"/>
  <c r="J1" i="12"/>
  <c r="J36" i="12" s="1"/>
  <c r="I1" i="12"/>
  <c r="H53" i="11"/>
  <c r="G53" i="11"/>
  <c r="H52" i="11"/>
  <c r="G52" i="11"/>
  <c r="F53" i="11" s="1"/>
  <c r="H51" i="11"/>
  <c r="G51" i="11"/>
  <c r="F52" i="11" s="1"/>
  <c r="H50" i="11"/>
  <c r="G50" i="11"/>
  <c r="F51" i="11" s="1"/>
  <c r="H49" i="11"/>
  <c r="G49" i="11"/>
  <c r="F50" i="11" s="1"/>
  <c r="H48" i="11"/>
  <c r="G48" i="11"/>
  <c r="F49" i="11" s="1"/>
  <c r="H47" i="11"/>
  <c r="G47" i="11"/>
  <c r="F48" i="11" s="1"/>
  <c r="H46" i="11"/>
  <c r="G46" i="11"/>
  <c r="F47" i="11" s="1"/>
  <c r="H45" i="11"/>
  <c r="G45" i="11"/>
  <c r="F46" i="11" s="1"/>
  <c r="H44" i="11"/>
  <c r="G44" i="11"/>
  <c r="F45" i="11" s="1"/>
  <c r="H43" i="11"/>
  <c r="G43" i="11"/>
  <c r="F44" i="11" s="1"/>
  <c r="H42" i="11"/>
  <c r="G42" i="11"/>
  <c r="H41" i="11"/>
  <c r="G41" i="11"/>
  <c r="H40" i="11"/>
  <c r="G40" i="11"/>
  <c r="F41" i="11" s="1"/>
  <c r="H39" i="11"/>
  <c r="G39" i="11"/>
  <c r="F40" i="11" s="1"/>
  <c r="H38" i="11"/>
  <c r="G38" i="11"/>
  <c r="F39" i="11" s="1"/>
  <c r="H37" i="11"/>
  <c r="G37" i="11"/>
  <c r="F38" i="11" s="1"/>
  <c r="H36" i="11"/>
  <c r="G36" i="11"/>
  <c r="F37" i="11" s="1"/>
  <c r="H35" i="11"/>
  <c r="G35" i="11"/>
  <c r="F36" i="11" s="1"/>
  <c r="H34" i="11"/>
  <c r="G34" i="11"/>
  <c r="H33" i="11"/>
  <c r="G33" i="11"/>
  <c r="F34" i="11" s="1"/>
  <c r="H32" i="11"/>
  <c r="G32" i="11"/>
  <c r="F33" i="11" s="1"/>
  <c r="H31" i="11"/>
  <c r="G31" i="11"/>
  <c r="F32" i="11" s="1"/>
  <c r="H30" i="11"/>
  <c r="G30" i="11"/>
  <c r="F31" i="11" s="1"/>
  <c r="H29" i="11"/>
  <c r="G29" i="11"/>
  <c r="F30" i="11" s="1"/>
  <c r="H28" i="11"/>
  <c r="G28" i="11"/>
  <c r="F29" i="11" s="1"/>
  <c r="H27" i="11"/>
  <c r="G27" i="11"/>
  <c r="F28" i="11" s="1"/>
  <c r="H26" i="11"/>
  <c r="G26" i="11"/>
  <c r="F27" i="11" s="1"/>
  <c r="H25" i="11"/>
  <c r="G25" i="11"/>
  <c r="F26" i="11" s="1"/>
  <c r="H24" i="11"/>
  <c r="G24" i="11"/>
  <c r="F25" i="11" s="1"/>
  <c r="H23" i="11"/>
  <c r="G23" i="11"/>
  <c r="F24" i="11" s="1"/>
  <c r="H22" i="11"/>
  <c r="G22" i="11"/>
  <c r="F23" i="11" s="1"/>
  <c r="H21" i="11"/>
  <c r="G21" i="11"/>
  <c r="F22" i="11" s="1"/>
  <c r="H20" i="11"/>
  <c r="G20" i="11"/>
  <c r="F21" i="11" s="1"/>
  <c r="H19" i="11"/>
  <c r="G19" i="11"/>
  <c r="F19" i="11" s="1"/>
  <c r="H18" i="11"/>
  <c r="H55" i="11" s="1"/>
  <c r="I12" i="11"/>
  <c r="H3" i="11"/>
  <c r="J1" i="11"/>
  <c r="J41" i="11" s="1"/>
  <c r="I1" i="11"/>
  <c r="H53" i="10"/>
  <c r="G53" i="10"/>
  <c r="H52" i="10"/>
  <c r="G52" i="10"/>
  <c r="F53" i="10" s="1"/>
  <c r="H51" i="10"/>
  <c r="G51" i="10"/>
  <c r="F52" i="10" s="1"/>
  <c r="H50" i="10"/>
  <c r="G50" i="10"/>
  <c r="F51" i="10" s="1"/>
  <c r="H49" i="10"/>
  <c r="G49" i="10"/>
  <c r="F50" i="10" s="1"/>
  <c r="H48" i="10"/>
  <c r="G48" i="10"/>
  <c r="F49" i="10" s="1"/>
  <c r="H47" i="10"/>
  <c r="G47" i="10"/>
  <c r="F48" i="10" s="1"/>
  <c r="H46" i="10"/>
  <c r="G46" i="10"/>
  <c r="F47" i="10" s="1"/>
  <c r="H45" i="10"/>
  <c r="G45" i="10"/>
  <c r="F46" i="10" s="1"/>
  <c r="H44" i="10"/>
  <c r="G44" i="10"/>
  <c r="F45" i="10" s="1"/>
  <c r="H43" i="10"/>
  <c r="G43" i="10"/>
  <c r="F44" i="10" s="1"/>
  <c r="H42" i="10"/>
  <c r="G42" i="10"/>
  <c r="F43" i="10" s="1"/>
  <c r="H41" i="10"/>
  <c r="G41" i="10"/>
  <c r="F42" i="10" s="1"/>
  <c r="H40" i="10"/>
  <c r="G40" i="10"/>
  <c r="F41" i="10" s="1"/>
  <c r="H39" i="10"/>
  <c r="G39" i="10"/>
  <c r="F40" i="10" s="1"/>
  <c r="H38" i="10"/>
  <c r="G38" i="10"/>
  <c r="F39" i="10" s="1"/>
  <c r="H37" i="10"/>
  <c r="G37" i="10"/>
  <c r="F38" i="10" s="1"/>
  <c r="H36" i="10"/>
  <c r="G36" i="10"/>
  <c r="F37" i="10" s="1"/>
  <c r="H35" i="10"/>
  <c r="G35" i="10"/>
  <c r="F36" i="10" s="1"/>
  <c r="H34" i="10"/>
  <c r="G34" i="10"/>
  <c r="F35" i="10" s="1"/>
  <c r="H33" i="10"/>
  <c r="G33" i="10"/>
  <c r="F34" i="10" s="1"/>
  <c r="H32" i="10"/>
  <c r="G32" i="10"/>
  <c r="F33" i="10" s="1"/>
  <c r="H31" i="10"/>
  <c r="G31" i="10"/>
  <c r="F32" i="10" s="1"/>
  <c r="H30" i="10"/>
  <c r="G30" i="10"/>
  <c r="F31" i="10" s="1"/>
  <c r="H29" i="10"/>
  <c r="G29" i="10"/>
  <c r="F30" i="10" s="1"/>
  <c r="H28" i="10"/>
  <c r="G28" i="10"/>
  <c r="F29" i="10" s="1"/>
  <c r="H27" i="10"/>
  <c r="G27" i="10"/>
  <c r="F28" i="10" s="1"/>
  <c r="H26" i="10"/>
  <c r="G26" i="10"/>
  <c r="H25" i="10"/>
  <c r="G25" i="10"/>
  <c r="F26" i="10" s="1"/>
  <c r="H24" i="10"/>
  <c r="G24" i="10"/>
  <c r="F25" i="10" s="1"/>
  <c r="H23" i="10"/>
  <c r="G23" i="10"/>
  <c r="F24" i="10" s="1"/>
  <c r="H22" i="10"/>
  <c r="G22" i="10"/>
  <c r="F23" i="10" s="1"/>
  <c r="H21" i="10"/>
  <c r="G21" i="10"/>
  <c r="F22" i="10" s="1"/>
  <c r="H20" i="10"/>
  <c r="G20" i="10"/>
  <c r="F21" i="10" s="1"/>
  <c r="H19" i="10"/>
  <c r="G19" i="10"/>
  <c r="F20" i="10" s="1"/>
  <c r="H18" i="10"/>
  <c r="H55" i="10" s="1"/>
  <c r="I12" i="10"/>
  <c r="H3" i="10"/>
  <c r="J1" i="10"/>
  <c r="J25" i="10" s="1"/>
  <c r="I1" i="10"/>
  <c r="H53" i="9"/>
  <c r="G53" i="9"/>
  <c r="H52" i="9"/>
  <c r="G52" i="9"/>
  <c r="F53" i="9" s="1"/>
  <c r="H51" i="9"/>
  <c r="G51" i="9"/>
  <c r="F52" i="9" s="1"/>
  <c r="H50" i="9"/>
  <c r="G50" i="9"/>
  <c r="F51" i="9" s="1"/>
  <c r="H49" i="9"/>
  <c r="G49" i="9"/>
  <c r="F50" i="9" s="1"/>
  <c r="H48" i="9"/>
  <c r="G48" i="9"/>
  <c r="F49" i="9" s="1"/>
  <c r="H47" i="9"/>
  <c r="G47" i="9"/>
  <c r="F48" i="9" s="1"/>
  <c r="H46" i="9"/>
  <c r="G46" i="9"/>
  <c r="F47" i="9" s="1"/>
  <c r="H45" i="9"/>
  <c r="G45" i="9"/>
  <c r="F46" i="9" s="1"/>
  <c r="H44" i="9"/>
  <c r="G44" i="9"/>
  <c r="F45" i="9" s="1"/>
  <c r="H43" i="9"/>
  <c r="G43" i="9"/>
  <c r="F44" i="9" s="1"/>
  <c r="H42" i="9"/>
  <c r="G42" i="9"/>
  <c r="F43" i="9" s="1"/>
  <c r="H41" i="9"/>
  <c r="G41" i="9"/>
  <c r="F42" i="9" s="1"/>
  <c r="H40" i="9"/>
  <c r="G40" i="9"/>
  <c r="F41" i="9" s="1"/>
  <c r="H39" i="9"/>
  <c r="G39" i="9"/>
  <c r="F40" i="9" s="1"/>
  <c r="H38" i="9"/>
  <c r="G38" i="9"/>
  <c r="F39" i="9" s="1"/>
  <c r="H37" i="9"/>
  <c r="G37" i="9"/>
  <c r="F38" i="9" s="1"/>
  <c r="H36" i="9"/>
  <c r="G36" i="9"/>
  <c r="F37" i="9" s="1"/>
  <c r="H35" i="9"/>
  <c r="G35" i="9"/>
  <c r="F36" i="9" s="1"/>
  <c r="H34" i="9"/>
  <c r="G34" i="9"/>
  <c r="F35" i="9" s="1"/>
  <c r="H33" i="9"/>
  <c r="G33" i="9"/>
  <c r="F34" i="9" s="1"/>
  <c r="H32" i="9"/>
  <c r="G32" i="9"/>
  <c r="F33" i="9" s="1"/>
  <c r="H31" i="9"/>
  <c r="G31" i="9"/>
  <c r="F32" i="9" s="1"/>
  <c r="H30" i="9"/>
  <c r="G30" i="9"/>
  <c r="F31" i="9" s="1"/>
  <c r="H29" i="9"/>
  <c r="G29" i="9"/>
  <c r="F30" i="9" s="1"/>
  <c r="H28" i="9"/>
  <c r="G28" i="9"/>
  <c r="F29" i="9" s="1"/>
  <c r="H27" i="9"/>
  <c r="G27" i="9"/>
  <c r="F28" i="9" s="1"/>
  <c r="H26" i="9"/>
  <c r="G26" i="9"/>
  <c r="F27" i="9" s="1"/>
  <c r="H25" i="9"/>
  <c r="G25" i="9"/>
  <c r="F26" i="9" s="1"/>
  <c r="H24" i="9"/>
  <c r="G24" i="9"/>
  <c r="F25" i="9" s="1"/>
  <c r="H23" i="9"/>
  <c r="G23" i="9"/>
  <c r="F24" i="9" s="1"/>
  <c r="H22" i="9"/>
  <c r="G22" i="9"/>
  <c r="F23" i="9" s="1"/>
  <c r="H21" i="9"/>
  <c r="G21" i="9"/>
  <c r="F22" i="9" s="1"/>
  <c r="H20" i="9"/>
  <c r="G20" i="9"/>
  <c r="F21" i="9" s="1"/>
  <c r="H19" i="9"/>
  <c r="G19" i="9"/>
  <c r="F20" i="9" s="1"/>
  <c r="H18" i="9"/>
  <c r="H55" i="9" s="1"/>
  <c r="H3" i="9"/>
  <c r="J1" i="9"/>
  <c r="J52" i="9" s="1"/>
  <c r="I1" i="9"/>
  <c r="I53" i="9" s="1"/>
  <c r="H53" i="8"/>
  <c r="G53" i="8"/>
  <c r="H52" i="8"/>
  <c r="G52" i="8"/>
  <c r="F53" i="8" s="1"/>
  <c r="H51" i="8"/>
  <c r="G51" i="8"/>
  <c r="F52" i="8" s="1"/>
  <c r="H50" i="8"/>
  <c r="G50" i="8"/>
  <c r="F51" i="8" s="1"/>
  <c r="H49" i="8"/>
  <c r="G49" i="8"/>
  <c r="F50" i="8" s="1"/>
  <c r="H48" i="8"/>
  <c r="G48" i="8"/>
  <c r="F49" i="8" s="1"/>
  <c r="H47" i="8"/>
  <c r="G47" i="8"/>
  <c r="F48" i="8" s="1"/>
  <c r="H46" i="8"/>
  <c r="G46" i="8"/>
  <c r="F47" i="8" s="1"/>
  <c r="H45" i="8"/>
  <c r="G45" i="8"/>
  <c r="F46" i="8" s="1"/>
  <c r="H44" i="8"/>
  <c r="G44" i="8"/>
  <c r="F45" i="8" s="1"/>
  <c r="H43" i="8"/>
  <c r="G43" i="8"/>
  <c r="F44" i="8" s="1"/>
  <c r="H42" i="8"/>
  <c r="G42" i="8"/>
  <c r="F43" i="8" s="1"/>
  <c r="H41" i="8"/>
  <c r="G41" i="8"/>
  <c r="F42" i="8" s="1"/>
  <c r="H40" i="8"/>
  <c r="G40" i="8"/>
  <c r="F41" i="8" s="1"/>
  <c r="H39" i="8"/>
  <c r="G39" i="8"/>
  <c r="F40" i="8" s="1"/>
  <c r="H38" i="8"/>
  <c r="G38" i="8"/>
  <c r="F39" i="8" s="1"/>
  <c r="H37" i="8"/>
  <c r="G37" i="8"/>
  <c r="F38" i="8" s="1"/>
  <c r="H36" i="8"/>
  <c r="G36" i="8"/>
  <c r="F37" i="8" s="1"/>
  <c r="H35" i="8"/>
  <c r="G35" i="8"/>
  <c r="F36" i="8" s="1"/>
  <c r="H34" i="8"/>
  <c r="G34" i="8"/>
  <c r="F35" i="8" s="1"/>
  <c r="H33" i="8"/>
  <c r="G33" i="8"/>
  <c r="F34" i="8" s="1"/>
  <c r="H32" i="8"/>
  <c r="G32" i="8"/>
  <c r="F33" i="8" s="1"/>
  <c r="H31" i="8"/>
  <c r="G31" i="8"/>
  <c r="F32" i="8" s="1"/>
  <c r="H30" i="8"/>
  <c r="G30" i="8"/>
  <c r="F31" i="8" s="1"/>
  <c r="H29" i="8"/>
  <c r="G29" i="8"/>
  <c r="F30" i="8" s="1"/>
  <c r="H28" i="8"/>
  <c r="G28" i="8"/>
  <c r="F29" i="8" s="1"/>
  <c r="H27" i="8"/>
  <c r="G27" i="8"/>
  <c r="F28" i="8" s="1"/>
  <c r="H26" i="8"/>
  <c r="G26" i="8"/>
  <c r="F27" i="8" s="1"/>
  <c r="H25" i="8"/>
  <c r="G25" i="8"/>
  <c r="F26" i="8" s="1"/>
  <c r="H24" i="8"/>
  <c r="G24" i="8"/>
  <c r="H23" i="8"/>
  <c r="G23" i="8"/>
  <c r="H22" i="8"/>
  <c r="G22" i="8"/>
  <c r="F23" i="8" s="1"/>
  <c r="H21" i="8"/>
  <c r="G21" i="8"/>
  <c r="F22" i="8" s="1"/>
  <c r="H20" i="8"/>
  <c r="G20" i="8"/>
  <c r="F21" i="8" s="1"/>
  <c r="H19" i="8"/>
  <c r="G19" i="8"/>
  <c r="F20" i="8" s="1"/>
  <c r="F19" i="8"/>
  <c r="H18" i="8"/>
  <c r="H55" i="8" s="1"/>
  <c r="I12" i="8"/>
  <c r="H3" i="8"/>
  <c r="J1" i="8"/>
  <c r="J25" i="8" s="1"/>
  <c r="I1" i="8"/>
  <c r="H53" i="7"/>
  <c r="G53" i="7"/>
  <c r="H52" i="7"/>
  <c r="G52" i="7"/>
  <c r="F53" i="7" s="1"/>
  <c r="H51" i="7"/>
  <c r="G51" i="7"/>
  <c r="F52" i="7" s="1"/>
  <c r="H50" i="7"/>
  <c r="G50" i="7"/>
  <c r="F51" i="7" s="1"/>
  <c r="H49" i="7"/>
  <c r="G49" i="7"/>
  <c r="F50" i="7" s="1"/>
  <c r="H48" i="7"/>
  <c r="G48" i="7"/>
  <c r="F49" i="7" s="1"/>
  <c r="H47" i="7"/>
  <c r="G47" i="7"/>
  <c r="F48" i="7" s="1"/>
  <c r="H46" i="7"/>
  <c r="G46" i="7"/>
  <c r="F47" i="7" s="1"/>
  <c r="H45" i="7"/>
  <c r="G45" i="7"/>
  <c r="F46" i="7" s="1"/>
  <c r="H44" i="7"/>
  <c r="G44" i="7"/>
  <c r="F45" i="7" s="1"/>
  <c r="H43" i="7"/>
  <c r="G43" i="7"/>
  <c r="F44" i="7" s="1"/>
  <c r="H42" i="7"/>
  <c r="G42" i="7"/>
  <c r="H41" i="7"/>
  <c r="G41" i="7"/>
  <c r="F42" i="7" s="1"/>
  <c r="H40" i="7"/>
  <c r="G40" i="7"/>
  <c r="F41" i="7" s="1"/>
  <c r="H39" i="7"/>
  <c r="G39" i="7"/>
  <c r="F40" i="7" s="1"/>
  <c r="H38" i="7"/>
  <c r="G38" i="7"/>
  <c r="F39" i="7" s="1"/>
  <c r="H37" i="7"/>
  <c r="G37" i="7"/>
  <c r="F38" i="7" s="1"/>
  <c r="H36" i="7"/>
  <c r="G36" i="7"/>
  <c r="F37" i="7" s="1"/>
  <c r="H35" i="7"/>
  <c r="G35" i="7"/>
  <c r="F36" i="7" s="1"/>
  <c r="H34" i="7"/>
  <c r="G34" i="7"/>
  <c r="F35" i="7" s="1"/>
  <c r="H33" i="7"/>
  <c r="G33" i="7"/>
  <c r="F34" i="7" s="1"/>
  <c r="H32" i="7"/>
  <c r="G32" i="7"/>
  <c r="F33" i="7" s="1"/>
  <c r="H31" i="7"/>
  <c r="G31" i="7"/>
  <c r="F32" i="7" s="1"/>
  <c r="H30" i="7"/>
  <c r="G30" i="7"/>
  <c r="F31" i="7" s="1"/>
  <c r="H29" i="7"/>
  <c r="G29" i="7"/>
  <c r="F30" i="7" s="1"/>
  <c r="H28" i="7"/>
  <c r="G28" i="7"/>
  <c r="F29" i="7" s="1"/>
  <c r="H27" i="7"/>
  <c r="G27" i="7"/>
  <c r="F28" i="7" s="1"/>
  <c r="H26" i="7"/>
  <c r="G26" i="7"/>
  <c r="F27" i="7" s="1"/>
  <c r="H25" i="7"/>
  <c r="G25" i="7"/>
  <c r="F26" i="7" s="1"/>
  <c r="H24" i="7"/>
  <c r="G24" i="7"/>
  <c r="F25" i="7" s="1"/>
  <c r="H23" i="7"/>
  <c r="G23" i="7"/>
  <c r="F24" i="7" s="1"/>
  <c r="H22" i="7"/>
  <c r="G22" i="7"/>
  <c r="F23" i="7" s="1"/>
  <c r="H21" i="7"/>
  <c r="G21" i="7"/>
  <c r="F22" i="7" s="1"/>
  <c r="H20" i="7"/>
  <c r="G20" i="7"/>
  <c r="F21" i="7" s="1"/>
  <c r="H19" i="7"/>
  <c r="G19" i="7"/>
  <c r="F20" i="7" s="1"/>
  <c r="H18" i="7"/>
  <c r="H55" i="7" s="1"/>
  <c r="I12" i="7"/>
  <c r="H3" i="7"/>
  <c r="J1" i="7"/>
  <c r="J26" i="7" s="1"/>
  <c r="I1" i="7"/>
  <c r="I18" i="7" s="1"/>
  <c r="I55" i="7" s="1"/>
  <c r="I12" i="1"/>
  <c r="I12" i="5"/>
  <c r="I12" i="6"/>
  <c r="H53" i="6"/>
  <c r="G53" i="6"/>
  <c r="H52" i="6"/>
  <c r="G52" i="6"/>
  <c r="F53" i="6" s="1"/>
  <c r="H51" i="6"/>
  <c r="G51" i="6"/>
  <c r="F52" i="6" s="1"/>
  <c r="H50" i="6"/>
  <c r="G50" i="6"/>
  <c r="F51" i="6" s="1"/>
  <c r="H49" i="6"/>
  <c r="G49" i="6"/>
  <c r="F50" i="6" s="1"/>
  <c r="H48" i="6"/>
  <c r="G48" i="6"/>
  <c r="F49" i="6" s="1"/>
  <c r="H47" i="6"/>
  <c r="G47" i="6"/>
  <c r="F48" i="6" s="1"/>
  <c r="H46" i="6"/>
  <c r="G46" i="6"/>
  <c r="F47" i="6" s="1"/>
  <c r="H45" i="6"/>
  <c r="G45" i="6"/>
  <c r="F46" i="6" s="1"/>
  <c r="H44" i="6"/>
  <c r="G44" i="6"/>
  <c r="F45" i="6" s="1"/>
  <c r="H43" i="6"/>
  <c r="G43" i="6"/>
  <c r="F44" i="6" s="1"/>
  <c r="H42" i="6"/>
  <c r="G42" i="6"/>
  <c r="F43" i="6" s="1"/>
  <c r="H41" i="6"/>
  <c r="G41" i="6"/>
  <c r="F42" i="6" s="1"/>
  <c r="H40" i="6"/>
  <c r="G40" i="6"/>
  <c r="H39" i="6"/>
  <c r="G39" i="6"/>
  <c r="F40" i="6" s="1"/>
  <c r="H38" i="6"/>
  <c r="G38" i="6"/>
  <c r="F39" i="6" s="1"/>
  <c r="H37" i="6"/>
  <c r="G37" i="6"/>
  <c r="F38" i="6" s="1"/>
  <c r="H36" i="6"/>
  <c r="G36" i="6"/>
  <c r="F37" i="6" s="1"/>
  <c r="H35" i="6"/>
  <c r="G35" i="6"/>
  <c r="F36" i="6" s="1"/>
  <c r="H34" i="6"/>
  <c r="G34" i="6"/>
  <c r="F35" i="6" s="1"/>
  <c r="H33" i="6"/>
  <c r="G33" i="6"/>
  <c r="F34" i="6" s="1"/>
  <c r="H32" i="6"/>
  <c r="G32" i="6"/>
  <c r="F33" i="6" s="1"/>
  <c r="H31" i="6"/>
  <c r="G31" i="6"/>
  <c r="F32" i="6" s="1"/>
  <c r="H30" i="6"/>
  <c r="G30" i="6"/>
  <c r="F31" i="6" s="1"/>
  <c r="H29" i="6"/>
  <c r="G29" i="6"/>
  <c r="F30" i="6" s="1"/>
  <c r="H28" i="6"/>
  <c r="G28" i="6"/>
  <c r="F29" i="6" s="1"/>
  <c r="H27" i="6"/>
  <c r="G27" i="6"/>
  <c r="H26" i="6"/>
  <c r="G26" i="6"/>
  <c r="F27" i="6" s="1"/>
  <c r="H25" i="6"/>
  <c r="G25" i="6"/>
  <c r="F26" i="6" s="1"/>
  <c r="H24" i="6"/>
  <c r="G24" i="6"/>
  <c r="F25" i="6" s="1"/>
  <c r="H23" i="6"/>
  <c r="G23" i="6"/>
  <c r="F24" i="6" s="1"/>
  <c r="H22" i="6"/>
  <c r="G22" i="6"/>
  <c r="F23" i="6" s="1"/>
  <c r="H21" i="6"/>
  <c r="G21" i="6"/>
  <c r="F22" i="6" s="1"/>
  <c r="H20" i="6"/>
  <c r="G20" i="6"/>
  <c r="F21" i="6" s="1"/>
  <c r="H19" i="6"/>
  <c r="G19" i="6"/>
  <c r="F20" i="6" s="1"/>
  <c r="F19" i="6"/>
  <c r="H18" i="6"/>
  <c r="H55" i="6" s="1"/>
  <c r="H3" i="6"/>
  <c r="J1" i="6"/>
  <c r="J28" i="6" s="1"/>
  <c r="I1" i="6"/>
  <c r="I27" i="6" s="1"/>
  <c r="H53" i="5"/>
  <c r="G53" i="5"/>
  <c r="H52" i="5"/>
  <c r="G52" i="5"/>
  <c r="F53" i="5" s="1"/>
  <c r="H51" i="5"/>
  <c r="G51" i="5"/>
  <c r="F52" i="5" s="1"/>
  <c r="H50" i="5"/>
  <c r="G50" i="5"/>
  <c r="F51" i="5" s="1"/>
  <c r="H49" i="5"/>
  <c r="G49" i="5"/>
  <c r="F50" i="5" s="1"/>
  <c r="H48" i="5"/>
  <c r="G48" i="5"/>
  <c r="F49" i="5" s="1"/>
  <c r="H47" i="5"/>
  <c r="G47" i="5"/>
  <c r="F48" i="5" s="1"/>
  <c r="H46" i="5"/>
  <c r="G46" i="5"/>
  <c r="F47" i="5" s="1"/>
  <c r="H45" i="5"/>
  <c r="G45" i="5"/>
  <c r="F46" i="5" s="1"/>
  <c r="H44" i="5"/>
  <c r="G44" i="5"/>
  <c r="H43" i="5"/>
  <c r="G43" i="5"/>
  <c r="H42" i="5"/>
  <c r="G42" i="5"/>
  <c r="F43" i="5" s="1"/>
  <c r="H41" i="5"/>
  <c r="G41" i="5"/>
  <c r="F42" i="5" s="1"/>
  <c r="H40" i="5"/>
  <c r="G40" i="5"/>
  <c r="H39" i="5"/>
  <c r="G39" i="5"/>
  <c r="F40" i="5" s="1"/>
  <c r="H38" i="5"/>
  <c r="G38" i="5"/>
  <c r="F39" i="5" s="1"/>
  <c r="H37" i="5"/>
  <c r="G37" i="5"/>
  <c r="F38" i="5" s="1"/>
  <c r="H36" i="5"/>
  <c r="G36" i="5"/>
  <c r="F37" i="5" s="1"/>
  <c r="H35" i="5"/>
  <c r="G35" i="5"/>
  <c r="F36" i="5" s="1"/>
  <c r="H34" i="5"/>
  <c r="G34" i="5"/>
  <c r="F35" i="5" s="1"/>
  <c r="H33" i="5"/>
  <c r="G33" i="5"/>
  <c r="F34" i="5" s="1"/>
  <c r="H32" i="5"/>
  <c r="G32" i="5"/>
  <c r="F33" i="5" s="1"/>
  <c r="H31" i="5"/>
  <c r="G31" i="5"/>
  <c r="F32" i="5" s="1"/>
  <c r="H30" i="5"/>
  <c r="G30" i="5"/>
  <c r="F31" i="5" s="1"/>
  <c r="H29" i="5"/>
  <c r="G29" i="5"/>
  <c r="F30" i="5" s="1"/>
  <c r="H28" i="5"/>
  <c r="G28" i="5"/>
  <c r="F29" i="5" s="1"/>
  <c r="H27" i="5"/>
  <c r="G27" i="5"/>
  <c r="F28" i="5" s="1"/>
  <c r="H26" i="5"/>
  <c r="G26" i="5"/>
  <c r="F27" i="5" s="1"/>
  <c r="H25" i="5"/>
  <c r="G25" i="5"/>
  <c r="F26" i="5" s="1"/>
  <c r="H24" i="5"/>
  <c r="G24" i="5"/>
  <c r="F25" i="5" s="1"/>
  <c r="H23" i="5"/>
  <c r="G23" i="5"/>
  <c r="H22" i="5"/>
  <c r="G22" i="5"/>
  <c r="F23" i="5" s="1"/>
  <c r="H21" i="5"/>
  <c r="G21" i="5"/>
  <c r="F22" i="5" s="1"/>
  <c r="H20" i="5"/>
  <c r="G20" i="5"/>
  <c r="F21" i="5" s="1"/>
  <c r="H19" i="5"/>
  <c r="G19" i="5"/>
  <c r="F20" i="5" s="1"/>
  <c r="H18" i="5"/>
  <c r="H55" i="5" s="1"/>
  <c r="H3" i="5"/>
  <c r="I1" i="5" s="1"/>
  <c r="J1" i="5" s="1"/>
  <c r="F290" i="4"/>
  <c r="F221" i="4"/>
  <c r="F152" i="4"/>
  <c r="F83" i="4"/>
  <c r="F14" i="4"/>
  <c r="I20" i="18" l="1"/>
  <c r="F19" i="18"/>
  <c r="F26" i="18"/>
  <c r="F39" i="17"/>
  <c r="F40" i="17"/>
  <c r="F53" i="17"/>
  <c r="F19" i="16"/>
  <c r="F22" i="16"/>
  <c r="F23" i="16"/>
  <c r="I22" i="16"/>
  <c r="F44" i="16"/>
  <c r="F45" i="16"/>
  <c r="I18" i="16"/>
  <c r="I55" i="16" s="1"/>
  <c r="I20" i="16"/>
  <c r="I24" i="16"/>
  <c r="I18" i="15"/>
  <c r="I55" i="15" s="1"/>
  <c r="F20" i="15"/>
  <c r="F21" i="15"/>
  <c r="I20" i="15"/>
  <c r="F24" i="15"/>
  <c r="I23" i="15"/>
  <c r="F27" i="15"/>
  <c r="F28" i="15"/>
  <c r="I27" i="15"/>
  <c r="F33" i="15"/>
  <c r="F34" i="15"/>
  <c r="F53" i="15"/>
  <c r="I22" i="15"/>
  <c r="F53" i="14"/>
  <c r="I19" i="14"/>
  <c r="F20" i="14"/>
  <c r="H56" i="14" s="1"/>
  <c r="I21" i="14"/>
  <c r="I23" i="14"/>
  <c r="I25" i="14"/>
  <c r="I27" i="14"/>
  <c r="I29" i="14"/>
  <c r="I31" i="14"/>
  <c r="I33" i="14"/>
  <c r="I35" i="14"/>
  <c r="I37" i="14"/>
  <c r="I39" i="14"/>
  <c r="I41" i="14"/>
  <c r="I43" i="14"/>
  <c r="I45" i="14"/>
  <c r="I47" i="14"/>
  <c r="I49" i="14"/>
  <c r="I51" i="14"/>
  <c r="I53" i="14"/>
  <c r="J53" i="15"/>
  <c r="J51" i="15"/>
  <c r="J49" i="15"/>
  <c r="J47" i="15"/>
  <c r="J45" i="15"/>
  <c r="J43" i="15"/>
  <c r="J41" i="15"/>
  <c r="J39" i="15"/>
  <c r="J37" i="15"/>
  <c r="J35" i="15"/>
  <c r="J33" i="15"/>
  <c r="J31" i="15"/>
  <c r="J29" i="15"/>
  <c r="J27" i="15"/>
  <c r="J25" i="15"/>
  <c r="J23" i="15"/>
  <c r="J52" i="15"/>
  <c r="J50" i="15"/>
  <c r="J48" i="15"/>
  <c r="J46" i="15"/>
  <c r="J44" i="15"/>
  <c r="J42" i="15"/>
  <c r="J40" i="15"/>
  <c r="J19" i="15"/>
  <c r="J21" i="15"/>
  <c r="J24" i="15"/>
  <c r="J28" i="15"/>
  <c r="I31" i="15"/>
  <c r="J32" i="15"/>
  <c r="I35" i="15"/>
  <c r="J36" i="15"/>
  <c r="J1" i="14"/>
  <c r="I18" i="14"/>
  <c r="I55" i="14" s="1"/>
  <c r="I20" i="14"/>
  <c r="I22" i="14"/>
  <c r="I24" i="14"/>
  <c r="I26" i="14"/>
  <c r="I28" i="14"/>
  <c r="I30" i="14"/>
  <c r="I32" i="14"/>
  <c r="I34" i="14"/>
  <c r="I36" i="14"/>
  <c r="I38" i="14"/>
  <c r="I40" i="14"/>
  <c r="I42" i="14"/>
  <c r="I44" i="14"/>
  <c r="I46" i="14"/>
  <c r="I48" i="14"/>
  <c r="I50" i="14"/>
  <c r="I52" i="15"/>
  <c r="I50" i="15"/>
  <c r="I48" i="15"/>
  <c r="I46" i="15"/>
  <c r="I44" i="15"/>
  <c r="I42" i="15"/>
  <c r="I40" i="15"/>
  <c r="I38" i="15"/>
  <c r="I36" i="15"/>
  <c r="I34" i="15"/>
  <c r="I32" i="15"/>
  <c r="I30" i="15"/>
  <c r="I28" i="15"/>
  <c r="I26" i="15"/>
  <c r="I24" i="15"/>
  <c r="I53" i="15"/>
  <c r="I51" i="15"/>
  <c r="I49" i="15"/>
  <c r="I47" i="15"/>
  <c r="I45" i="15"/>
  <c r="I43" i="15"/>
  <c r="I41" i="15"/>
  <c r="K1" i="15"/>
  <c r="J18" i="15"/>
  <c r="J55" i="15" s="1"/>
  <c r="I19" i="15"/>
  <c r="J20" i="15"/>
  <c r="I21" i="15"/>
  <c r="F22" i="15"/>
  <c r="H56" i="15" s="1"/>
  <c r="J22" i="15"/>
  <c r="I25" i="15"/>
  <c r="J26" i="15"/>
  <c r="I29" i="15"/>
  <c r="J30" i="15"/>
  <c r="I33" i="15"/>
  <c r="J34" i="15"/>
  <c r="I37" i="15"/>
  <c r="J38" i="15"/>
  <c r="J52" i="16"/>
  <c r="J50" i="16"/>
  <c r="J48" i="16"/>
  <c r="J46" i="16"/>
  <c r="J44" i="16"/>
  <c r="J42" i="16"/>
  <c r="J53" i="16"/>
  <c r="J51" i="16"/>
  <c r="J49" i="16"/>
  <c r="H56" i="16"/>
  <c r="J19" i="16"/>
  <c r="J21" i="16"/>
  <c r="J23" i="16"/>
  <c r="J25" i="16"/>
  <c r="I26" i="16"/>
  <c r="J27" i="16"/>
  <c r="I28" i="16"/>
  <c r="J29" i="16"/>
  <c r="I30" i="16"/>
  <c r="J31" i="16"/>
  <c r="I32" i="16"/>
  <c r="J33" i="16"/>
  <c r="I34" i="16"/>
  <c r="J35" i="16"/>
  <c r="I36" i="16"/>
  <c r="J37" i="16"/>
  <c r="I38" i="16"/>
  <c r="J39" i="16"/>
  <c r="I40" i="16"/>
  <c r="J41" i="16"/>
  <c r="I42" i="16"/>
  <c r="J43" i="16"/>
  <c r="J47" i="16"/>
  <c r="I53" i="16"/>
  <c r="I51" i="16"/>
  <c r="I49" i="16"/>
  <c r="I47" i="16"/>
  <c r="I45" i="16"/>
  <c r="I43" i="16"/>
  <c r="I52" i="16"/>
  <c r="I50" i="16"/>
  <c r="K1" i="16"/>
  <c r="J18" i="16"/>
  <c r="J55" i="16" s="1"/>
  <c r="I19" i="16"/>
  <c r="J20" i="16"/>
  <c r="I21" i="16"/>
  <c r="J22" i="16"/>
  <c r="I23" i="16"/>
  <c r="J24" i="16"/>
  <c r="I25" i="16"/>
  <c r="J26" i="16"/>
  <c r="I27" i="16"/>
  <c r="J28" i="16"/>
  <c r="I29" i="16"/>
  <c r="J30" i="16"/>
  <c r="I31" i="16"/>
  <c r="J32" i="16"/>
  <c r="I33" i="16"/>
  <c r="J34" i="16"/>
  <c r="I35" i="16"/>
  <c r="J36" i="16"/>
  <c r="I37" i="16"/>
  <c r="J38" i="16"/>
  <c r="I39" i="16"/>
  <c r="J40" i="16"/>
  <c r="I41" i="16"/>
  <c r="I44" i="16"/>
  <c r="J45" i="16"/>
  <c r="I48" i="16"/>
  <c r="I52" i="17"/>
  <c r="I50" i="17"/>
  <c r="I48" i="17"/>
  <c r="I46" i="17"/>
  <c r="I44" i="17"/>
  <c r="I42" i="17"/>
  <c r="I40" i="17"/>
  <c r="I38" i="17"/>
  <c r="I36" i="17"/>
  <c r="I53" i="17"/>
  <c r="I51" i="17"/>
  <c r="I49" i="17"/>
  <c r="I47" i="17"/>
  <c r="I45" i="17"/>
  <c r="K1" i="17"/>
  <c r="J18" i="17"/>
  <c r="J55" i="17" s="1"/>
  <c r="I19" i="17"/>
  <c r="F20" i="17"/>
  <c r="J20" i="17"/>
  <c r="I21" i="17"/>
  <c r="J22" i="17"/>
  <c r="I23" i="17"/>
  <c r="J24" i="17"/>
  <c r="I25" i="17"/>
  <c r="J26" i="17"/>
  <c r="I27" i="17"/>
  <c r="J28" i="17"/>
  <c r="I29" i="17"/>
  <c r="J30" i="17"/>
  <c r="I31" i="17"/>
  <c r="J32" i="17"/>
  <c r="I33" i="17"/>
  <c r="J34" i="17"/>
  <c r="I35" i="17"/>
  <c r="J36" i="17"/>
  <c r="I39" i="17"/>
  <c r="J40" i="17"/>
  <c r="I43" i="17"/>
  <c r="J53" i="17"/>
  <c r="J51" i="17"/>
  <c r="J49" i="17"/>
  <c r="J47" i="17"/>
  <c r="J45" i="17"/>
  <c r="J43" i="17"/>
  <c r="J41" i="17"/>
  <c r="J39" i="17"/>
  <c r="J37" i="17"/>
  <c r="J35" i="17"/>
  <c r="J52" i="17"/>
  <c r="J50" i="17"/>
  <c r="J48" i="17"/>
  <c r="J46" i="17"/>
  <c r="I18" i="17"/>
  <c r="I55" i="17" s="1"/>
  <c r="H56" i="17"/>
  <c r="J19" i="17"/>
  <c r="I20" i="17"/>
  <c r="J21" i="17"/>
  <c r="I22" i="17"/>
  <c r="J23" i="17"/>
  <c r="I24" i="17"/>
  <c r="J25" i="17"/>
  <c r="I26" i="17"/>
  <c r="J27" i="17"/>
  <c r="I28" i="17"/>
  <c r="J29" i="17"/>
  <c r="I30" i="17"/>
  <c r="J31" i="17"/>
  <c r="I32" i="17"/>
  <c r="J33" i="17"/>
  <c r="I34" i="17"/>
  <c r="I37" i="17"/>
  <c r="J38" i="17"/>
  <c r="I41" i="17"/>
  <c r="J42" i="17"/>
  <c r="J52" i="18"/>
  <c r="J50" i="18"/>
  <c r="J48" i="18"/>
  <c r="J46" i="18"/>
  <c r="J44" i="18"/>
  <c r="J42" i="18"/>
  <c r="J53" i="18"/>
  <c r="J51" i="18"/>
  <c r="J49" i="18"/>
  <c r="J47" i="18"/>
  <c r="J45" i="18"/>
  <c r="J41" i="18"/>
  <c r="J39" i="18"/>
  <c r="J37" i="18"/>
  <c r="J35" i="18"/>
  <c r="J33" i="18"/>
  <c r="J31" i="18"/>
  <c r="J29" i="18"/>
  <c r="J27" i="18"/>
  <c r="J25" i="18"/>
  <c r="J43" i="18"/>
  <c r="J40" i="18"/>
  <c r="J38" i="18"/>
  <c r="J36" i="18"/>
  <c r="J34" i="18"/>
  <c r="J32" i="18"/>
  <c r="J30" i="18"/>
  <c r="H56" i="18"/>
  <c r="J19" i="18"/>
  <c r="J21" i="18"/>
  <c r="I22" i="18"/>
  <c r="J23" i="18"/>
  <c r="J24" i="18"/>
  <c r="J28" i="18"/>
  <c r="I53" i="18"/>
  <c r="I51" i="18"/>
  <c r="I49" i="18"/>
  <c r="I47" i="18"/>
  <c r="I45" i="18"/>
  <c r="I43" i="18"/>
  <c r="I52" i="18"/>
  <c r="I50" i="18"/>
  <c r="I48" i="18"/>
  <c r="I44" i="18"/>
  <c r="I40" i="18"/>
  <c r="I38" i="18"/>
  <c r="I36" i="18"/>
  <c r="I34" i="18"/>
  <c r="I32" i="18"/>
  <c r="I30" i="18"/>
  <c r="I28" i="18"/>
  <c r="I26" i="18"/>
  <c r="I24" i="18"/>
  <c r="I46" i="18"/>
  <c r="I42" i="18"/>
  <c r="I41" i="18"/>
  <c r="I39" i="18"/>
  <c r="I37" i="18"/>
  <c r="I35" i="18"/>
  <c r="I33" i="18"/>
  <c r="I31" i="18"/>
  <c r="I29" i="18"/>
  <c r="K1" i="18"/>
  <c r="J18" i="18"/>
  <c r="J55" i="18" s="1"/>
  <c r="I19" i="18"/>
  <c r="J20" i="18"/>
  <c r="I21" i="18"/>
  <c r="J22" i="18"/>
  <c r="I23" i="18"/>
  <c r="I25" i="18"/>
  <c r="J26" i="18"/>
  <c r="F19" i="13"/>
  <c r="F27" i="13"/>
  <c r="F28" i="13"/>
  <c r="F53" i="12"/>
  <c r="F42" i="11"/>
  <c r="F43" i="11"/>
  <c r="F19" i="10"/>
  <c r="F27" i="10"/>
  <c r="F19" i="9"/>
  <c r="I22" i="9"/>
  <c r="I18" i="9"/>
  <c r="I55" i="9" s="1"/>
  <c r="I20" i="9"/>
  <c r="I24" i="9"/>
  <c r="F24" i="8"/>
  <c r="F25" i="8"/>
  <c r="H56" i="9"/>
  <c r="J19" i="9"/>
  <c r="J21" i="9"/>
  <c r="J23" i="9"/>
  <c r="J25" i="9"/>
  <c r="I26" i="9"/>
  <c r="J27" i="9"/>
  <c r="I28" i="9"/>
  <c r="J29" i="9"/>
  <c r="I30" i="9"/>
  <c r="J31" i="9"/>
  <c r="I32" i="9"/>
  <c r="J33" i="9"/>
  <c r="I34" i="9"/>
  <c r="J35" i="9"/>
  <c r="I36" i="9"/>
  <c r="J37" i="9"/>
  <c r="I38" i="9"/>
  <c r="J39" i="9"/>
  <c r="I40" i="9"/>
  <c r="J41" i="9"/>
  <c r="I42" i="9"/>
  <c r="J43" i="9"/>
  <c r="I44" i="9"/>
  <c r="J45" i="9"/>
  <c r="I46" i="9"/>
  <c r="J47" i="9"/>
  <c r="I48" i="9"/>
  <c r="J49" i="9"/>
  <c r="I50" i="9"/>
  <c r="J51" i="9"/>
  <c r="I52" i="9"/>
  <c r="J53" i="9"/>
  <c r="I53" i="10"/>
  <c r="I51" i="10"/>
  <c r="I49" i="10"/>
  <c r="I47" i="10"/>
  <c r="I45" i="10"/>
  <c r="I43" i="10"/>
  <c r="I41" i="10"/>
  <c r="I39" i="10"/>
  <c r="I37" i="10"/>
  <c r="I35" i="10"/>
  <c r="I33" i="10"/>
  <c r="I31" i="10"/>
  <c r="I29" i="10"/>
  <c r="I27" i="10"/>
  <c r="I25" i="10"/>
  <c r="I23" i="10"/>
  <c r="I21" i="10"/>
  <c r="I19" i="10"/>
  <c r="I52" i="10"/>
  <c r="I50" i="10"/>
  <c r="I48" i="10"/>
  <c r="I46" i="10"/>
  <c r="I44" i="10"/>
  <c r="I42" i="10"/>
  <c r="I40" i="10"/>
  <c r="I38" i="10"/>
  <c r="I36" i="10"/>
  <c r="I34" i="10"/>
  <c r="I32" i="10"/>
  <c r="I30" i="10"/>
  <c r="K1" i="10"/>
  <c r="H56" i="10"/>
  <c r="I20" i="10"/>
  <c r="J21" i="10"/>
  <c r="I24" i="10"/>
  <c r="I28" i="10"/>
  <c r="K1" i="9"/>
  <c r="J18" i="9"/>
  <c r="J55" i="9" s="1"/>
  <c r="I19" i="9"/>
  <c r="J20" i="9"/>
  <c r="I21" i="9"/>
  <c r="J22" i="9"/>
  <c r="I23" i="9"/>
  <c r="J24" i="9"/>
  <c r="I25" i="9"/>
  <c r="J26" i="9"/>
  <c r="I27" i="9"/>
  <c r="J28" i="9"/>
  <c r="I29" i="9"/>
  <c r="J30" i="9"/>
  <c r="I31" i="9"/>
  <c r="J32" i="9"/>
  <c r="I33" i="9"/>
  <c r="J34" i="9"/>
  <c r="I35" i="9"/>
  <c r="J36" i="9"/>
  <c r="I37" i="9"/>
  <c r="J38" i="9"/>
  <c r="I39" i="9"/>
  <c r="J40" i="9"/>
  <c r="I41" i="9"/>
  <c r="J42" i="9"/>
  <c r="I43" i="9"/>
  <c r="J44" i="9"/>
  <c r="I45" i="9"/>
  <c r="J46" i="9"/>
  <c r="I47" i="9"/>
  <c r="J48" i="9"/>
  <c r="I49" i="9"/>
  <c r="J50" i="9"/>
  <c r="I51" i="9"/>
  <c r="J52" i="10"/>
  <c r="J50" i="10"/>
  <c r="J48" i="10"/>
  <c r="J46" i="10"/>
  <c r="J44" i="10"/>
  <c r="J42" i="10"/>
  <c r="J40" i="10"/>
  <c r="J38" i="10"/>
  <c r="J36" i="10"/>
  <c r="J34" i="10"/>
  <c r="J32" i="10"/>
  <c r="J30" i="10"/>
  <c r="J28" i="10"/>
  <c r="J26" i="10"/>
  <c r="J24" i="10"/>
  <c r="J22" i="10"/>
  <c r="J20" i="10"/>
  <c r="J18" i="10"/>
  <c r="J55" i="10" s="1"/>
  <c r="J53" i="10"/>
  <c r="J51" i="10"/>
  <c r="J49" i="10"/>
  <c r="J47" i="10"/>
  <c r="J45" i="10"/>
  <c r="J43" i="10"/>
  <c r="J41" i="10"/>
  <c r="J39" i="10"/>
  <c r="J37" i="10"/>
  <c r="J35" i="10"/>
  <c r="J33" i="10"/>
  <c r="J31" i="10"/>
  <c r="J29" i="10"/>
  <c r="I18" i="10"/>
  <c r="I55" i="10" s="1"/>
  <c r="J19" i="10"/>
  <c r="I22" i="10"/>
  <c r="J23" i="10"/>
  <c r="I26" i="10"/>
  <c r="J27" i="10"/>
  <c r="I53" i="11"/>
  <c r="I51" i="11"/>
  <c r="I49" i="11"/>
  <c r="I47" i="11"/>
  <c r="I45" i="11"/>
  <c r="I43" i="11"/>
  <c r="I41" i="11"/>
  <c r="I39" i="11"/>
  <c r="I37" i="11"/>
  <c r="I52" i="11"/>
  <c r="I50" i="11"/>
  <c r="I48" i="11"/>
  <c r="I46" i="11"/>
  <c r="I44" i="11"/>
  <c r="K1" i="11"/>
  <c r="J18" i="11"/>
  <c r="J55" i="11" s="1"/>
  <c r="I19" i="11"/>
  <c r="F20" i="11"/>
  <c r="H56" i="11" s="1"/>
  <c r="J20" i="11"/>
  <c r="I21" i="11"/>
  <c r="J22" i="11"/>
  <c r="I23" i="11"/>
  <c r="J24" i="11"/>
  <c r="I25" i="11"/>
  <c r="J26" i="11"/>
  <c r="I27" i="11"/>
  <c r="J28" i="11"/>
  <c r="I29" i="11"/>
  <c r="J30" i="11"/>
  <c r="I31" i="11"/>
  <c r="J32" i="11"/>
  <c r="I33" i="11"/>
  <c r="J34" i="11"/>
  <c r="I35" i="11"/>
  <c r="I36" i="11"/>
  <c r="J37" i="11"/>
  <c r="I40" i="11"/>
  <c r="J52" i="11"/>
  <c r="J50" i="11"/>
  <c r="J48" i="11"/>
  <c r="J46" i="11"/>
  <c r="J44" i="11"/>
  <c r="J42" i="11"/>
  <c r="J40" i="11"/>
  <c r="J38" i="11"/>
  <c r="J36" i="11"/>
  <c r="J53" i="11"/>
  <c r="J51" i="11"/>
  <c r="J49" i="11"/>
  <c r="J47" i="11"/>
  <c r="J45" i="11"/>
  <c r="I18" i="11"/>
  <c r="I55" i="11" s="1"/>
  <c r="J19" i="11"/>
  <c r="I20" i="11"/>
  <c r="J21" i="11"/>
  <c r="I22" i="11"/>
  <c r="J23" i="11"/>
  <c r="I24" i="11"/>
  <c r="J25" i="11"/>
  <c r="I26" i="11"/>
  <c r="J27" i="11"/>
  <c r="I28" i="11"/>
  <c r="J29" i="11"/>
  <c r="I30" i="11"/>
  <c r="J31" i="11"/>
  <c r="I32" i="11"/>
  <c r="J33" i="11"/>
  <c r="I34" i="11"/>
  <c r="F35" i="11"/>
  <c r="J35" i="11"/>
  <c r="I38" i="11"/>
  <c r="J39" i="11"/>
  <c r="I42" i="11"/>
  <c r="J43" i="11"/>
  <c r="I52" i="12"/>
  <c r="I50" i="12"/>
  <c r="I48" i="12"/>
  <c r="I46" i="12"/>
  <c r="I44" i="12"/>
  <c r="I42" i="12"/>
  <c r="I40" i="12"/>
  <c r="I38" i="12"/>
  <c r="I36" i="12"/>
  <c r="I34" i="12"/>
  <c r="I53" i="12"/>
  <c r="I51" i="12"/>
  <c r="I49" i="12"/>
  <c r="I47" i="12"/>
  <c r="I45" i="12"/>
  <c r="I43" i="12"/>
  <c r="I41" i="12"/>
  <c r="I39" i="12"/>
  <c r="K1" i="12"/>
  <c r="J18" i="12"/>
  <c r="J55" i="12" s="1"/>
  <c r="I19" i="12"/>
  <c r="F20" i="12"/>
  <c r="H56" i="12" s="1"/>
  <c r="J20" i="12"/>
  <c r="I21" i="12"/>
  <c r="J22" i="12"/>
  <c r="I23" i="12"/>
  <c r="J24" i="12"/>
  <c r="I25" i="12"/>
  <c r="J26" i="12"/>
  <c r="I27" i="12"/>
  <c r="J28" i="12"/>
  <c r="I29" i="12"/>
  <c r="J30" i="12"/>
  <c r="I31" i="12"/>
  <c r="J32" i="12"/>
  <c r="I33" i="12"/>
  <c r="I35" i="12"/>
  <c r="J53" i="12"/>
  <c r="J51" i="12"/>
  <c r="J49" i="12"/>
  <c r="J47" i="12"/>
  <c r="J45" i="12"/>
  <c r="J43" i="12"/>
  <c r="J41" i="12"/>
  <c r="J39" i="12"/>
  <c r="J37" i="12"/>
  <c r="J35" i="12"/>
  <c r="J52" i="12"/>
  <c r="J50" i="12"/>
  <c r="J48" i="12"/>
  <c r="J46" i="12"/>
  <c r="J44" i="12"/>
  <c r="J42" i="12"/>
  <c r="J40" i="12"/>
  <c r="J38" i="12"/>
  <c r="I18" i="12"/>
  <c r="I55" i="12" s="1"/>
  <c r="J19" i="12"/>
  <c r="I20" i="12"/>
  <c r="J21" i="12"/>
  <c r="I22" i="12"/>
  <c r="J23" i="12"/>
  <c r="I24" i="12"/>
  <c r="J25" i="12"/>
  <c r="I26" i="12"/>
  <c r="J27" i="12"/>
  <c r="I28" i="12"/>
  <c r="J29" i="12"/>
  <c r="I30" i="12"/>
  <c r="J31" i="12"/>
  <c r="I32" i="12"/>
  <c r="J33" i="12"/>
  <c r="J34" i="12"/>
  <c r="I37" i="12"/>
  <c r="J52" i="13"/>
  <c r="J50" i="13"/>
  <c r="J48" i="13"/>
  <c r="J46" i="13"/>
  <c r="J44" i="13"/>
  <c r="J42" i="13"/>
  <c r="J53" i="13"/>
  <c r="J51" i="13"/>
  <c r="J49" i="13"/>
  <c r="J47" i="13"/>
  <c r="J45" i="13"/>
  <c r="J41" i="13"/>
  <c r="J39" i="13"/>
  <c r="J37" i="13"/>
  <c r="J35" i="13"/>
  <c r="J33" i="13"/>
  <c r="J31" i="13"/>
  <c r="J29" i="13"/>
  <c r="J27" i="13"/>
  <c r="J25" i="13"/>
  <c r="J23" i="13"/>
  <c r="J43" i="13"/>
  <c r="J40" i="13"/>
  <c r="J38" i="13"/>
  <c r="J36" i="13"/>
  <c r="J34" i="13"/>
  <c r="J32" i="13"/>
  <c r="J30" i="13"/>
  <c r="J19" i="13"/>
  <c r="I20" i="13"/>
  <c r="J21" i="13"/>
  <c r="I23" i="13"/>
  <c r="J24" i="13"/>
  <c r="J28" i="13"/>
  <c r="I53" i="13"/>
  <c r="I51" i="13"/>
  <c r="I49" i="13"/>
  <c r="I47" i="13"/>
  <c r="I45" i="13"/>
  <c r="I43" i="13"/>
  <c r="I52" i="13"/>
  <c r="I50" i="13"/>
  <c r="I48" i="13"/>
  <c r="I44" i="13"/>
  <c r="I40" i="13"/>
  <c r="I38" i="13"/>
  <c r="I36" i="13"/>
  <c r="I34" i="13"/>
  <c r="I32" i="13"/>
  <c r="I30" i="13"/>
  <c r="I28" i="13"/>
  <c r="I26" i="13"/>
  <c r="I24" i="13"/>
  <c r="I22" i="13"/>
  <c r="I46" i="13"/>
  <c r="I42" i="13"/>
  <c r="I41" i="13"/>
  <c r="I39" i="13"/>
  <c r="I37" i="13"/>
  <c r="I35" i="13"/>
  <c r="I33" i="13"/>
  <c r="I31" i="13"/>
  <c r="I29" i="13"/>
  <c r="K1" i="13"/>
  <c r="J18" i="13"/>
  <c r="J55" i="13" s="1"/>
  <c r="I19" i="13"/>
  <c r="J20" i="13"/>
  <c r="I21" i="13"/>
  <c r="J22" i="13"/>
  <c r="I25" i="13"/>
  <c r="J26" i="13"/>
  <c r="F41" i="13"/>
  <c r="H56" i="13" s="1"/>
  <c r="F19" i="7"/>
  <c r="F43" i="7"/>
  <c r="I53" i="8"/>
  <c r="I51" i="8"/>
  <c r="I49" i="8"/>
  <c r="I47" i="8"/>
  <c r="I45" i="8"/>
  <c r="I43" i="8"/>
  <c r="I52" i="8"/>
  <c r="I50" i="8"/>
  <c r="I48" i="8"/>
  <c r="I46" i="8"/>
  <c r="I42" i="8"/>
  <c r="I41" i="8"/>
  <c r="I39" i="8"/>
  <c r="I37" i="8"/>
  <c r="I35" i="8"/>
  <c r="I33" i="8"/>
  <c r="I31" i="8"/>
  <c r="I29" i="8"/>
  <c r="I27" i="8"/>
  <c r="I25" i="8"/>
  <c r="I44" i="8"/>
  <c r="I40" i="8"/>
  <c r="I38" i="8"/>
  <c r="I36" i="8"/>
  <c r="I34" i="8"/>
  <c r="I32" i="8"/>
  <c r="I30" i="8"/>
  <c r="K1" i="8"/>
  <c r="J18" i="8"/>
  <c r="J55" i="8" s="1"/>
  <c r="I19" i="8"/>
  <c r="J20" i="8"/>
  <c r="I21" i="8"/>
  <c r="J22" i="8"/>
  <c r="I23" i="8"/>
  <c r="I24" i="8"/>
  <c r="I28" i="8"/>
  <c r="J52" i="8"/>
  <c r="J50" i="8"/>
  <c r="J48" i="8"/>
  <c r="J46" i="8"/>
  <c r="J44" i="8"/>
  <c r="J42" i="8"/>
  <c r="J53" i="8"/>
  <c r="J51" i="8"/>
  <c r="J49" i="8"/>
  <c r="J47" i="8"/>
  <c r="J43" i="8"/>
  <c r="J40" i="8"/>
  <c r="J38" i="8"/>
  <c r="J36" i="8"/>
  <c r="J34" i="8"/>
  <c r="J32" i="8"/>
  <c r="J30" i="8"/>
  <c r="J28" i="8"/>
  <c r="J26" i="8"/>
  <c r="J24" i="8"/>
  <c r="J45" i="8"/>
  <c r="J41" i="8"/>
  <c r="J39" i="8"/>
  <c r="J37" i="8"/>
  <c r="J35" i="8"/>
  <c r="J33" i="8"/>
  <c r="J31" i="8"/>
  <c r="J29" i="8"/>
  <c r="I18" i="8"/>
  <c r="I55" i="8" s="1"/>
  <c r="H56" i="8"/>
  <c r="J19" i="8"/>
  <c r="I20" i="8"/>
  <c r="J21" i="8"/>
  <c r="I22" i="8"/>
  <c r="J23" i="8"/>
  <c r="I26" i="8"/>
  <c r="J27" i="8"/>
  <c r="I53" i="7"/>
  <c r="I51" i="7"/>
  <c r="I49" i="7"/>
  <c r="I47" i="7"/>
  <c r="I45" i="7"/>
  <c r="I43" i="7"/>
  <c r="I52" i="7"/>
  <c r="I50" i="7"/>
  <c r="I48" i="7"/>
  <c r="I46" i="7"/>
  <c r="I42" i="7"/>
  <c r="I41" i="7"/>
  <c r="I39" i="7"/>
  <c r="I37" i="7"/>
  <c r="I35" i="7"/>
  <c r="I33" i="7"/>
  <c r="I31" i="7"/>
  <c r="I29" i="7"/>
  <c r="I27" i="7"/>
  <c r="I44" i="7"/>
  <c r="I40" i="7"/>
  <c r="I38" i="7"/>
  <c r="I36" i="7"/>
  <c r="I34" i="7"/>
  <c r="I32" i="7"/>
  <c r="I30" i="7"/>
  <c r="K1" i="7"/>
  <c r="J18" i="7"/>
  <c r="J55" i="7" s="1"/>
  <c r="I19" i="7"/>
  <c r="J20" i="7"/>
  <c r="I21" i="7"/>
  <c r="J22" i="7"/>
  <c r="I23" i="7"/>
  <c r="J24" i="7"/>
  <c r="I25" i="7"/>
  <c r="I28" i="7"/>
  <c r="J52" i="7"/>
  <c r="J50" i="7"/>
  <c r="J48" i="7"/>
  <c r="J46" i="7"/>
  <c r="J44" i="7"/>
  <c r="J42" i="7"/>
  <c r="J53" i="7"/>
  <c r="J51" i="7"/>
  <c r="J49" i="7"/>
  <c r="J47" i="7"/>
  <c r="J43" i="7"/>
  <c r="J40" i="7"/>
  <c r="J38" i="7"/>
  <c r="J36" i="7"/>
  <c r="J34" i="7"/>
  <c r="J32" i="7"/>
  <c r="J30" i="7"/>
  <c r="J28" i="7"/>
  <c r="J45" i="7"/>
  <c r="J41" i="7"/>
  <c r="J39" i="7"/>
  <c r="J37" i="7"/>
  <c r="J35" i="7"/>
  <c r="J33" i="7"/>
  <c r="J31" i="7"/>
  <c r="J29" i="7"/>
  <c r="H56" i="7"/>
  <c r="J19" i="7"/>
  <c r="I20" i="7"/>
  <c r="J21" i="7"/>
  <c r="I22" i="7"/>
  <c r="J23" i="7"/>
  <c r="I24" i="7"/>
  <c r="J25" i="7"/>
  <c r="I26" i="7"/>
  <c r="J27" i="7"/>
  <c r="F19" i="5"/>
  <c r="F44" i="5"/>
  <c r="F45" i="5"/>
  <c r="I18" i="6"/>
  <c r="I55" i="6" s="1"/>
  <c r="F28" i="6"/>
  <c r="J19" i="6"/>
  <c r="I20" i="6"/>
  <c r="J21" i="6"/>
  <c r="I22" i="6"/>
  <c r="J23" i="6"/>
  <c r="J24" i="6"/>
  <c r="J52" i="6"/>
  <c r="J50" i="6"/>
  <c r="J48" i="6"/>
  <c r="J46" i="6"/>
  <c r="J44" i="6"/>
  <c r="J42" i="6"/>
  <c r="J53" i="6"/>
  <c r="J51" i="6"/>
  <c r="J49" i="6"/>
  <c r="J47" i="6"/>
  <c r="J45" i="6"/>
  <c r="J41" i="6"/>
  <c r="J39" i="6"/>
  <c r="J37" i="6"/>
  <c r="J35" i="6"/>
  <c r="J33" i="6"/>
  <c r="J31" i="6"/>
  <c r="J29" i="6"/>
  <c r="J27" i="6"/>
  <c r="J25" i="6"/>
  <c r="J43" i="6"/>
  <c r="J40" i="6"/>
  <c r="J38" i="6"/>
  <c r="J36" i="6"/>
  <c r="J34" i="6"/>
  <c r="J32" i="6"/>
  <c r="J30" i="6"/>
  <c r="I53" i="6"/>
  <c r="I51" i="6"/>
  <c r="I49" i="6"/>
  <c r="I47" i="6"/>
  <c r="I45" i="6"/>
  <c r="I43" i="6"/>
  <c r="I52" i="6"/>
  <c r="I50" i="6"/>
  <c r="I48" i="6"/>
  <c r="I44" i="6"/>
  <c r="I40" i="6"/>
  <c r="I38" i="6"/>
  <c r="I36" i="6"/>
  <c r="I34" i="6"/>
  <c r="I32" i="6"/>
  <c r="I30" i="6"/>
  <c r="I28" i="6"/>
  <c r="I26" i="6"/>
  <c r="I24" i="6"/>
  <c r="I46" i="6"/>
  <c r="I42" i="6"/>
  <c r="I41" i="6"/>
  <c r="I39" i="6"/>
  <c r="I37" i="6"/>
  <c r="I35" i="6"/>
  <c r="I33" i="6"/>
  <c r="I31" i="6"/>
  <c r="I29" i="6"/>
  <c r="K1" i="6"/>
  <c r="J18" i="6"/>
  <c r="J55" i="6" s="1"/>
  <c r="I19" i="6"/>
  <c r="J20" i="6"/>
  <c r="I21" i="6"/>
  <c r="J22" i="6"/>
  <c r="I23" i="6"/>
  <c r="I25" i="6"/>
  <c r="J26" i="6"/>
  <c r="F41" i="6"/>
  <c r="H56" i="6" s="1"/>
  <c r="J52" i="5"/>
  <c r="J50" i="5"/>
  <c r="J48" i="5"/>
  <c r="J46" i="5"/>
  <c r="J44" i="5"/>
  <c r="J42" i="5"/>
  <c r="J53" i="5"/>
  <c r="J51" i="5"/>
  <c r="J49" i="5"/>
  <c r="J45" i="5"/>
  <c r="J41" i="5"/>
  <c r="J39" i="5"/>
  <c r="J37" i="5"/>
  <c r="J35" i="5"/>
  <c r="J33" i="5"/>
  <c r="J31" i="5"/>
  <c r="J29" i="5"/>
  <c r="J27" i="5"/>
  <c r="J25" i="5"/>
  <c r="J47" i="5"/>
  <c r="J43" i="5"/>
  <c r="J40" i="5"/>
  <c r="J38" i="5"/>
  <c r="J36" i="5"/>
  <c r="J34" i="5"/>
  <c r="J32" i="5"/>
  <c r="J30" i="5"/>
  <c r="I53" i="5"/>
  <c r="I51" i="5"/>
  <c r="I49" i="5"/>
  <c r="I47" i="5"/>
  <c r="I45" i="5"/>
  <c r="I43" i="5"/>
  <c r="I52" i="5"/>
  <c r="I50" i="5"/>
  <c r="I48" i="5"/>
  <c r="I44" i="5"/>
  <c r="I40" i="5"/>
  <c r="I38" i="5"/>
  <c r="I36" i="5"/>
  <c r="I34" i="5"/>
  <c r="I32" i="5"/>
  <c r="I30" i="5"/>
  <c r="I28" i="5"/>
  <c r="I26" i="5"/>
  <c r="I46" i="5"/>
  <c r="I42" i="5"/>
  <c r="I41" i="5"/>
  <c r="I39" i="5"/>
  <c r="I37" i="5"/>
  <c r="I35" i="5"/>
  <c r="I33" i="5"/>
  <c r="I31" i="5"/>
  <c r="K1" i="5"/>
  <c r="J18" i="5"/>
  <c r="J55" i="5" s="1"/>
  <c r="I19" i="5"/>
  <c r="J20" i="5"/>
  <c r="I21" i="5"/>
  <c r="J22" i="5"/>
  <c r="I23" i="5"/>
  <c r="F24" i="5"/>
  <c r="J24" i="5"/>
  <c r="I27" i="5"/>
  <c r="J28" i="5"/>
  <c r="I18" i="5"/>
  <c r="I55" i="5" s="1"/>
  <c r="J19" i="5"/>
  <c r="I20" i="5"/>
  <c r="J21" i="5"/>
  <c r="I22" i="5"/>
  <c r="J23" i="5"/>
  <c r="I24" i="5"/>
  <c r="I25" i="5"/>
  <c r="J26" i="5"/>
  <c r="I29" i="5"/>
  <c r="F41" i="5"/>
  <c r="H56" i="5" s="1"/>
  <c r="G345" i="4"/>
  <c r="F345" i="4"/>
  <c r="G344" i="4"/>
  <c r="F344" i="4"/>
  <c r="G343" i="4"/>
  <c r="F343" i="4"/>
  <c r="G342" i="4"/>
  <c r="F342" i="4"/>
  <c r="G341" i="4"/>
  <c r="F341" i="4"/>
  <c r="G340" i="4"/>
  <c r="F340" i="4"/>
  <c r="G339" i="4"/>
  <c r="F339" i="4"/>
  <c r="G338" i="4"/>
  <c r="F338" i="4"/>
  <c r="G337" i="4"/>
  <c r="F337" i="4"/>
  <c r="G336" i="4"/>
  <c r="F336" i="4"/>
  <c r="G335" i="4"/>
  <c r="F335" i="4"/>
  <c r="G334" i="4"/>
  <c r="F334" i="4"/>
  <c r="G333" i="4"/>
  <c r="F333" i="4"/>
  <c r="G332" i="4"/>
  <c r="F332" i="4"/>
  <c r="G331" i="4"/>
  <c r="F331" i="4"/>
  <c r="G330" i="4"/>
  <c r="F330" i="4"/>
  <c r="G329" i="4"/>
  <c r="F329" i="4"/>
  <c r="G328" i="4"/>
  <c r="F328" i="4"/>
  <c r="G327" i="4"/>
  <c r="F327" i="4"/>
  <c r="G326" i="4"/>
  <c r="F326" i="4"/>
  <c r="G325" i="4"/>
  <c r="F325" i="4"/>
  <c r="G324" i="4"/>
  <c r="F324" i="4"/>
  <c r="G323" i="4"/>
  <c r="F323" i="4"/>
  <c r="G322" i="4"/>
  <c r="F322" i="4"/>
  <c r="G321" i="4"/>
  <c r="F321" i="4"/>
  <c r="G320" i="4"/>
  <c r="F320" i="4"/>
  <c r="G319" i="4"/>
  <c r="F319" i="4"/>
  <c r="G318" i="4"/>
  <c r="F318" i="4"/>
  <c r="G317" i="4"/>
  <c r="F317" i="4"/>
  <c r="G316" i="4"/>
  <c r="F316" i="4"/>
  <c r="G315" i="4"/>
  <c r="F315" i="4"/>
  <c r="G314" i="4"/>
  <c r="F314" i="4"/>
  <c r="G313" i="4"/>
  <c r="F313" i="4"/>
  <c r="G312" i="4"/>
  <c r="F312" i="4"/>
  <c r="G311" i="4"/>
  <c r="F311" i="4"/>
  <c r="G310" i="4"/>
  <c r="F310" i="4"/>
  <c r="G309" i="4"/>
  <c r="F309" i="4"/>
  <c r="G308" i="4"/>
  <c r="F308" i="4"/>
  <c r="G307" i="4"/>
  <c r="F307" i="4"/>
  <c r="G306" i="4"/>
  <c r="F306" i="4"/>
  <c r="G305" i="4"/>
  <c r="F305" i="4"/>
  <c r="G304" i="4"/>
  <c r="F304" i="4"/>
  <c r="G303" i="4"/>
  <c r="F303" i="4"/>
  <c r="G302" i="4"/>
  <c r="F302" i="4"/>
  <c r="G301" i="4"/>
  <c r="F301" i="4"/>
  <c r="G300" i="4"/>
  <c r="F300" i="4"/>
  <c r="G299" i="4"/>
  <c r="F299" i="4"/>
  <c r="G298" i="4"/>
  <c r="F298" i="4"/>
  <c r="G297" i="4"/>
  <c r="F297" i="4"/>
  <c r="G296" i="4"/>
  <c r="F296" i="4"/>
  <c r="G295" i="4"/>
  <c r="F295" i="4"/>
  <c r="G276" i="4"/>
  <c r="F276" i="4"/>
  <c r="G275" i="4"/>
  <c r="F275" i="4"/>
  <c r="G274" i="4"/>
  <c r="F274" i="4"/>
  <c r="G273" i="4"/>
  <c r="F273" i="4"/>
  <c r="G272" i="4"/>
  <c r="F272" i="4"/>
  <c r="G271" i="4"/>
  <c r="F271" i="4"/>
  <c r="G270" i="4"/>
  <c r="F270" i="4"/>
  <c r="G269" i="4"/>
  <c r="F269" i="4"/>
  <c r="G268" i="4"/>
  <c r="F268" i="4"/>
  <c r="G267" i="4"/>
  <c r="F267" i="4"/>
  <c r="G266" i="4"/>
  <c r="F266" i="4"/>
  <c r="G265" i="4"/>
  <c r="F265" i="4"/>
  <c r="G264" i="4"/>
  <c r="F264" i="4"/>
  <c r="G263" i="4"/>
  <c r="F263" i="4"/>
  <c r="G262" i="4"/>
  <c r="F262" i="4"/>
  <c r="G261" i="4"/>
  <c r="F261" i="4"/>
  <c r="G260" i="4"/>
  <c r="F260" i="4"/>
  <c r="G259" i="4"/>
  <c r="F259" i="4"/>
  <c r="G258" i="4"/>
  <c r="F258" i="4"/>
  <c r="G257" i="4"/>
  <c r="F257" i="4"/>
  <c r="G256" i="4"/>
  <c r="F256" i="4"/>
  <c r="G255" i="4"/>
  <c r="F255" i="4"/>
  <c r="G254" i="4"/>
  <c r="F254" i="4"/>
  <c r="G253" i="4"/>
  <c r="F253" i="4"/>
  <c r="G252" i="4"/>
  <c r="F252" i="4"/>
  <c r="G251" i="4"/>
  <c r="F251" i="4"/>
  <c r="G250" i="4"/>
  <c r="F250" i="4"/>
  <c r="G249" i="4"/>
  <c r="F249" i="4"/>
  <c r="G248" i="4"/>
  <c r="F248" i="4"/>
  <c r="G247" i="4"/>
  <c r="F247" i="4"/>
  <c r="G246" i="4"/>
  <c r="F246" i="4"/>
  <c r="G245" i="4"/>
  <c r="F245" i="4"/>
  <c r="G244" i="4"/>
  <c r="F244" i="4"/>
  <c r="G243" i="4"/>
  <c r="F243" i="4"/>
  <c r="G242" i="4"/>
  <c r="F242" i="4"/>
  <c r="G241" i="4"/>
  <c r="F241" i="4"/>
  <c r="G240" i="4"/>
  <c r="F240" i="4"/>
  <c r="G239" i="4"/>
  <c r="F239" i="4"/>
  <c r="G238" i="4"/>
  <c r="F238" i="4"/>
  <c r="G237" i="4"/>
  <c r="F237" i="4"/>
  <c r="G236" i="4"/>
  <c r="F236" i="4"/>
  <c r="G235" i="4"/>
  <c r="F235" i="4"/>
  <c r="G234" i="4"/>
  <c r="F234" i="4"/>
  <c r="G233" i="4"/>
  <c r="F233" i="4"/>
  <c r="G232" i="4"/>
  <c r="F232" i="4"/>
  <c r="G231" i="4"/>
  <c r="F231" i="4"/>
  <c r="G230" i="4"/>
  <c r="F230" i="4"/>
  <c r="G229" i="4"/>
  <c r="F229" i="4"/>
  <c r="G228" i="4"/>
  <c r="F228" i="4"/>
  <c r="G227" i="4"/>
  <c r="F227" i="4"/>
  <c r="G226" i="4"/>
  <c r="F226" i="4"/>
  <c r="G207" i="4"/>
  <c r="F207" i="4"/>
  <c r="G206" i="4"/>
  <c r="F206" i="4"/>
  <c r="G205" i="4"/>
  <c r="F205" i="4"/>
  <c r="G204" i="4"/>
  <c r="F204" i="4"/>
  <c r="G203" i="4"/>
  <c r="F203" i="4"/>
  <c r="G202" i="4"/>
  <c r="F202" i="4"/>
  <c r="G201" i="4"/>
  <c r="F201" i="4"/>
  <c r="G200" i="4"/>
  <c r="F200" i="4"/>
  <c r="G199" i="4"/>
  <c r="F199" i="4"/>
  <c r="G198" i="4"/>
  <c r="F198" i="4"/>
  <c r="G197" i="4"/>
  <c r="F197" i="4"/>
  <c r="G196" i="4"/>
  <c r="F196" i="4"/>
  <c r="G195" i="4"/>
  <c r="F195" i="4"/>
  <c r="G194" i="4"/>
  <c r="F194" i="4"/>
  <c r="G193" i="4"/>
  <c r="F193" i="4"/>
  <c r="G192" i="4"/>
  <c r="F192" i="4"/>
  <c r="G191" i="4"/>
  <c r="F191" i="4"/>
  <c r="G190" i="4"/>
  <c r="F190" i="4"/>
  <c r="G189" i="4"/>
  <c r="F189" i="4"/>
  <c r="G188" i="4"/>
  <c r="F188" i="4"/>
  <c r="G187" i="4"/>
  <c r="F187" i="4"/>
  <c r="G186" i="4"/>
  <c r="F186" i="4"/>
  <c r="G185" i="4"/>
  <c r="F185" i="4"/>
  <c r="G184" i="4"/>
  <c r="F184" i="4"/>
  <c r="G183" i="4"/>
  <c r="F183" i="4"/>
  <c r="G182" i="4"/>
  <c r="F182" i="4"/>
  <c r="G181" i="4"/>
  <c r="F181" i="4"/>
  <c r="G180" i="4"/>
  <c r="F180" i="4"/>
  <c r="G179" i="4"/>
  <c r="F179" i="4"/>
  <c r="G178" i="4"/>
  <c r="F178" i="4"/>
  <c r="G177" i="4"/>
  <c r="F177" i="4"/>
  <c r="G176" i="4"/>
  <c r="F176" i="4"/>
  <c r="G175" i="4"/>
  <c r="F175" i="4"/>
  <c r="G174" i="4"/>
  <c r="F174" i="4"/>
  <c r="G173" i="4"/>
  <c r="F173" i="4"/>
  <c r="G172" i="4"/>
  <c r="F172" i="4"/>
  <c r="G171" i="4"/>
  <c r="F171" i="4"/>
  <c r="G170" i="4"/>
  <c r="F170" i="4"/>
  <c r="G169" i="4"/>
  <c r="F169" i="4"/>
  <c r="G168" i="4"/>
  <c r="F168" i="4"/>
  <c r="G167" i="4"/>
  <c r="F167" i="4"/>
  <c r="G166" i="4"/>
  <c r="F166" i="4"/>
  <c r="G165" i="4"/>
  <c r="F165" i="4"/>
  <c r="G164" i="4"/>
  <c r="F164" i="4"/>
  <c r="G163" i="4"/>
  <c r="F163" i="4"/>
  <c r="G162" i="4"/>
  <c r="F162" i="4"/>
  <c r="G161" i="4"/>
  <c r="F161" i="4"/>
  <c r="G160" i="4"/>
  <c r="F160" i="4"/>
  <c r="G159" i="4"/>
  <c r="F159" i="4"/>
  <c r="G158" i="4"/>
  <c r="F158" i="4"/>
  <c r="G157" i="4"/>
  <c r="F157" i="4"/>
  <c r="G138" i="4"/>
  <c r="F138" i="4"/>
  <c r="G137" i="4"/>
  <c r="F137" i="4"/>
  <c r="G136" i="4"/>
  <c r="F136" i="4"/>
  <c r="G135" i="4"/>
  <c r="F135" i="4"/>
  <c r="G134" i="4"/>
  <c r="F134" i="4"/>
  <c r="G133" i="4"/>
  <c r="F133" i="4"/>
  <c r="G132" i="4"/>
  <c r="F132" i="4"/>
  <c r="G131" i="4"/>
  <c r="F131" i="4"/>
  <c r="G130" i="4"/>
  <c r="F130" i="4"/>
  <c r="G129" i="4"/>
  <c r="F129" i="4"/>
  <c r="G128" i="4"/>
  <c r="F128" i="4"/>
  <c r="G127" i="4"/>
  <c r="F127" i="4"/>
  <c r="G126" i="4"/>
  <c r="F126" i="4"/>
  <c r="G125" i="4"/>
  <c r="F125" i="4"/>
  <c r="G124" i="4"/>
  <c r="F124" i="4"/>
  <c r="G123" i="4"/>
  <c r="F123" i="4"/>
  <c r="G122" i="4"/>
  <c r="F122" i="4"/>
  <c r="G121" i="4"/>
  <c r="F121" i="4"/>
  <c r="G120" i="4"/>
  <c r="F120" i="4"/>
  <c r="G119" i="4"/>
  <c r="F119" i="4"/>
  <c r="G118" i="4"/>
  <c r="F118" i="4"/>
  <c r="G117" i="4"/>
  <c r="F117" i="4"/>
  <c r="G116" i="4"/>
  <c r="F116" i="4"/>
  <c r="G115" i="4"/>
  <c r="F115" i="4"/>
  <c r="G114" i="4"/>
  <c r="F114" i="4"/>
  <c r="G113" i="4"/>
  <c r="F113" i="4"/>
  <c r="G112" i="4"/>
  <c r="F112" i="4"/>
  <c r="G111" i="4"/>
  <c r="F111" i="4"/>
  <c r="G110" i="4"/>
  <c r="F110" i="4"/>
  <c r="G109" i="4"/>
  <c r="F109" i="4"/>
  <c r="G108" i="4"/>
  <c r="F108" i="4"/>
  <c r="G107" i="4"/>
  <c r="F107" i="4"/>
  <c r="G106" i="4"/>
  <c r="F106" i="4"/>
  <c r="G105" i="4"/>
  <c r="F105" i="4"/>
  <c r="G104" i="4"/>
  <c r="F104" i="4"/>
  <c r="G103" i="4"/>
  <c r="F103" i="4"/>
  <c r="G102" i="4"/>
  <c r="F102" i="4"/>
  <c r="G101" i="4"/>
  <c r="F101" i="4"/>
  <c r="G100" i="4"/>
  <c r="F100" i="4"/>
  <c r="G99" i="4"/>
  <c r="F99" i="4"/>
  <c r="G98" i="4"/>
  <c r="F98" i="4"/>
  <c r="G97" i="4"/>
  <c r="F97" i="4"/>
  <c r="G96" i="4"/>
  <c r="F96" i="4"/>
  <c r="G95" i="4"/>
  <c r="F95" i="4"/>
  <c r="G94" i="4"/>
  <c r="F94" i="4"/>
  <c r="G93" i="4"/>
  <c r="F93" i="4"/>
  <c r="G92" i="4"/>
  <c r="F92" i="4"/>
  <c r="G91" i="4"/>
  <c r="F91" i="4"/>
  <c r="G90" i="4"/>
  <c r="F90" i="4"/>
  <c r="G89" i="4"/>
  <c r="F89" i="4"/>
  <c r="G88" i="4"/>
  <c r="F88" i="4"/>
  <c r="G69" i="4"/>
  <c r="F69" i="4"/>
  <c r="G68" i="4"/>
  <c r="F68" i="4"/>
  <c r="G67" i="4"/>
  <c r="F67" i="4"/>
  <c r="G66" i="4"/>
  <c r="F66" i="4"/>
  <c r="G65" i="4"/>
  <c r="F65" i="4"/>
  <c r="G64" i="4"/>
  <c r="F64" i="4"/>
  <c r="G63" i="4"/>
  <c r="F63" i="4"/>
  <c r="G62" i="4"/>
  <c r="F62" i="4"/>
  <c r="G61" i="4"/>
  <c r="F61" i="4"/>
  <c r="G60" i="4"/>
  <c r="F60" i="4"/>
  <c r="G59" i="4"/>
  <c r="F59" i="4"/>
  <c r="G58" i="4"/>
  <c r="F58" i="4"/>
  <c r="G57" i="4"/>
  <c r="F57" i="4"/>
  <c r="G56" i="4"/>
  <c r="F56" i="4"/>
  <c r="G55" i="4"/>
  <c r="F55" i="4"/>
  <c r="G54" i="4"/>
  <c r="F54" i="4"/>
  <c r="G53" i="4"/>
  <c r="F53" i="4"/>
  <c r="G52" i="4"/>
  <c r="F52" i="4"/>
  <c r="G51" i="4"/>
  <c r="F51" i="4"/>
  <c r="G50" i="4"/>
  <c r="F50" i="4"/>
  <c r="G49" i="4"/>
  <c r="F49" i="4"/>
  <c r="G48" i="4"/>
  <c r="F48" i="4"/>
  <c r="G47" i="4"/>
  <c r="F47" i="4"/>
  <c r="G46" i="4"/>
  <c r="F46" i="4"/>
  <c r="G45" i="4"/>
  <c r="F45" i="4"/>
  <c r="G44" i="4"/>
  <c r="F44" i="4"/>
  <c r="G43" i="4"/>
  <c r="F43" i="4"/>
  <c r="G42" i="4"/>
  <c r="F42" i="4"/>
  <c r="G41" i="4"/>
  <c r="F41" i="4"/>
  <c r="G40" i="4"/>
  <c r="F40" i="4"/>
  <c r="G39" i="4"/>
  <c r="F39" i="4"/>
  <c r="G38" i="4"/>
  <c r="F38" i="4"/>
  <c r="G37" i="4"/>
  <c r="F37" i="4"/>
  <c r="G36" i="4"/>
  <c r="F36" i="4"/>
  <c r="G35" i="4"/>
  <c r="F35" i="4"/>
  <c r="G34" i="4"/>
  <c r="F34" i="4"/>
  <c r="G33" i="4"/>
  <c r="F33" i="4"/>
  <c r="G32" i="4"/>
  <c r="F32" i="4"/>
  <c r="G31" i="4"/>
  <c r="F31" i="4"/>
  <c r="G30" i="4"/>
  <c r="F30" i="4"/>
  <c r="G29" i="4"/>
  <c r="F29" i="4"/>
  <c r="G28" i="4"/>
  <c r="F28" i="4"/>
  <c r="G27" i="4"/>
  <c r="F27" i="4"/>
  <c r="G26" i="4"/>
  <c r="F26" i="4"/>
  <c r="G25" i="4"/>
  <c r="F25" i="4"/>
  <c r="G24" i="4"/>
  <c r="F24" i="4"/>
  <c r="G23" i="4"/>
  <c r="F23" i="4"/>
  <c r="G22" i="4"/>
  <c r="F22" i="4"/>
  <c r="G21" i="4"/>
  <c r="F21" i="4"/>
  <c r="G20" i="4"/>
  <c r="F20" i="4"/>
  <c r="G19" i="4"/>
  <c r="F19" i="4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53" i="1"/>
  <c r="G53" i="1"/>
  <c r="H52" i="1"/>
  <c r="G52" i="1"/>
  <c r="F53" i="1" s="1"/>
  <c r="H51" i="1"/>
  <c r="G51" i="1"/>
  <c r="F52" i="1" s="1"/>
  <c r="H50" i="1"/>
  <c r="G50" i="1"/>
  <c r="F51" i="1" s="1"/>
  <c r="H49" i="1"/>
  <c r="G49" i="1"/>
  <c r="F50" i="1" s="1"/>
  <c r="H48" i="1"/>
  <c r="G48" i="1"/>
  <c r="F49" i="1" s="1"/>
  <c r="H47" i="1"/>
  <c r="G47" i="1"/>
  <c r="F48" i="1" s="1"/>
  <c r="H46" i="1"/>
  <c r="G46" i="1"/>
  <c r="F47" i="1" s="1"/>
  <c r="H45" i="1"/>
  <c r="G45" i="1"/>
  <c r="F46" i="1" s="1"/>
  <c r="F45" i="1"/>
  <c r="H44" i="1"/>
  <c r="G44" i="1"/>
  <c r="H43" i="1"/>
  <c r="G43" i="1"/>
  <c r="F44" i="1" s="1"/>
  <c r="H42" i="1"/>
  <c r="G42" i="1"/>
  <c r="F43" i="1" s="1"/>
  <c r="H41" i="1"/>
  <c r="G41" i="1"/>
  <c r="F42" i="1" s="1"/>
  <c r="H40" i="1"/>
  <c r="G40" i="1"/>
  <c r="H39" i="1"/>
  <c r="G39" i="1"/>
  <c r="F40" i="1" s="1"/>
  <c r="H38" i="1"/>
  <c r="G38" i="1"/>
  <c r="F39" i="1" s="1"/>
  <c r="H37" i="1"/>
  <c r="G37" i="1"/>
  <c r="F38" i="1" s="1"/>
  <c r="H36" i="1"/>
  <c r="G36" i="1"/>
  <c r="F37" i="1" s="1"/>
  <c r="H35" i="1"/>
  <c r="G35" i="1"/>
  <c r="F36" i="1" s="1"/>
  <c r="H34" i="1"/>
  <c r="G34" i="1"/>
  <c r="F35" i="1" s="1"/>
  <c r="H33" i="1"/>
  <c r="G33" i="1"/>
  <c r="F34" i="1" s="1"/>
  <c r="H32" i="1"/>
  <c r="G32" i="1"/>
  <c r="F33" i="1" s="1"/>
  <c r="H31" i="1"/>
  <c r="G31" i="1"/>
  <c r="F32" i="1" s="1"/>
  <c r="H30" i="1"/>
  <c r="G30" i="1"/>
  <c r="F31" i="1" s="1"/>
  <c r="H29" i="1"/>
  <c r="G29" i="1"/>
  <c r="F30" i="1" s="1"/>
  <c r="H28" i="1"/>
  <c r="G28" i="1"/>
  <c r="F29" i="1" s="1"/>
  <c r="H27" i="1"/>
  <c r="G27" i="1"/>
  <c r="F28" i="1" s="1"/>
  <c r="H26" i="1"/>
  <c r="G26" i="1"/>
  <c r="F27" i="1" s="1"/>
  <c r="F26" i="1"/>
  <c r="H25" i="1"/>
  <c r="G25" i="1"/>
  <c r="H24" i="1"/>
  <c r="G24" i="1"/>
  <c r="F25" i="1" s="1"/>
  <c r="H23" i="1"/>
  <c r="G23" i="1"/>
  <c r="F24" i="1" s="1"/>
  <c r="H22" i="1"/>
  <c r="G22" i="1"/>
  <c r="F23" i="1" s="1"/>
  <c r="H21" i="1"/>
  <c r="G21" i="1"/>
  <c r="F22" i="1" s="1"/>
  <c r="H20" i="1"/>
  <c r="G20" i="1"/>
  <c r="F21" i="1" s="1"/>
  <c r="H19" i="1"/>
  <c r="G19" i="1"/>
  <c r="F20" i="1" s="1"/>
  <c r="F19" i="1"/>
  <c r="I18" i="1"/>
  <c r="I55" i="1" s="1"/>
  <c r="H18" i="1"/>
  <c r="H55" i="1" s="1"/>
  <c r="H3" i="1"/>
  <c r="J1" i="1"/>
  <c r="I1" i="1"/>
  <c r="I25" i="1" s="1"/>
  <c r="J56" i="16" l="1"/>
  <c r="I56" i="14"/>
  <c r="I56" i="18"/>
  <c r="K53" i="18"/>
  <c r="K51" i="18"/>
  <c r="K49" i="18"/>
  <c r="K47" i="18"/>
  <c r="K45" i="18"/>
  <c r="K43" i="18"/>
  <c r="K52" i="18"/>
  <c r="K50" i="18"/>
  <c r="K48" i="18"/>
  <c r="K46" i="18"/>
  <c r="K42" i="18"/>
  <c r="K40" i="18"/>
  <c r="K38" i="18"/>
  <c r="K36" i="18"/>
  <c r="K34" i="18"/>
  <c r="K32" i="18"/>
  <c r="K30" i="18"/>
  <c r="K28" i="18"/>
  <c r="K26" i="18"/>
  <c r="K24" i="18"/>
  <c r="K44" i="18"/>
  <c r="K41" i="18"/>
  <c r="K39" i="18"/>
  <c r="K37" i="18"/>
  <c r="K35" i="18"/>
  <c r="K33" i="18"/>
  <c r="K31" i="18"/>
  <c r="K29" i="18"/>
  <c r="K27" i="18"/>
  <c r="K23" i="18"/>
  <c r="K21" i="18"/>
  <c r="K19" i="18"/>
  <c r="K25" i="18"/>
  <c r="K22" i="18"/>
  <c r="K20" i="18"/>
  <c r="K18" i="18"/>
  <c r="K55" i="18" s="1"/>
  <c r="L1" i="18"/>
  <c r="J56" i="18"/>
  <c r="J56" i="17"/>
  <c r="I56" i="17"/>
  <c r="K52" i="17"/>
  <c r="K50" i="17"/>
  <c r="K48" i="17"/>
  <c r="K46" i="17"/>
  <c r="K44" i="17"/>
  <c r="K42" i="17"/>
  <c r="K40" i="17"/>
  <c r="K38" i="17"/>
  <c r="K36" i="17"/>
  <c r="K53" i="17"/>
  <c r="K51" i="17"/>
  <c r="K49" i="17"/>
  <c r="K47" i="17"/>
  <c r="K45" i="17"/>
  <c r="K43" i="17"/>
  <c r="K39" i="17"/>
  <c r="K35" i="17"/>
  <c r="K34" i="17"/>
  <c r="K32" i="17"/>
  <c r="K30" i="17"/>
  <c r="K28" i="17"/>
  <c r="K26" i="17"/>
  <c r="K24" i="17"/>
  <c r="K22" i="17"/>
  <c r="K20" i="17"/>
  <c r="K18" i="17"/>
  <c r="K55" i="17" s="1"/>
  <c r="L1" i="17"/>
  <c r="K41" i="17"/>
  <c r="K37" i="17"/>
  <c r="K33" i="17"/>
  <c r="K31" i="17"/>
  <c r="K29" i="17"/>
  <c r="K27" i="17"/>
  <c r="K25" i="17"/>
  <c r="K23" i="17"/>
  <c r="K21" i="17"/>
  <c r="K19" i="17"/>
  <c r="I56" i="16"/>
  <c r="K53" i="16"/>
  <c r="K51" i="16"/>
  <c r="K49" i="16"/>
  <c r="K47" i="16"/>
  <c r="K45" i="16"/>
  <c r="K43" i="16"/>
  <c r="K52" i="16"/>
  <c r="K50" i="16"/>
  <c r="K46" i="16"/>
  <c r="K42" i="16"/>
  <c r="K41" i="16"/>
  <c r="K39" i="16"/>
  <c r="K37" i="16"/>
  <c r="K35" i="16"/>
  <c r="K33" i="16"/>
  <c r="K31" i="16"/>
  <c r="K29" i="16"/>
  <c r="K27" i="16"/>
  <c r="K25" i="16"/>
  <c r="K23" i="16"/>
  <c r="K21" i="16"/>
  <c r="K19" i="16"/>
  <c r="K48" i="16"/>
  <c r="K44" i="16"/>
  <c r="K40" i="16"/>
  <c r="K38" i="16"/>
  <c r="K36" i="16"/>
  <c r="K34" i="16"/>
  <c r="K32" i="16"/>
  <c r="K30" i="16"/>
  <c r="K28" i="16"/>
  <c r="K26" i="16"/>
  <c r="K24" i="16"/>
  <c r="K22" i="16"/>
  <c r="K20" i="16"/>
  <c r="K18" i="16"/>
  <c r="K55" i="16" s="1"/>
  <c r="L1" i="16"/>
  <c r="I56" i="15"/>
  <c r="K52" i="15"/>
  <c r="K50" i="15"/>
  <c r="K48" i="15"/>
  <c r="K46" i="15"/>
  <c r="K44" i="15"/>
  <c r="K42" i="15"/>
  <c r="K40" i="15"/>
  <c r="K38" i="15"/>
  <c r="K36" i="15"/>
  <c r="K34" i="15"/>
  <c r="K32" i="15"/>
  <c r="K30" i="15"/>
  <c r="K28" i="15"/>
  <c r="K26" i="15"/>
  <c r="K24" i="15"/>
  <c r="K53" i="15"/>
  <c r="K51" i="15"/>
  <c r="K49" i="15"/>
  <c r="K47" i="15"/>
  <c r="K45" i="15"/>
  <c r="K43" i="15"/>
  <c r="K41" i="15"/>
  <c r="K39" i="15"/>
  <c r="K35" i="15"/>
  <c r="K31" i="15"/>
  <c r="K27" i="15"/>
  <c r="K23" i="15"/>
  <c r="K21" i="15"/>
  <c r="K19" i="15"/>
  <c r="K37" i="15"/>
  <c r="K33" i="15"/>
  <c r="K29" i="15"/>
  <c r="K25" i="15"/>
  <c r="K22" i="15"/>
  <c r="K20" i="15"/>
  <c r="K18" i="15"/>
  <c r="K55" i="15" s="1"/>
  <c r="L1" i="15"/>
  <c r="J53" i="14"/>
  <c r="J51" i="14"/>
  <c r="J49" i="14"/>
  <c r="J47" i="14"/>
  <c r="J45" i="14"/>
  <c r="J43" i="14"/>
  <c r="J41" i="14"/>
  <c r="J39" i="14"/>
  <c r="J37" i="14"/>
  <c r="J35" i="14"/>
  <c r="J33" i="14"/>
  <c r="J31" i="14"/>
  <c r="J29" i="14"/>
  <c r="J27" i="14"/>
  <c r="J25" i="14"/>
  <c r="J23" i="14"/>
  <c r="J21" i="14"/>
  <c r="J19" i="14"/>
  <c r="J52" i="14"/>
  <c r="J50" i="14"/>
  <c r="J48" i="14"/>
  <c r="J46" i="14"/>
  <c r="J44" i="14"/>
  <c r="J42" i="14"/>
  <c r="J40" i="14"/>
  <c r="J38" i="14"/>
  <c r="J36" i="14"/>
  <c r="J34" i="14"/>
  <c r="J32" i="14"/>
  <c r="J30" i="14"/>
  <c r="J28" i="14"/>
  <c r="J26" i="14"/>
  <c r="J24" i="14"/>
  <c r="J22" i="14"/>
  <c r="J20" i="14"/>
  <c r="J18" i="14"/>
  <c r="J55" i="14" s="1"/>
  <c r="K1" i="14"/>
  <c r="J56" i="15"/>
  <c r="I56" i="13"/>
  <c r="K53" i="13"/>
  <c r="K51" i="13"/>
  <c r="K49" i="13"/>
  <c r="K47" i="13"/>
  <c r="K45" i="13"/>
  <c r="K43" i="13"/>
  <c r="K52" i="13"/>
  <c r="K50" i="13"/>
  <c r="K48" i="13"/>
  <c r="K46" i="13"/>
  <c r="K42" i="13"/>
  <c r="K40" i="13"/>
  <c r="K38" i="13"/>
  <c r="K36" i="13"/>
  <c r="K34" i="13"/>
  <c r="K32" i="13"/>
  <c r="K30" i="13"/>
  <c r="K28" i="13"/>
  <c r="K26" i="13"/>
  <c r="K24" i="13"/>
  <c r="K22" i="13"/>
  <c r="K44" i="13"/>
  <c r="K41" i="13"/>
  <c r="K39" i="13"/>
  <c r="K37" i="13"/>
  <c r="K35" i="13"/>
  <c r="K33" i="13"/>
  <c r="K31" i="13"/>
  <c r="K29" i="13"/>
  <c r="K27" i="13"/>
  <c r="K23" i="13"/>
  <c r="K21" i="13"/>
  <c r="K19" i="13"/>
  <c r="K25" i="13"/>
  <c r="K20" i="13"/>
  <c r="K18" i="13"/>
  <c r="K55" i="13" s="1"/>
  <c r="L1" i="13"/>
  <c r="I56" i="12"/>
  <c r="K52" i="12"/>
  <c r="K50" i="12"/>
  <c r="K48" i="12"/>
  <c r="K46" i="12"/>
  <c r="K44" i="12"/>
  <c r="K42" i="12"/>
  <c r="K40" i="12"/>
  <c r="K38" i="12"/>
  <c r="K36" i="12"/>
  <c r="K34" i="12"/>
  <c r="K53" i="12"/>
  <c r="K51" i="12"/>
  <c r="K49" i="12"/>
  <c r="K47" i="12"/>
  <c r="K45" i="12"/>
  <c r="K43" i="12"/>
  <c r="K41" i="12"/>
  <c r="K39" i="12"/>
  <c r="K37" i="12"/>
  <c r="K35" i="12"/>
  <c r="K32" i="12"/>
  <c r="K30" i="12"/>
  <c r="K28" i="12"/>
  <c r="K26" i="12"/>
  <c r="K24" i="12"/>
  <c r="K22" i="12"/>
  <c r="K20" i="12"/>
  <c r="K18" i="12"/>
  <c r="K55" i="12" s="1"/>
  <c r="L1" i="12"/>
  <c r="K33" i="12"/>
  <c r="K31" i="12"/>
  <c r="K29" i="12"/>
  <c r="K27" i="12"/>
  <c r="K25" i="12"/>
  <c r="K23" i="12"/>
  <c r="K21" i="12"/>
  <c r="K19" i="12"/>
  <c r="J56" i="11"/>
  <c r="J56" i="10"/>
  <c r="I56" i="10"/>
  <c r="J56" i="13"/>
  <c r="J56" i="12"/>
  <c r="I56" i="11"/>
  <c r="K53" i="11"/>
  <c r="K51" i="11"/>
  <c r="K49" i="11"/>
  <c r="K47" i="11"/>
  <c r="K45" i="11"/>
  <c r="K43" i="11"/>
  <c r="K41" i="11"/>
  <c r="K39" i="11"/>
  <c r="K37" i="11"/>
  <c r="K52" i="11"/>
  <c r="K50" i="11"/>
  <c r="K48" i="11"/>
  <c r="K46" i="11"/>
  <c r="K44" i="11"/>
  <c r="K40" i="11"/>
  <c r="K36" i="11"/>
  <c r="K34" i="11"/>
  <c r="K32" i="11"/>
  <c r="K30" i="11"/>
  <c r="K28" i="11"/>
  <c r="K26" i="11"/>
  <c r="K24" i="11"/>
  <c r="K22" i="11"/>
  <c r="K20" i="11"/>
  <c r="K18" i="11"/>
  <c r="K55" i="11" s="1"/>
  <c r="L1" i="11"/>
  <c r="K42" i="11"/>
  <c r="K38" i="11"/>
  <c r="K35" i="11"/>
  <c r="K33" i="11"/>
  <c r="K31" i="11"/>
  <c r="K29" i="11"/>
  <c r="K27" i="11"/>
  <c r="K25" i="11"/>
  <c r="K23" i="11"/>
  <c r="K21" i="11"/>
  <c r="K19" i="11"/>
  <c r="I56" i="9"/>
  <c r="K53" i="9"/>
  <c r="K51" i="9"/>
  <c r="K49" i="9"/>
  <c r="K47" i="9"/>
  <c r="K45" i="9"/>
  <c r="K43" i="9"/>
  <c r="K41" i="9"/>
  <c r="K39" i="9"/>
  <c r="K37" i="9"/>
  <c r="K35" i="9"/>
  <c r="K33" i="9"/>
  <c r="K31" i="9"/>
  <c r="K29" i="9"/>
  <c r="K27" i="9"/>
  <c r="K25" i="9"/>
  <c r="K23" i="9"/>
  <c r="K21" i="9"/>
  <c r="K19" i="9"/>
  <c r="K52" i="9"/>
  <c r="K50" i="9"/>
  <c r="K48" i="9"/>
  <c r="K46" i="9"/>
  <c r="K44" i="9"/>
  <c r="K42" i="9"/>
  <c r="K40" i="9"/>
  <c r="K38" i="9"/>
  <c r="K36" i="9"/>
  <c r="K34" i="9"/>
  <c r="K32" i="9"/>
  <c r="K30" i="9"/>
  <c r="K28" i="9"/>
  <c r="K26" i="9"/>
  <c r="K24" i="9"/>
  <c r="K22" i="9"/>
  <c r="K20" i="9"/>
  <c r="K18" i="9"/>
  <c r="K55" i="9" s="1"/>
  <c r="L1" i="9"/>
  <c r="K53" i="10"/>
  <c r="K51" i="10"/>
  <c r="K49" i="10"/>
  <c r="K47" i="10"/>
  <c r="K45" i="10"/>
  <c r="K43" i="10"/>
  <c r="K41" i="10"/>
  <c r="K39" i="10"/>
  <c r="K37" i="10"/>
  <c r="K35" i="10"/>
  <c r="K33" i="10"/>
  <c r="K31" i="10"/>
  <c r="K29" i="10"/>
  <c r="K27" i="10"/>
  <c r="K25" i="10"/>
  <c r="K23" i="10"/>
  <c r="K21" i="10"/>
  <c r="K19" i="10"/>
  <c r="K52" i="10"/>
  <c r="K50" i="10"/>
  <c r="K48" i="10"/>
  <c r="K46" i="10"/>
  <c r="K44" i="10"/>
  <c r="K42" i="10"/>
  <c r="K40" i="10"/>
  <c r="K38" i="10"/>
  <c r="K36" i="10"/>
  <c r="K34" i="10"/>
  <c r="K32" i="10"/>
  <c r="K30" i="10"/>
  <c r="K28" i="10"/>
  <c r="K24" i="10"/>
  <c r="K20" i="10"/>
  <c r="L1" i="10"/>
  <c r="K26" i="10"/>
  <c r="K22" i="10"/>
  <c r="K18" i="10"/>
  <c r="K55" i="10" s="1"/>
  <c r="J56" i="9"/>
  <c r="I56" i="8"/>
  <c r="K53" i="8"/>
  <c r="K51" i="8"/>
  <c r="K49" i="8"/>
  <c r="K47" i="8"/>
  <c r="K45" i="8"/>
  <c r="K43" i="8"/>
  <c r="K52" i="8"/>
  <c r="K50" i="8"/>
  <c r="K48" i="8"/>
  <c r="K44" i="8"/>
  <c r="K41" i="8"/>
  <c r="K39" i="8"/>
  <c r="K37" i="8"/>
  <c r="K35" i="8"/>
  <c r="K33" i="8"/>
  <c r="K31" i="8"/>
  <c r="K29" i="8"/>
  <c r="K27" i="8"/>
  <c r="K25" i="8"/>
  <c r="K46" i="8"/>
  <c r="K42" i="8"/>
  <c r="K40" i="8"/>
  <c r="K38" i="8"/>
  <c r="K36" i="8"/>
  <c r="K34" i="8"/>
  <c r="K32" i="8"/>
  <c r="K30" i="8"/>
  <c r="K28" i="8"/>
  <c r="K24" i="8"/>
  <c r="K22" i="8"/>
  <c r="K20" i="8"/>
  <c r="K18" i="8"/>
  <c r="K55" i="8" s="1"/>
  <c r="L1" i="8"/>
  <c r="K26" i="8"/>
  <c r="K23" i="8"/>
  <c r="K21" i="8"/>
  <c r="K19" i="8"/>
  <c r="J56" i="8"/>
  <c r="J56" i="7"/>
  <c r="I56" i="7"/>
  <c r="K53" i="7"/>
  <c r="K51" i="7"/>
  <c r="K49" i="7"/>
  <c r="K47" i="7"/>
  <c r="K45" i="7"/>
  <c r="K43" i="7"/>
  <c r="K52" i="7"/>
  <c r="K50" i="7"/>
  <c r="K48" i="7"/>
  <c r="K46" i="7"/>
  <c r="K44" i="7"/>
  <c r="K41" i="7"/>
  <c r="K39" i="7"/>
  <c r="K37" i="7"/>
  <c r="K35" i="7"/>
  <c r="K33" i="7"/>
  <c r="K31" i="7"/>
  <c r="K29" i="7"/>
  <c r="K27" i="7"/>
  <c r="K42" i="7"/>
  <c r="K40" i="7"/>
  <c r="K38" i="7"/>
  <c r="K36" i="7"/>
  <c r="K34" i="7"/>
  <c r="K32" i="7"/>
  <c r="K30" i="7"/>
  <c r="K28" i="7"/>
  <c r="K26" i="7"/>
  <c r="K24" i="7"/>
  <c r="K22" i="7"/>
  <c r="K20" i="7"/>
  <c r="K18" i="7"/>
  <c r="K55" i="7" s="1"/>
  <c r="L1" i="7"/>
  <c r="K25" i="7"/>
  <c r="K23" i="7"/>
  <c r="K21" i="7"/>
  <c r="K19" i="7"/>
  <c r="J56" i="6"/>
  <c r="I56" i="6"/>
  <c r="K53" i="6"/>
  <c r="K51" i="6"/>
  <c r="K49" i="6"/>
  <c r="K47" i="6"/>
  <c r="K45" i="6"/>
  <c r="K43" i="6"/>
  <c r="K52" i="6"/>
  <c r="K50" i="6"/>
  <c r="K48" i="6"/>
  <c r="K46" i="6"/>
  <c r="K42" i="6"/>
  <c r="K40" i="6"/>
  <c r="K38" i="6"/>
  <c r="K36" i="6"/>
  <c r="K34" i="6"/>
  <c r="K32" i="6"/>
  <c r="K30" i="6"/>
  <c r="K28" i="6"/>
  <c r="K26" i="6"/>
  <c r="K24" i="6"/>
  <c r="K44" i="6"/>
  <c r="K41" i="6"/>
  <c r="K39" i="6"/>
  <c r="K37" i="6"/>
  <c r="K35" i="6"/>
  <c r="K33" i="6"/>
  <c r="K31" i="6"/>
  <c r="K29" i="6"/>
  <c r="K27" i="6"/>
  <c r="K23" i="6"/>
  <c r="K21" i="6"/>
  <c r="K19" i="6"/>
  <c r="K25" i="6"/>
  <c r="K22" i="6"/>
  <c r="K20" i="6"/>
  <c r="K18" i="6"/>
  <c r="K55" i="6" s="1"/>
  <c r="L1" i="6"/>
  <c r="I56" i="5"/>
  <c r="K53" i="5"/>
  <c r="K51" i="5"/>
  <c r="K49" i="5"/>
  <c r="K47" i="5"/>
  <c r="K45" i="5"/>
  <c r="K43" i="5"/>
  <c r="K52" i="5"/>
  <c r="K50" i="5"/>
  <c r="K46" i="5"/>
  <c r="K42" i="5"/>
  <c r="K40" i="5"/>
  <c r="K38" i="5"/>
  <c r="K36" i="5"/>
  <c r="K34" i="5"/>
  <c r="K32" i="5"/>
  <c r="K30" i="5"/>
  <c r="K28" i="5"/>
  <c r="K26" i="5"/>
  <c r="K48" i="5"/>
  <c r="K44" i="5"/>
  <c r="K41" i="5"/>
  <c r="K39" i="5"/>
  <c r="K37" i="5"/>
  <c r="K35" i="5"/>
  <c r="K33" i="5"/>
  <c r="K31" i="5"/>
  <c r="K27" i="5"/>
  <c r="K24" i="5"/>
  <c r="K22" i="5"/>
  <c r="K20" i="5"/>
  <c r="K18" i="5"/>
  <c r="K55" i="5" s="1"/>
  <c r="K29" i="5"/>
  <c r="K25" i="5"/>
  <c r="K23" i="5"/>
  <c r="K21" i="5"/>
  <c r="K19" i="5"/>
  <c r="L1" i="5"/>
  <c r="J56" i="5"/>
  <c r="J52" i="1"/>
  <c r="J50" i="1"/>
  <c r="J48" i="1"/>
  <c r="J46" i="1"/>
  <c r="J44" i="1"/>
  <c r="J42" i="1"/>
  <c r="J53" i="1"/>
  <c r="J51" i="1"/>
  <c r="J49" i="1"/>
  <c r="J47" i="1"/>
  <c r="J45" i="1"/>
  <c r="J41" i="1"/>
  <c r="J39" i="1"/>
  <c r="J37" i="1"/>
  <c r="J35" i="1"/>
  <c r="J33" i="1"/>
  <c r="J31" i="1"/>
  <c r="J29" i="1"/>
  <c r="J27" i="1"/>
  <c r="J25" i="1"/>
  <c r="J23" i="1"/>
  <c r="J43" i="1"/>
  <c r="J40" i="1"/>
  <c r="J38" i="1"/>
  <c r="J36" i="1"/>
  <c r="J34" i="1"/>
  <c r="J32" i="1"/>
  <c r="J30" i="1"/>
  <c r="J19" i="1"/>
  <c r="I20" i="1"/>
  <c r="J21" i="1"/>
  <c r="I22" i="1"/>
  <c r="J26" i="1"/>
  <c r="I53" i="1"/>
  <c r="I51" i="1"/>
  <c r="I49" i="1"/>
  <c r="I47" i="1"/>
  <c r="I45" i="1"/>
  <c r="I43" i="1"/>
  <c r="I52" i="1"/>
  <c r="I50" i="1"/>
  <c r="I48" i="1"/>
  <c r="I44" i="1"/>
  <c r="I40" i="1"/>
  <c r="I38" i="1"/>
  <c r="I36" i="1"/>
  <c r="I34" i="1"/>
  <c r="I32" i="1"/>
  <c r="I30" i="1"/>
  <c r="I28" i="1"/>
  <c r="I26" i="1"/>
  <c r="I24" i="1"/>
  <c r="I46" i="1"/>
  <c r="I42" i="1"/>
  <c r="I41" i="1"/>
  <c r="I39" i="1"/>
  <c r="I37" i="1"/>
  <c r="I35" i="1"/>
  <c r="I33" i="1"/>
  <c r="I31" i="1"/>
  <c r="I29" i="1"/>
  <c r="K1" i="1"/>
  <c r="J18" i="1"/>
  <c r="J55" i="1" s="1"/>
  <c r="I19" i="1"/>
  <c r="J20" i="1"/>
  <c r="I21" i="1"/>
  <c r="J22" i="1"/>
  <c r="I23" i="1"/>
  <c r="J24" i="1"/>
  <c r="I27" i="1"/>
  <c r="J28" i="1"/>
  <c r="F41" i="1"/>
  <c r="H56" i="1" s="1"/>
  <c r="J56" i="14" l="1"/>
  <c r="L53" i="15"/>
  <c r="L51" i="15"/>
  <c r="L49" i="15"/>
  <c r="L47" i="15"/>
  <c r="L45" i="15"/>
  <c r="L43" i="15"/>
  <c r="L41" i="15"/>
  <c r="L39" i="15"/>
  <c r="L37" i="15"/>
  <c r="L35" i="15"/>
  <c r="L33" i="15"/>
  <c r="L31" i="15"/>
  <c r="L29" i="15"/>
  <c r="L27" i="15"/>
  <c r="L25" i="15"/>
  <c r="L23" i="15"/>
  <c r="L52" i="15"/>
  <c r="L50" i="15"/>
  <c r="L48" i="15"/>
  <c r="L46" i="15"/>
  <c r="L44" i="15"/>
  <c r="L42" i="15"/>
  <c r="L40" i="15"/>
  <c r="L36" i="15"/>
  <c r="L32" i="15"/>
  <c r="L28" i="15"/>
  <c r="L24" i="15"/>
  <c r="L22" i="15"/>
  <c r="L20" i="15"/>
  <c r="L18" i="15"/>
  <c r="L55" i="15" s="1"/>
  <c r="M1" i="15"/>
  <c r="L38" i="15"/>
  <c r="L34" i="15"/>
  <c r="L30" i="15"/>
  <c r="L26" i="15"/>
  <c r="L21" i="15"/>
  <c r="L19" i="15"/>
  <c r="K56" i="15"/>
  <c r="L52" i="16"/>
  <c r="L50" i="16"/>
  <c r="L48" i="16"/>
  <c r="L46" i="16"/>
  <c r="L44" i="16"/>
  <c r="L42" i="16"/>
  <c r="L53" i="16"/>
  <c r="L51" i="16"/>
  <c r="L49" i="16"/>
  <c r="L47" i="16"/>
  <c r="L43" i="16"/>
  <c r="L40" i="16"/>
  <c r="L38" i="16"/>
  <c r="L36" i="16"/>
  <c r="L34" i="16"/>
  <c r="L32" i="16"/>
  <c r="L30" i="16"/>
  <c r="L28" i="16"/>
  <c r="L26" i="16"/>
  <c r="L24" i="16"/>
  <c r="L22" i="16"/>
  <c r="L20" i="16"/>
  <c r="L18" i="16"/>
  <c r="L55" i="16" s="1"/>
  <c r="M1" i="16"/>
  <c r="L45" i="16"/>
  <c r="L41" i="16"/>
  <c r="L39" i="16"/>
  <c r="L37" i="16"/>
  <c r="L35" i="16"/>
  <c r="L33" i="16"/>
  <c r="L31" i="16"/>
  <c r="L29" i="16"/>
  <c r="L27" i="16"/>
  <c r="L25" i="16"/>
  <c r="L23" i="16"/>
  <c r="L21" i="16"/>
  <c r="L19" i="16"/>
  <c r="K56" i="17"/>
  <c r="L53" i="17"/>
  <c r="L51" i="17"/>
  <c r="L49" i="17"/>
  <c r="L47" i="17"/>
  <c r="L45" i="17"/>
  <c r="L43" i="17"/>
  <c r="L41" i="17"/>
  <c r="L39" i="17"/>
  <c r="L37" i="17"/>
  <c r="L35" i="17"/>
  <c r="L52" i="17"/>
  <c r="L50" i="17"/>
  <c r="L48" i="17"/>
  <c r="L46" i="17"/>
  <c r="L44" i="17"/>
  <c r="L40" i="17"/>
  <c r="L36" i="17"/>
  <c r="L33" i="17"/>
  <c r="L31" i="17"/>
  <c r="L29" i="17"/>
  <c r="L27" i="17"/>
  <c r="L25" i="17"/>
  <c r="L23" i="17"/>
  <c r="L21" i="17"/>
  <c r="L19" i="17"/>
  <c r="L42" i="17"/>
  <c r="L38" i="17"/>
  <c r="L34" i="17"/>
  <c r="L32" i="17"/>
  <c r="L30" i="17"/>
  <c r="L28" i="17"/>
  <c r="L26" i="17"/>
  <c r="L24" i="17"/>
  <c r="L22" i="17"/>
  <c r="L20" i="17"/>
  <c r="L18" i="17"/>
  <c r="L55" i="17" s="1"/>
  <c r="M1" i="17"/>
  <c r="L52" i="18"/>
  <c r="L50" i="18"/>
  <c r="L48" i="18"/>
  <c r="L46" i="18"/>
  <c r="L44" i="18"/>
  <c r="L42" i="18"/>
  <c r="L53" i="18"/>
  <c r="L51" i="18"/>
  <c r="L49" i="18"/>
  <c r="L47" i="18"/>
  <c r="L43" i="18"/>
  <c r="L41" i="18"/>
  <c r="L39" i="18"/>
  <c r="L37" i="18"/>
  <c r="L35" i="18"/>
  <c r="L33" i="18"/>
  <c r="L31" i="18"/>
  <c r="L29" i="18"/>
  <c r="L27" i="18"/>
  <c r="L25" i="18"/>
  <c r="L45" i="18"/>
  <c r="L40" i="18"/>
  <c r="L38" i="18"/>
  <c r="L36" i="18"/>
  <c r="L34" i="18"/>
  <c r="L32" i="18"/>
  <c r="L30" i="18"/>
  <c r="L28" i="18"/>
  <c r="L24" i="18"/>
  <c r="L22" i="18"/>
  <c r="L20" i="18"/>
  <c r="L18" i="18"/>
  <c r="L55" i="18" s="1"/>
  <c r="M1" i="18"/>
  <c r="L26" i="18"/>
  <c r="L23" i="18"/>
  <c r="L21" i="18"/>
  <c r="L19" i="18"/>
  <c r="K52" i="14"/>
  <c r="K50" i="14"/>
  <c r="K48" i="14"/>
  <c r="K46" i="14"/>
  <c r="K44" i="14"/>
  <c r="K42" i="14"/>
  <c r="K40" i="14"/>
  <c r="K38" i="14"/>
  <c r="K36" i="14"/>
  <c r="K34" i="14"/>
  <c r="K32" i="14"/>
  <c r="K30" i="14"/>
  <c r="K28" i="14"/>
  <c r="K26" i="14"/>
  <c r="K24" i="14"/>
  <c r="K22" i="14"/>
  <c r="K20" i="14"/>
  <c r="K18" i="14"/>
  <c r="K55" i="14" s="1"/>
  <c r="L1" i="14"/>
  <c r="K53" i="14"/>
  <c r="K51" i="14"/>
  <c r="K49" i="14"/>
  <c r="K47" i="14"/>
  <c r="K45" i="14"/>
  <c r="K43" i="14"/>
  <c r="K41" i="14"/>
  <c r="K39" i="14"/>
  <c r="K37" i="14"/>
  <c r="K35" i="14"/>
  <c r="K33" i="14"/>
  <c r="K31" i="14"/>
  <c r="K29" i="14"/>
  <c r="K27" i="14"/>
  <c r="K25" i="14"/>
  <c r="K23" i="14"/>
  <c r="K21" i="14"/>
  <c r="K19" i="14"/>
  <c r="K56" i="16"/>
  <c r="K56" i="18"/>
  <c r="K56" i="5"/>
  <c r="K56" i="11"/>
  <c r="L52" i="10"/>
  <c r="L50" i="10"/>
  <c r="L48" i="10"/>
  <c r="L46" i="10"/>
  <c r="L44" i="10"/>
  <c r="L42" i="10"/>
  <c r="L40" i="10"/>
  <c r="L38" i="10"/>
  <c r="L36" i="10"/>
  <c r="L34" i="10"/>
  <c r="L32" i="10"/>
  <c r="L30" i="10"/>
  <c r="L28" i="10"/>
  <c r="L26" i="10"/>
  <c r="L24" i="10"/>
  <c r="L22" i="10"/>
  <c r="L20" i="10"/>
  <c r="L18" i="10"/>
  <c r="L55" i="10" s="1"/>
  <c r="L53" i="10"/>
  <c r="L51" i="10"/>
  <c r="L49" i="10"/>
  <c r="L47" i="10"/>
  <c r="L45" i="10"/>
  <c r="L43" i="10"/>
  <c r="L41" i="10"/>
  <c r="L39" i="10"/>
  <c r="L37" i="10"/>
  <c r="L35" i="10"/>
  <c r="L33" i="10"/>
  <c r="L31" i="10"/>
  <c r="L29" i="10"/>
  <c r="L25" i="10"/>
  <c r="L21" i="10"/>
  <c r="L27" i="10"/>
  <c r="L23" i="10"/>
  <c r="L19" i="10"/>
  <c r="M1" i="10"/>
  <c r="K56" i="10"/>
  <c r="L52" i="9"/>
  <c r="L50" i="9"/>
  <c r="L48" i="9"/>
  <c r="L46" i="9"/>
  <c r="L44" i="9"/>
  <c r="L42" i="9"/>
  <c r="L40" i="9"/>
  <c r="L38" i="9"/>
  <c r="L36" i="9"/>
  <c r="L34" i="9"/>
  <c r="L32" i="9"/>
  <c r="L30" i="9"/>
  <c r="L28" i="9"/>
  <c r="L26" i="9"/>
  <c r="L24" i="9"/>
  <c r="L22" i="9"/>
  <c r="L20" i="9"/>
  <c r="L18" i="9"/>
  <c r="L55" i="9" s="1"/>
  <c r="M1" i="9"/>
  <c r="L53" i="9"/>
  <c r="L51" i="9"/>
  <c r="L49" i="9"/>
  <c r="L47" i="9"/>
  <c r="L45" i="9"/>
  <c r="L43" i="9"/>
  <c r="L41" i="9"/>
  <c r="L39" i="9"/>
  <c r="L37" i="9"/>
  <c r="L35" i="9"/>
  <c r="L33" i="9"/>
  <c r="L31" i="9"/>
  <c r="L29" i="9"/>
  <c r="L27" i="9"/>
  <c r="L25" i="9"/>
  <c r="L23" i="9"/>
  <c r="L21" i="9"/>
  <c r="L19" i="9"/>
  <c r="K56" i="9"/>
  <c r="L52" i="11"/>
  <c r="L50" i="11"/>
  <c r="L48" i="11"/>
  <c r="L46" i="11"/>
  <c r="L44" i="11"/>
  <c r="L42" i="11"/>
  <c r="L40" i="11"/>
  <c r="L38" i="11"/>
  <c r="L36" i="11"/>
  <c r="L53" i="11"/>
  <c r="L51" i="11"/>
  <c r="L49" i="11"/>
  <c r="L47" i="11"/>
  <c r="L45" i="11"/>
  <c r="L41" i="11"/>
  <c r="L37" i="11"/>
  <c r="L35" i="11"/>
  <c r="L33" i="11"/>
  <c r="L31" i="11"/>
  <c r="L29" i="11"/>
  <c r="L27" i="11"/>
  <c r="L25" i="11"/>
  <c r="L23" i="11"/>
  <c r="L21" i="11"/>
  <c r="L19" i="11"/>
  <c r="L43" i="11"/>
  <c r="L39" i="11"/>
  <c r="L34" i="11"/>
  <c r="L32" i="11"/>
  <c r="L30" i="11"/>
  <c r="L28" i="11"/>
  <c r="L26" i="11"/>
  <c r="L24" i="11"/>
  <c r="L22" i="11"/>
  <c r="L20" i="11"/>
  <c r="L18" i="11"/>
  <c r="L55" i="11" s="1"/>
  <c r="M1" i="11"/>
  <c r="K56" i="12"/>
  <c r="L53" i="12"/>
  <c r="L51" i="12"/>
  <c r="L49" i="12"/>
  <c r="L47" i="12"/>
  <c r="L45" i="12"/>
  <c r="L43" i="12"/>
  <c r="L41" i="12"/>
  <c r="L39" i="12"/>
  <c r="L37" i="12"/>
  <c r="L35" i="12"/>
  <c r="L33" i="12"/>
  <c r="L52" i="12"/>
  <c r="L50" i="12"/>
  <c r="L48" i="12"/>
  <c r="L46" i="12"/>
  <c r="L44" i="12"/>
  <c r="L42" i="12"/>
  <c r="L40" i="12"/>
  <c r="L38" i="12"/>
  <c r="L36" i="12"/>
  <c r="L31" i="12"/>
  <c r="L29" i="12"/>
  <c r="L27" i="12"/>
  <c r="L25" i="12"/>
  <c r="L23" i="12"/>
  <c r="L21" i="12"/>
  <c r="L19" i="12"/>
  <c r="L34" i="12"/>
  <c r="L32" i="12"/>
  <c r="L30" i="12"/>
  <c r="L28" i="12"/>
  <c r="L26" i="12"/>
  <c r="L24" i="12"/>
  <c r="L22" i="12"/>
  <c r="L20" i="12"/>
  <c r="L18" i="12"/>
  <c r="L55" i="12" s="1"/>
  <c r="M1" i="12"/>
  <c r="L52" i="13"/>
  <c r="L50" i="13"/>
  <c r="L48" i="13"/>
  <c r="L46" i="13"/>
  <c r="L44" i="13"/>
  <c r="L42" i="13"/>
  <c r="L53" i="13"/>
  <c r="L51" i="13"/>
  <c r="L49" i="13"/>
  <c r="L47" i="13"/>
  <c r="L43" i="13"/>
  <c r="L41" i="13"/>
  <c r="L39" i="13"/>
  <c r="L37" i="13"/>
  <c r="L35" i="13"/>
  <c r="L33" i="13"/>
  <c r="L31" i="13"/>
  <c r="L29" i="13"/>
  <c r="L27" i="13"/>
  <c r="L25" i="13"/>
  <c r="L23" i="13"/>
  <c r="L45" i="13"/>
  <c r="L40" i="13"/>
  <c r="L38" i="13"/>
  <c r="L36" i="13"/>
  <c r="L34" i="13"/>
  <c r="L32" i="13"/>
  <c r="L30" i="13"/>
  <c r="L28" i="13"/>
  <c r="L24" i="13"/>
  <c r="L20" i="13"/>
  <c r="L18" i="13"/>
  <c r="L55" i="13" s="1"/>
  <c r="M1" i="13"/>
  <c r="L26" i="13"/>
  <c r="L22" i="13"/>
  <c r="L21" i="13"/>
  <c r="L19" i="13"/>
  <c r="K56" i="13"/>
  <c r="K56" i="8"/>
  <c r="L52" i="8"/>
  <c r="L50" i="8"/>
  <c r="L48" i="8"/>
  <c r="L46" i="8"/>
  <c r="L44" i="8"/>
  <c r="L42" i="8"/>
  <c r="L53" i="8"/>
  <c r="L51" i="8"/>
  <c r="L49" i="8"/>
  <c r="L47" i="8"/>
  <c r="L45" i="8"/>
  <c r="L40" i="8"/>
  <c r="L38" i="8"/>
  <c r="L36" i="8"/>
  <c r="L34" i="8"/>
  <c r="L32" i="8"/>
  <c r="L30" i="8"/>
  <c r="L28" i="8"/>
  <c r="L26" i="8"/>
  <c r="L24" i="8"/>
  <c r="L43" i="8"/>
  <c r="L41" i="8"/>
  <c r="L39" i="8"/>
  <c r="L37" i="8"/>
  <c r="L35" i="8"/>
  <c r="L33" i="8"/>
  <c r="L31" i="8"/>
  <c r="L29" i="8"/>
  <c r="L25" i="8"/>
  <c r="L23" i="8"/>
  <c r="L21" i="8"/>
  <c r="L19" i="8"/>
  <c r="L27" i="8"/>
  <c r="L22" i="8"/>
  <c r="L20" i="8"/>
  <c r="L18" i="8"/>
  <c r="L55" i="8" s="1"/>
  <c r="M1" i="8"/>
  <c r="K56" i="7"/>
  <c r="L52" i="7"/>
  <c r="L50" i="7"/>
  <c r="L48" i="7"/>
  <c r="L46" i="7"/>
  <c r="L44" i="7"/>
  <c r="L42" i="7"/>
  <c r="L53" i="7"/>
  <c r="L51" i="7"/>
  <c r="L49" i="7"/>
  <c r="L47" i="7"/>
  <c r="L45" i="7"/>
  <c r="L40" i="7"/>
  <c r="L38" i="7"/>
  <c r="L36" i="7"/>
  <c r="L34" i="7"/>
  <c r="L32" i="7"/>
  <c r="L30" i="7"/>
  <c r="L28" i="7"/>
  <c r="L43" i="7"/>
  <c r="L41" i="7"/>
  <c r="L39" i="7"/>
  <c r="L37" i="7"/>
  <c r="L35" i="7"/>
  <c r="L33" i="7"/>
  <c r="L31" i="7"/>
  <c r="L29" i="7"/>
  <c r="L25" i="7"/>
  <c r="L23" i="7"/>
  <c r="L21" i="7"/>
  <c r="L19" i="7"/>
  <c r="L27" i="7"/>
  <c r="L26" i="7"/>
  <c r="L24" i="7"/>
  <c r="L22" i="7"/>
  <c r="L20" i="7"/>
  <c r="L18" i="7"/>
  <c r="L55" i="7" s="1"/>
  <c r="M1" i="7"/>
  <c r="K56" i="6"/>
  <c r="L52" i="6"/>
  <c r="L50" i="6"/>
  <c r="L48" i="6"/>
  <c r="L46" i="6"/>
  <c r="L44" i="6"/>
  <c r="L42" i="6"/>
  <c r="L53" i="6"/>
  <c r="L51" i="6"/>
  <c r="L49" i="6"/>
  <c r="L47" i="6"/>
  <c r="L43" i="6"/>
  <c r="L41" i="6"/>
  <c r="L39" i="6"/>
  <c r="L37" i="6"/>
  <c r="L35" i="6"/>
  <c r="L33" i="6"/>
  <c r="L31" i="6"/>
  <c r="L29" i="6"/>
  <c r="L27" i="6"/>
  <c r="L25" i="6"/>
  <c r="L45" i="6"/>
  <c r="L40" i="6"/>
  <c r="L38" i="6"/>
  <c r="L36" i="6"/>
  <c r="L34" i="6"/>
  <c r="L32" i="6"/>
  <c r="L30" i="6"/>
  <c r="L28" i="6"/>
  <c r="L24" i="6"/>
  <c r="L22" i="6"/>
  <c r="L20" i="6"/>
  <c r="L18" i="6"/>
  <c r="L55" i="6" s="1"/>
  <c r="M1" i="6"/>
  <c r="L26" i="6"/>
  <c r="L23" i="6"/>
  <c r="L21" i="6"/>
  <c r="L19" i="6"/>
  <c r="L52" i="5"/>
  <c r="L50" i="5"/>
  <c r="L48" i="5"/>
  <c r="L46" i="5"/>
  <c r="L44" i="5"/>
  <c r="L42" i="5"/>
  <c r="L53" i="5"/>
  <c r="L51" i="5"/>
  <c r="L49" i="5"/>
  <c r="L47" i="5"/>
  <c r="L43" i="5"/>
  <c r="L41" i="5"/>
  <c r="L39" i="5"/>
  <c r="L37" i="5"/>
  <c r="L35" i="5"/>
  <c r="L33" i="5"/>
  <c r="L31" i="5"/>
  <c r="L29" i="5"/>
  <c r="L27" i="5"/>
  <c r="L25" i="5"/>
  <c r="L45" i="5"/>
  <c r="L40" i="5"/>
  <c r="L38" i="5"/>
  <c r="L36" i="5"/>
  <c r="L34" i="5"/>
  <c r="L32" i="5"/>
  <c r="L30" i="5"/>
  <c r="L28" i="5"/>
  <c r="L23" i="5"/>
  <c r="L21" i="5"/>
  <c r="L19" i="5"/>
  <c r="L26" i="5"/>
  <c r="L24" i="5"/>
  <c r="L22" i="5"/>
  <c r="L20" i="5"/>
  <c r="L18" i="5"/>
  <c r="L55" i="5" s="1"/>
  <c r="M1" i="5"/>
  <c r="J56" i="1"/>
  <c r="I56" i="1"/>
  <c r="K53" i="1"/>
  <c r="K51" i="1"/>
  <c r="K49" i="1"/>
  <c r="K47" i="1"/>
  <c r="K45" i="1"/>
  <c r="K43" i="1"/>
  <c r="K52" i="1"/>
  <c r="K50" i="1"/>
  <c r="K48" i="1"/>
  <c r="K46" i="1"/>
  <c r="K42" i="1"/>
  <c r="K40" i="1"/>
  <c r="K38" i="1"/>
  <c r="K36" i="1"/>
  <c r="K34" i="1"/>
  <c r="K32" i="1"/>
  <c r="K30" i="1"/>
  <c r="K28" i="1"/>
  <c r="K26" i="1"/>
  <c r="K24" i="1"/>
  <c r="K44" i="1"/>
  <c r="K41" i="1"/>
  <c r="K39" i="1"/>
  <c r="K37" i="1"/>
  <c r="K35" i="1"/>
  <c r="K33" i="1"/>
  <c r="K31" i="1"/>
  <c r="K29" i="1"/>
  <c r="K25" i="1"/>
  <c r="K21" i="1"/>
  <c r="K19" i="1"/>
  <c r="K18" i="1"/>
  <c r="K55" i="1" s="1"/>
  <c r="K27" i="1"/>
  <c r="K23" i="1"/>
  <c r="K22" i="1"/>
  <c r="K20" i="1"/>
  <c r="L1" i="1"/>
  <c r="K56" i="14" l="1"/>
  <c r="L53" i="14"/>
  <c r="L51" i="14"/>
  <c r="L49" i="14"/>
  <c r="L47" i="14"/>
  <c r="L45" i="14"/>
  <c r="L43" i="14"/>
  <c r="L41" i="14"/>
  <c r="L39" i="14"/>
  <c r="L37" i="14"/>
  <c r="L35" i="14"/>
  <c r="L33" i="14"/>
  <c r="L31" i="14"/>
  <c r="L29" i="14"/>
  <c r="L27" i="14"/>
  <c r="L25" i="14"/>
  <c r="L23" i="14"/>
  <c r="L21" i="14"/>
  <c r="L19" i="14"/>
  <c r="L52" i="14"/>
  <c r="L50" i="14"/>
  <c r="L48" i="14"/>
  <c r="L46" i="14"/>
  <c r="L44" i="14"/>
  <c r="L42" i="14"/>
  <c r="L40" i="14"/>
  <c r="L38" i="14"/>
  <c r="L36" i="14"/>
  <c r="L34" i="14"/>
  <c r="L32" i="14"/>
  <c r="L30" i="14"/>
  <c r="L28" i="14"/>
  <c r="L26" i="14"/>
  <c r="L24" i="14"/>
  <c r="L22" i="14"/>
  <c r="L20" i="14"/>
  <c r="L18" i="14"/>
  <c r="L55" i="14" s="1"/>
  <c r="M1" i="14"/>
  <c r="M52" i="17"/>
  <c r="M50" i="17"/>
  <c r="M48" i="17"/>
  <c r="M46" i="17"/>
  <c r="M44" i="17"/>
  <c r="M42" i="17"/>
  <c r="M40" i="17"/>
  <c r="M38" i="17"/>
  <c r="M36" i="17"/>
  <c r="M53" i="17"/>
  <c r="M51" i="17"/>
  <c r="M49" i="17"/>
  <c r="M47" i="17"/>
  <c r="M45" i="17"/>
  <c r="M41" i="17"/>
  <c r="M37" i="17"/>
  <c r="M34" i="17"/>
  <c r="M32" i="17"/>
  <c r="M30" i="17"/>
  <c r="M28" i="17"/>
  <c r="M26" i="17"/>
  <c r="M24" i="17"/>
  <c r="M22" i="17"/>
  <c r="M20" i="17"/>
  <c r="M18" i="17"/>
  <c r="M55" i="17" s="1"/>
  <c r="N1" i="17"/>
  <c r="M43" i="17"/>
  <c r="M39" i="17"/>
  <c r="M35" i="17"/>
  <c r="M33" i="17"/>
  <c r="M31" i="17"/>
  <c r="M29" i="17"/>
  <c r="M27" i="17"/>
  <c r="M25" i="17"/>
  <c r="M23" i="17"/>
  <c r="M21" i="17"/>
  <c r="M19" i="17"/>
  <c r="L56" i="17"/>
  <c r="L56" i="16"/>
  <c r="L56" i="15"/>
  <c r="M52" i="15"/>
  <c r="M50" i="15"/>
  <c r="M48" i="15"/>
  <c r="M46" i="15"/>
  <c r="M44" i="15"/>
  <c r="M42" i="15"/>
  <c r="M40" i="15"/>
  <c r="M38" i="15"/>
  <c r="M36" i="15"/>
  <c r="M34" i="15"/>
  <c r="M32" i="15"/>
  <c r="M30" i="15"/>
  <c r="M28" i="15"/>
  <c r="M26" i="15"/>
  <c r="M24" i="15"/>
  <c r="M53" i="15"/>
  <c r="M51" i="15"/>
  <c r="M49" i="15"/>
  <c r="M47" i="15"/>
  <c r="M45" i="15"/>
  <c r="M43" i="15"/>
  <c r="M41" i="15"/>
  <c r="M37" i="15"/>
  <c r="M33" i="15"/>
  <c r="M29" i="15"/>
  <c r="M25" i="15"/>
  <c r="M21" i="15"/>
  <c r="M19" i="15"/>
  <c r="M39" i="15"/>
  <c r="M35" i="15"/>
  <c r="M31" i="15"/>
  <c r="M27" i="15"/>
  <c r="M23" i="15"/>
  <c r="M22" i="15"/>
  <c r="M20" i="15"/>
  <c r="M18" i="15"/>
  <c r="M55" i="15" s="1"/>
  <c r="N1" i="15"/>
  <c r="L56" i="18"/>
  <c r="M53" i="18"/>
  <c r="M51" i="18"/>
  <c r="M49" i="18"/>
  <c r="M47" i="18"/>
  <c r="M45" i="18"/>
  <c r="M43" i="18"/>
  <c r="M52" i="18"/>
  <c r="M50" i="18"/>
  <c r="M48" i="18"/>
  <c r="M44" i="18"/>
  <c r="M40" i="18"/>
  <c r="M38" i="18"/>
  <c r="M36" i="18"/>
  <c r="M34" i="18"/>
  <c r="M32" i="18"/>
  <c r="M30" i="18"/>
  <c r="M28" i="18"/>
  <c r="M26" i="18"/>
  <c r="M24" i="18"/>
  <c r="M46" i="18"/>
  <c r="M42" i="18"/>
  <c r="M41" i="18"/>
  <c r="M39" i="18"/>
  <c r="M37" i="18"/>
  <c r="M35" i="18"/>
  <c r="M33" i="18"/>
  <c r="M31" i="18"/>
  <c r="M29" i="18"/>
  <c r="M25" i="18"/>
  <c r="M23" i="18"/>
  <c r="M21" i="18"/>
  <c r="M19" i="18"/>
  <c r="M27" i="18"/>
  <c r="M22" i="18"/>
  <c r="M20" i="18"/>
  <c r="M18" i="18"/>
  <c r="M55" i="18" s="1"/>
  <c r="N1" i="18"/>
  <c r="M53" i="16"/>
  <c r="M51" i="16"/>
  <c r="M49" i="16"/>
  <c r="M47" i="16"/>
  <c r="M45" i="16"/>
  <c r="M43" i="16"/>
  <c r="M52" i="16"/>
  <c r="M50" i="16"/>
  <c r="M48" i="16"/>
  <c r="M44" i="16"/>
  <c r="M41" i="16"/>
  <c r="M39" i="16"/>
  <c r="M37" i="16"/>
  <c r="M35" i="16"/>
  <c r="M33" i="16"/>
  <c r="M31" i="16"/>
  <c r="M29" i="16"/>
  <c r="M27" i="16"/>
  <c r="M25" i="16"/>
  <c r="M23" i="16"/>
  <c r="M21" i="16"/>
  <c r="M19" i="16"/>
  <c r="M46" i="16"/>
  <c r="M42" i="16"/>
  <c r="M40" i="16"/>
  <c r="M38" i="16"/>
  <c r="M36" i="16"/>
  <c r="M34" i="16"/>
  <c r="M32" i="16"/>
  <c r="M30" i="16"/>
  <c r="M28" i="16"/>
  <c r="M26" i="16"/>
  <c r="M24" i="16"/>
  <c r="M22" i="16"/>
  <c r="M20" i="16"/>
  <c r="M18" i="16"/>
  <c r="M55" i="16" s="1"/>
  <c r="N1" i="16"/>
  <c r="L56" i="13"/>
  <c r="L56" i="10"/>
  <c r="M53" i="13"/>
  <c r="M51" i="13"/>
  <c r="M49" i="13"/>
  <c r="M47" i="13"/>
  <c r="M45" i="13"/>
  <c r="M43" i="13"/>
  <c r="M52" i="13"/>
  <c r="M50" i="13"/>
  <c r="M48" i="13"/>
  <c r="M44" i="13"/>
  <c r="M40" i="13"/>
  <c r="M38" i="13"/>
  <c r="M36" i="13"/>
  <c r="M34" i="13"/>
  <c r="M32" i="13"/>
  <c r="M30" i="13"/>
  <c r="M28" i="13"/>
  <c r="M26" i="13"/>
  <c r="M24" i="13"/>
  <c r="M22" i="13"/>
  <c r="M46" i="13"/>
  <c r="M42" i="13"/>
  <c r="M41" i="13"/>
  <c r="M39" i="13"/>
  <c r="M37" i="13"/>
  <c r="M35" i="13"/>
  <c r="M33" i="13"/>
  <c r="M31" i="13"/>
  <c r="M29" i="13"/>
  <c r="M25" i="13"/>
  <c r="M21" i="13"/>
  <c r="M19" i="13"/>
  <c r="M27" i="13"/>
  <c r="M23" i="13"/>
  <c r="M20" i="13"/>
  <c r="M18" i="13"/>
  <c r="M55" i="13" s="1"/>
  <c r="N1" i="13"/>
  <c r="M52" i="12"/>
  <c r="M50" i="12"/>
  <c r="M48" i="12"/>
  <c r="M46" i="12"/>
  <c r="M44" i="12"/>
  <c r="M42" i="12"/>
  <c r="M40" i="12"/>
  <c r="M38" i="12"/>
  <c r="M36" i="12"/>
  <c r="M34" i="12"/>
  <c r="M53" i="12"/>
  <c r="M51" i="12"/>
  <c r="M49" i="12"/>
  <c r="M47" i="12"/>
  <c r="M45" i="12"/>
  <c r="M43" i="12"/>
  <c r="M41" i="12"/>
  <c r="M39" i="12"/>
  <c r="M37" i="12"/>
  <c r="M33" i="12"/>
  <c r="M32" i="12"/>
  <c r="M30" i="12"/>
  <c r="M28" i="12"/>
  <c r="M26" i="12"/>
  <c r="M24" i="12"/>
  <c r="M22" i="12"/>
  <c r="M20" i="12"/>
  <c r="M18" i="12"/>
  <c r="M55" i="12" s="1"/>
  <c r="N1" i="12"/>
  <c r="M35" i="12"/>
  <c r="M31" i="12"/>
  <c r="M29" i="12"/>
  <c r="M27" i="12"/>
  <c r="M25" i="12"/>
  <c r="M23" i="12"/>
  <c r="M21" i="12"/>
  <c r="M19" i="12"/>
  <c r="L56" i="12"/>
  <c r="M53" i="11"/>
  <c r="M51" i="11"/>
  <c r="M49" i="11"/>
  <c r="M47" i="11"/>
  <c r="M45" i="11"/>
  <c r="M43" i="11"/>
  <c r="M41" i="11"/>
  <c r="M39" i="11"/>
  <c r="M37" i="11"/>
  <c r="M52" i="11"/>
  <c r="M50" i="11"/>
  <c r="M48" i="11"/>
  <c r="M46" i="11"/>
  <c r="M44" i="11"/>
  <c r="M42" i="11"/>
  <c r="M38" i="11"/>
  <c r="M34" i="11"/>
  <c r="M32" i="11"/>
  <c r="M30" i="11"/>
  <c r="M28" i="11"/>
  <c r="M26" i="11"/>
  <c r="M24" i="11"/>
  <c r="M22" i="11"/>
  <c r="M20" i="11"/>
  <c r="M18" i="11"/>
  <c r="M55" i="11" s="1"/>
  <c r="N1" i="11"/>
  <c r="M40" i="11"/>
  <c r="M36" i="11"/>
  <c r="M35" i="11"/>
  <c r="M33" i="11"/>
  <c r="M31" i="11"/>
  <c r="M29" i="11"/>
  <c r="M27" i="11"/>
  <c r="M25" i="11"/>
  <c r="M23" i="11"/>
  <c r="M21" i="11"/>
  <c r="M19" i="11"/>
  <c r="L56" i="11"/>
  <c r="L56" i="9"/>
  <c r="M53" i="9"/>
  <c r="M51" i="9"/>
  <c r="M49" i="9"/>
  <c r="M47" i="9"/>
  <c r="M45" i="9"/>
  <c r="M43" i="9"/>
  <c r="M41" i="9"/>
  <c r="M39" i="9"/>
  <c r="M37" i="9"/>
  <c r="M35" i="9"/>
  <c r="M33" i="9"/>
  <c r="M31" i="9"/>
  <c r="M29" i="9"/>
  <c r="M27" i="9"/>
  <c r="M25" i="9"/>
  <c r="M23" i="9"/>
  <c r="M21" i="9"/>
  <c r="M19" i="9"/>
  <c r="M52" i="9"/>
  <c r="M50" i="9"/>
  <c r="M48" i="9"/>
  <c r="M46" i="9"/>
  <c r="M44" i="9"/>
  <c r="M42" i="9"/>
  <c r="M40" i="9"/>
  <c r="M38" i="9"/>
  <c r="M36" i="9"/>
  <c r="M34" i="9"/>
  <c r="M32" i="9"/>
  <c r="M30" i="9"/>
  <c r="M28" i="9"/>
  <c r="M26" i="9"/>
  <c r="M24" i="9"/>
  <c r="M22" i="9"/>
  <c r="M20" i="9"/>
  <c r="M18" i="9"/>
  <c r="M55" i="9" s="1"/>
  <c r="N1" i="9"/>
  <c r="M53" i="10"/>
  <c r="M51" i="10"/>
  <c r="M49" i="10"/>
  <c r="M47" i="10"/>
  <c r="M45" i="10"/>
  <c r="M43" i="10"/>
  <c r="M41" i="10"/>
  <c r="M39" i="10"/>
  <c r="M37" i="10"/>
  <c r="M35" i="10"/>
  <c r="M33" i="10"/>
  <c r="M31" i="10"/>
  <c r="M29" i="10"/>
  <c r="M27" i="10"/>
  <c r="M25" i="10"/>
  <c r="M23" i="10"/>
  <c r="M21" i="10"/>
  <c r="M19" i="10"/>
  <c r="M52" i="10"/>
  <c r="M50" i="10"/>
  <c r="M48" i="10"/>
  <c r="M46" i="10"/>
  <c r="M44" i="10"/>
  <c r="M42" i="10"/>
  <c r="M40" i="10"/>
  <c r="M38" i="10"/>
  <c r="M36" i="10"/>
  <c r="M34" i="10"/>
  <c r="M32" i="10"/>
  <c r="M30" i="10"/>
  <c r="M26" i="10"/>
  <c r="M22" i="10"/>
  <c r="M18" i="10"/>
  <c r="M55" i="10" s="1"/>
  <c r="N1" i="10"/>
  <c r="M28" i="10"/>
  <c r="M24" i="10"/>
  <c r="M20" i="10"/>
  <c r="M53" i="8"/>
  <c r="M51" i="8"/>
  <c r="M49" i="8"/>
  <c r="M47" i="8"/>
  <c r="M45" i="8"/>
  <c r="M43" i="8"/>
  <c r="M52" i="8"/>
  <c r="M50" i="8"/>
  <c r="M48" i="8"/>
  <c r="M46" i="8"/>
  <c r="M42" i="8"/>
  <c r="M41" i="8"/>
  <c r="M39" i="8"/>
  <c r="M37" i="8"/>
  <c r="M35" i="8"/>
  <c r="M33" i="8"/>
  <c r="M31" i="8"/>
  <c r="M29" i="8"/>
  <c r="M27" i="8"/>
  <c r="M25" i="8"/>
  <c r="M44" i="8"/>
  <c r="M40" i="8"/>
  <c r="M38" i="8"/>
  <c r="M36" i="8"/>
  <c r="M34" i="8"/>
  <c r="M32" i="8"/>
  <c r="M30" i="8"/>
  <c r="M26" i="8"/>
  <c r="M22" i="8"/>
  <c r="M20" i="8"/>
  <c r="M18" i="8"/>
  <c r="M55" i="8" s="1"/>
  <c r="N1" i="8"/>
  <c r="M28" i="8"/>
  <c r="M24" i="8"/>
  <c r="M23" i="8"/>
  <c r="M21" i="8"/>
  <c r="M19" i="8"/>
  <c r="L56" i="8"/>
  <c r="M53" i="7"/>
  <c r="M51" i="7"/>
  <c r="M49" i="7"/>
  <c r="M47" i="7"/>
  <c r="M45" i="7"/>
  <c r="M43" i="7"/>
  <c r="M52" i="7"/>
  <c r="M50" i="7"/>
  <c r="M48" i="7"/>
  <c r="M46" i="7"/>
  <c r="M42" i="7"/>
  <c r="M41" i="7"/>
  <c r="M39" i="7"/>
  <c r="M37" i="7"/>
  <c r="M35" i="7"/>
  <c r="M33" i="7"/>
  <c r="M31" i="7"/>
  <c r="M29" i="7"/>
  <c r="M27" i="7"/>
  <c r="M44" i="7"/>
  <c r="M40" i="7"/>
  <c r="M38" i="7"/>
  <c r="M36" i="7"/>
  <c r="M34" i="7"/>
  <c r="M32" i="7"/>
  <c r="M30" i="7"/>
  <c r="M28" i="7"/>
  <c r="M26" i="7"/>
  <c r="M24" i="7"/>
  <c r="M22" i="7"/>
  <c r="M20" i="7"/>
  <c r="M18" i="7"/>
  <c r="M55" i="7" s="1"/>
  <c r="N1" i="7"/>
  <c r="M25" i="7"/>
  <c r="M23" i="7"/>
  <c r="M21" i="7"/>
  <c r="M19" i="7"/>
  <c r="L56" i="7"/>
  <c r="L56" i="6"/>
  <c r="M53" i="6"/>
  <c r="M51" i="6"/>
  <c r="M49" i="6"/>
  <c r="M47" i="6"/>
  <c r="M45" i="6"/>
  <c r="M43" i="6"/>
  <c r="M52" i="6"/>
  <c r="M50" i="6"/>
  <c r="M48" i="6"/>
  <c r="M44" i="6"/>
  <c r="M40" i="6"/>
  <c r="M38" i="6"/>
  <c r="M36" i="6"/>
  <c r="M34" i="6"/>
  <c r="M32" i="6"/>
  <c r="M30" i="6"/>
  <c r="M28" i="6"/>
  <c r="M26" i="6"/>
  <c r="M24" i="6"/>
  <c r="M46" i="6"/>
  <c r="M42" i="6"/>
  <c r="M41" i="6"/>
  <c r="M39" i="6"/>
  <c r="M37" i="6"/>
  <c r="M35" i="6"/>
  <c r="M33" i="6"/>
  <c r="M31" i="6"/>
  <c r="M29" i="6"/>
  <c r="M25" i="6"/>
  <c r="M23" i="6"/>
  <c r="M21" i="6"/>
  <c r="M19" i="6"/>
  <c r="N1" i="6"/>
  <c r="M27" i="6"/>
  <c r="M22" i="6"/>
  <c r="M20" i="6"/>
  <c r="M18" i="6"/>
  <c r="M55" i="6" s="1"/>
  <c r="M53" i="5"/>
  <c r="M51" i="5"/>
  <c r="M49" i="5"/>
  <c r="M47" i="5"/>
  <c r="M45" i="5"/>
  <c r="M43" i="5"/>
  <c r="M52" i="5"/>
  <c r="M50" i="5"/>
  <c r="M48" i="5"/>
  <c r="M44" i="5"/>
  <c r="M40" i="5"/>
  <c r="M38" i="5"/>
  <c r="M36" i="5"/>
  <c r="M34" i="5"/>
  <c r="M32" i="5"/>
  <c r="M30" i="5"/>
  <c r="M28" i="5"/>
  <c r="M26" i="5"/>
  <c r="M46" i="5"/>
  <c r="M42" i="5"/>
  <c r="M41" i="5"/>
  <c r="M39" i="5"/>
  <c r="M37" i="5"/>
  <c r="M35" i="5"/>
  <c r="M33" i="5"/>
  <c r="M31" i="5"/>
  <c r="M29" i="5"/>
  <c r="M25" i="5"/>
  <c r="M24" i="5"/>
  <c r="M22" i="5"/>
  <c r="M20" i="5"/>
  <c r="M18" i="5"/>
  <c r="M55" i="5" s="1"/>
  <c r="M27" i="5"/>
  <c r="M23" i="5"/>
  <c r="M21" i="5"/>
  <c r="M19" i="5"/>
  <c r="N1" i="5"/>
  <c r="L56" i="5"/>
  <c r="L52" i="1"/>
  <c r="L50" i="1"/>
  <c r="L48" i="1"/>
  <c r="L46" i="1"/>
  <c r="L44" i="1"/>
  <c r="L42" i="1"/>
  <c r="L53" i="1"/>
  <c r="L51" i="1"/>
  <c r="L49" i="1"/>
  <c r="L47" i="1"/>
  <c r="L43" i="1"/>
  <c r="L41" i="1"/>
  <c r="L39" i="1"/>
  <c r="L37" i="1"/>
  <c r="L35" i="1"/>
  <c r="L33" i="1"/>
  <c r="L31" i="1"/>
  <c r="L29" i="1"/>
  <c r="L27" i="1"/>
  <c r="L25" i="1"/>
  <c r="L23" i="1"/>
  <c r="L45" i="1"/>
  <c r="L40" i="1"/>
  <c r="L38" i="1"/>
  <c r="L36" i="1"/>
  <c r="L34" i="1"/>
  <c r="L32" i="1"/>
  <c r="L30" i="1"/>
  <c r="L26" i="1"/>
  <c r="L22" i="1"/>
  <c r="L20" i="1"/>
  <c r="L18" i="1"/>
  <c r="L55" i="1" s="1"/>
  <c r="M1" i="1"/>
  <c r="L28" i="1"/>
  <c r="L24" i="1"/>
  <c r="L21" i="1"/>
  <c r="L19" i="1"/>
  <c r="K56" i="1"/>
  <c r="M56" i="17" l="1"/>
  <c r="M56" i="16"/>
  <c r="N52" i="18"/>
  <c r="N50" i="18"/>
  <c r="N48" i="18"/>
  <c r="N46" i="18"/>
  <c r="N44" i="18"/>
  <c r="N42" i="18"/>
  <c r="N53" i="18"/>
  <c r="N51" i="18"/>
  <c r="N49" i="18"/>
  <c r="N47" i="18"/>
  <c r="N45" i="18"/>
  <c r="N41" i="18"/>
  <c r="N39" i="18"/>
  <c r="N37" i="18"/>
  <c r="N35" i="18"/>
  <c r="N33" i="18"/>
  <c r="N31" i="18"/>
  <c r="N29" i="18"/>
  <c r="N27" i="18"/>
  <c r="N25" i="18"/>
  <c r="N43" i="18"/>
  <c r="N40" i="18"/>
  <c r="N38" i="18"/>
  <c r="N36" i="18"/>
  <c r="N34" i="18"/>
  <c r="N32" i="18"/>
  <c r="N30" i="18"/>
  <c r="N26" i="18"/>
  <c r="N22" i="18"/>
  <c r="N20" i="18"/>
  <c r="N18" i="18"/>
  <c r="N55" i="18" s="1"/>
  <c r="O1" i="18"/>
  <c r="N28" i="18"/>
  <c r="N24" i="18"/>
  <c r="N23" i="18"/>
  <c r="N21" i="18"/>
  <c r="N19" i="18"/>
  <c r="N53" i="15"/>
  <c r="N51" i="15"/>
  <c r="N49" i="15"/>
  <c r="N47" i="15"/>
  <c r="N45" i="15"/>
  <c r="N43" i="15"/>
  <c r="N41" i="15"/>
  <c r="N39" i="15"/>
  <c r="N37" i="15"/>
  <c r="N35" i="15"/>
  <c r="N33" i="15"/>
  <c r="N31" i="15"/>
  <c r="N29" i="15"/>
  <c r="N27" i="15"/>
  <c r="N25" i="15"/>
  <c r="N23" i="15"/>
  <c r="N52" i="15"/>
  <c r="N50" i="15"/>
  <c r="N48" i="15"/>
  <c r="N46" i="15"/>
  <c r="N44" i="15"/>
  <c r="N42" i="15"/>
  <c r="N40" i="15"/>
  <c r="N38" i="15"/>
  <c r="N34" i="15"/>
  <c r="N30" i="15"/>
  <c r="N26" i="15"/>
  <c r="N22" i="15"/>
  <c r="N20" i="15"/>
  <c r="N18" i="15"/>
  <c r="N55" i="15" s="1"/>
  <c r="O1" i="15"/>
  <c r="N36" i="15"/>
  <c r="N32" i="15"/>
  <c r="N28" i="15"/>
  <c r="N24" i="15"/>
  <c r="N21" i="15"/>
  <c r="N19" i="15"/>
  <c r="M57" i="17"/>
  <c r="K57" i="17"/>
  <c r="I57" i="17"/>
  <c r="L57" i="17"/>
  <c r="J57" i="17"/>
  <c r="H57" i="17"/>
  <c r="L56" i="14"/>
  <c r="N52" i="16"/>
  <c r="N50" i="16"/>
  <c r="N48" i="16"/>
  <c r="N46" i="16"/>
  <c r="N44" i="16"/>
  <c r="N42" i="16"/>
  <c r="N53" i="16"/>
  <c r="N51" i="16"/>
  <c r="N49" i="16"/>
  <c r="N45" i="16"/>
  <c r="N40" i="16"/>
  <c r="N38" i="16"/>
  <c r="N36" i="16"/>
  <c r="N34" i="16"/>
  <c r="N32" i="16"/>
  <c r="N30" i="16"/>
  <c r="N28" i="16"/>
  <c r="N26" i="16"/>
  <c r="N24" i="16"/>
  <c r="N22" i="16"/>
  <c r="N20" i="16"/>
  <c r="N18" i="16"/>
  <c r="N55" i="16" s="1"/>
  <c r="O1" i="16"/>
  <c r="N47" i="16"/>
  <c r="N43" i="16"/>
  <c r="N41" i="16"/>
  <c r="N39" i="16"/>
  <c r="N37" i="16"/>
  <c r="N35" i="16"/>
  <c r="N33" i="16"/>
  <c r="N31" i="16"/>
  <c r="N29" i="16"/>
  <c r="N27" i="16"/>
  <c r="N25" i="16"/>
  <c r="N23" i="16"/>
  <c r="N21" i="16"/>
  <c r="N19" i="16"/>
  <c r="M56" i="18"/>
  <c r="M56" i="15"/>
  <c r="N53" i="17"/>
  <c r="N51" i="17"/>
  <c r="N49" i="17"/>
  <c r="N47" i="17"/>
  <c r="N45" i="17"/>
  <c r="N43" i="17"/>
  <c r="N41" i="17"/>
  <c r="N39" i="17"/>
  <c r="N37" i="17"/>
  <c r="N35" i="17"/>
  <c r="N52" i="17"/>
  <c r="N50" i="17"/>
  <c r="N48" i="17"/>
  <c r="N46" i="17"/>
  <c r="N42" i="17"/>
  <c r="N38" i="17"/>
  <c r="N33" i="17"/>
  <c r="N31" i="17"/>
  <c r="N29" i="17"/>
  <c r="N27" i="17"/>
  <c r="N25" i="17"/>
  <c r="N23" i="17"/>
  <c r="N21" i="17"/>
  <c r="N19" i="17"/>
  <c r="N44" i="17"/>
  <c r="N40" i="17"/>
  <c r="N36" i="17"/>
  <c r="N34" i="17"/>
  <c r="N32" i="17"/>
  <c r="N30" i="17"/>
  <c r="N28" i="17"/>
  <c r="N26" i="17"/>
  <c r="N24" i="17"/>
  <c r="N22" i="17"/>
  <c r="N20" i="17"/>
  <c r="N18" i="17"/>
  <c r="N55" i="17" s="1"/>
  <c r="O1" i="17"/>
  <c r="M52" i="14"/>
  <c r="M50" i="14"/>
  <c r="M48" i="14"/>
  <c r="M46" i="14"/>
  <c r="M44" i="14"/>
  <c r="M42" i="14"/>
  <c r="M40" i="14"/>
  <c r="M38" i="14"/>
  <c r="M36" i="14"/>
  <c r="M34" i="14"/>
  <c r="M32" i="14"/>
  <c r="M30" i="14"/>
  <c r="M28" i="14"/>
  <c r="M26" i="14"/>
  <c r="M24" i="14"/>
  <c r="M22" i="14"/>
  <c r="M20" i="14"/>
  <c r="M18" i="14"/>
  <c r="M55" i="14" s="1"/>
  <c r="N1" i="14"/>
  <c r="M53" i="14"/>
  <c r="M51" i="14"/>
  <c r="M49" i="14"/>
  <c r="M47" i="14"/>
  <c r="M45" i="14"/>
  <c r="M43" i="14"/>
  <c r="M41" i="14"/>
  <c r="M39" i="14"/>
  <c r="M37" i="14"/>
  <c r="M35" i="14"/>
  <c r="M33" i="14"/>
  <c r="M31" i="14"/>
  <c r="M29" i="14"/>
  <c r="M27" i="14"/>
  <c r="M25" i="14"/>
  <c r="M23" i="14"/>
  <c r="M21" i="14"/>
  <c r="M19" i="14"/>
  <c r="M56" i="11"/>
  <c r="L57" i="11" s="1"/>
  <c r="M56" i="12"/>
  <c r="K57" i="12" s="1"/>
  <c r="M56" i="9"/>
  <c r="M57" i="12"/>
  <c r="N53" i="12"/>
  <c r="N51" i="12"/>
  <c r="N49" i="12"/>
  <c r="N47" i="12"/>
  <c r="N45" i="12"/>
  <c r="N43" i="12"/>
  <c r="N41" i="12"/>
  <c r="N39" i="12"/>
  <c r="N37" i="12"/>
  <c r="N35" i="12"/>
  <c r="N33" i="12"/>
  <c r="N52" i="12"/>
  <c r="N50" i="12"/>
  <c r="N48" i="12"/>
  <c r="N46" i="12"/>
  <c r="N44" i="12"/>
  <c r="N42" i="12"/>
  <c r="N40" i="12"/>
  <c r="N38" i="12"/>
  <c r="N34" i="12"/>
  <c r="N31" i="12"/>
  <c r="N29" i="12"/>
  <c r="N27" i="12"/>
  <c r="N25" i="12"/>
  <c r="N23" i="12"/>
  <c r="N21" i="12"/>
  <c r="N19" i="12"/>
  <c r="N36" i="12"/>
  <c r="N32" i="12"/>
  <c r="N30" i="12"/>
  <c r="N28" i="12"/>
  <c r="N26" i="12"/>
  <c r="N24" i="12"/>
  <c r="N22" i="12"/>
  <c r="N20" i="12"/>
  <c r="N18" i="12"/>
  <c r="N55" i="12" s="1"/>
  <c r="O1" i="12"/>
  <c r="M56" i="13"/>
  <c r="M56" i="8"/>
  <c r="L57" i="8" s="1"/>
  <c r="N52" i="10"/>
  <c r="N50" i="10"/>
  <c r="N48" i="10"/>
  <c r="N46" i="10"/>
  <c r="N44" i="10"/>
  <c r="N42" i="10"/>
  <c r="N40" i="10"/>
  <c r="N38" i="10"/>
  <c r="N36" i="10"/>
  <c r="N34" i="10"/>
  <c r="N32" i="10"/>
  <c r="N30" i="10"/>
  <c r="N28" i="10"/>
  <c r="N26" i="10"/>
  <c r="N24" i="10"/>
  <c r="N22" i="10"/>
  <c r="N20" i="10"/>
  <c r="N18" i="10"/>
  <c r="N55" i="10" s="1"/>
  <c r="O1" i="10"/>
  <c r="N53" i="10"/>
  <c r="N51" i="10"/>
  <c r="N49" i="10"/>
  <c r="N47" i="10"/>
  <c r="N45" i="10"/>
  <c r="N43" i="10"/>
  <c r="N41" i="10"/>
  <c r="N39" i="10"/>
  <c r="N37" i="10"/>
  <c r="N35" i="10"/>
  <c r="N33" i="10"/>
  <c r="N31" i="10"/>
  <c r="N29" i="10"/>
  <c r="N27" i="10"/>
  <c r="N23" i="10"/>
  <c r="N19" i="10"/>
  <c r="N25" i="10"/>
  <c r="N21" i="10"/>
  <c r="M56" i="10"/>
  <c r="N52" i="9"/>
  <c r="N50" i="9"/>
  <c r="N48" i="9"/>
  <c r="N46" i="9"/>
  <c r="N44" i="9"/>
  <c r="N42" i="9"/>
  <c r="N40" i="9"/>
  <c r="N38" i="9"/>
  <c r="N36" i="9"/>
  <c r="N34" i="9"/>
  <c r="N32" i="9"/>
  <c r="N30" i="9"/>
  <c r="N28" i="9"/>
  <c r="N26" i="9"/>
  <c r="N24" i="9"/>
  <c r="N22" i="9"/>
  <c r="N20" i="9"/>
  <c r="N18" i="9"/>
  <c r="N55" i="9" s="1"/>
  <c r="O1" i="9"/>
  <c r="N53" i="9"/>
  <c r="N51" i="9"/>
  <c r="N49" i="9"/>
  <c r="N47" i="9"/>
  <c r="N45" i="9"/>
  <c r="N43" i="9"/>
  <c r="N41" i="9"/>
  <c r="N39" i="9"/>
  <c r="N37" i="9"/>
  <c r="N35" i="9"/>
  <c r="N33" i="9"/>
  <c r="N31" i="9"/>
  <c r="N29" i="9"/>
  <c r="N27" i="9"/>
  <c r="N25" i="9"/>
  <c r="N23" i="9"/>
  <c r="N21" i="9"/>
  <c r="N19" i="9"/>
  <c r="N52" i="11"/>
  <c r="N50" i="11"/>
  <c r="N48" i="11"/>
  <c r="N46" i="11"/>
  <c r="N44" i="11"/>
  <c r="N42" i="11"/>
  <c r="N40" i="11"/>
  <c r="N38" i="11"/>
  <c r="N36" i="11"/>
  <c r="N53" i="11"/>
  <c r="N51" i="11"/>
  <c r="N49" i="11"/>
  <c r="N47" i="11"/>
  <c r="N45" i="11"/>
  <c r="N43" i="11"/>
  <c r="N39" i="11"/>
  <c r="N35" i="11"/>
  <c r="N33" i="11"/>
  <c r="N31" i="11"/>
  <c r="N29" i="11"/>
  <c r="N27" i="11"/>
  <c r="N25" i="11"/>
  <c r="N23" i="11"/>
  <c r="N21" i="11"/>
  <c r="N19" i="11"/>
  <c r="N41" i="11"/>
  <c r="N37" i="11"/>
  <c r="N34" i="11"/>
  <c r="N32" i="11"/>
  <c r="N30" i="11"/>
  <c r="N28" i="11"/>
  <c r="N26" i="11"/>
  <c r="N24" i="11"/>
  <c r="N22" i="11"/>
  <c r="N20" i="11"/>
  <c r="N18" i="11"/>
  <c r="N55" i="11" s="1"/>
  <c r="O1" i="11"/>
  <c r="N52" i="13"/>
  <c r="N50" i="13"/>
  <c r="N48" i="13"/>
  <c r="N46" i="13"/>
  <c r="N44" i="13"/>
  <c r="N42" i="13"/>
  <c r="N53" i="13"/>
  <c r="N51" i="13"/>
  <c r="N49" i="13"/>
  <c r="N47" i="13"/>
  <c r="N45" i="13"/>
  <c r="N41" i="13"/>
  <c r="N39" i="13"/>
  <c r="N37" i="13"/>
  <c r="N35" i="13"/>
  <c r="N33" i="13"/>
  <c r="N31" i="13"/>
  <c r="N29" i="13"/>
  <c r="N27" i="13"/>
  <c r="N25" i="13"/>
  <c r="N23" i="13"/>
  <c r="N21" i="13"/>
  <c r="N43" i="13"/>
  <c r="N40" i="13"/>
  <c r="N38" i="13"/>
  <c r="N36" i="13"/>
  <c r="N34" i="13"/>
  <c r="N32" i="13"/>
  <c r="N30" i="13"/>
  <c r="N26" i="13"/>
  <c r="N22" i="13"/>
  <c r="N20" i="13"/>
  <c r="N18" i="13"/>
  <c r="N55" i="13" s="1"/>
  <c r="O1" i="13"/>
  <c r="N28" i="13"/>
  <c r="N24" i="13"/>
  <c r="N19" i="13"/>
  <c r="N52" i="8"/>
  <c r="N50" i="8"/>
  <c r="N48" i="8"/>
  <c r="N46" i="8"/>
  <c r="N44" i="8"/>
  <c r="N42" i="8"/>
  <c r="N53" i="8"/>
  <c r="N51" i="8"/>
  <c r="N49" i="8"/>
  <c r="N47" i="8"/>
  <c r="N43" i="8"/>
  <c r="N40" i="8"/>
  <c r="N38" i="8"/>
  <c r="N36" i="8"/>
  <c r="N34" i="8"/>
  <c r="N32" i="8"/>
  <c r="N30" i="8"/>
  <c r="N28" i="8"/>
  <c r="N26" i="8"/>
  <c r="N24" i="8"/>
  <c r="N45" i="8"/>
  <c r="N41" i="8"/>
  <c r="N39" i="8"/>
  <c r="N37" i="8"/>
  <c r="N35" i="8"/>
  <c r="N33" i="8"/>
  <c r="N31" i="8"/>
  <c r="N29" i="8"/>
  <c r="N27" i="8"/>
  <c r="N23" i="8"/>
  <c r="N21" i="8"/>
  <c r="N19" i="8"/>
  <c r="N25" i="8"/>
  <c r="N22" i="8"/>
  <c r="N20" i="8"/>
  <c r="N18" i="8"/>
  <c r="N55" i="8" s="1"/>
  <c r="O1" i="8"/>
  <c r="M57" i="8"/>
  <c r="M56" i="7"/>
  <c r="N52" i="7"/>
  <c r="N50" i="7"/>
  <c r="N48" i="7"/>
  <c r="N46" i="7"/>
  <c r="N44" i="7"/>
  <c r="N42" i="7"/>
  <c r="N53" i="7"/>
  <c r="N51" i="7"/>
  <c r="N49" i="7"/>
  <c r="N47" i="7"/>
  <c r="N43" i="7"/>
  <c r="N40" i="7"/>
  <c r="N38" i="7"/>
  <c r="N36" i="7"/>
  <c r="N34" i="7"/>
  <c r="N32" i="7"/>
  <c r="N30" i="7"/>
  <c r="N28" i="7"/>
  <c r="N26" i="7"/>
  <c r="N45" i="7"/>
  <c r="N41" i="7"/>
  <c r="N39" i="7"/>
  <c r="N37" i="7"/>
  <c r="N35" i="7"/>
  <c r="N33" i="7"/>
  <c r="N31" i="7"/>
  <c r="N29" i="7"/>
  <c r="N27" i="7"/>
  <c r="N25" i="7"/>
  <c r="N23" i="7"/>
  <c r="N21" i="7"/>
  <c r="N19" i="7"/>
  <c r="N24" i="7"/>
  <c r="N22" i="7"/>
  <c r="N20" i="7"/>
  <c r="N18" i="7"/>
  <c r="N55" i="7" s="1"/>
  <c r="O1" i="7"/>
  <c r="M56" i="5"/>
  <c r="L57" i="5" s="1"/>
  <c r="N52" i="6"/>
  <c r="N50" i="6"/>
  <c r="N48" i="6"/>
  <c r="N46" i="6"/>
  <c r="N44" i="6"/>
  <c r="N42" i="6"/>
  <c r="N53" i="6"/>
  <c r="N51" i="6"/>
  <c r="N49" i="6"/>
  <c r="N47" i="6"/>
  <c r="N45" i="6"/>
  <c r="N41" i="6"/>
  <c r="N39" i="6"/>
  <c r="N37" i="6"/>
  <c r="N35" i="6"/>
  <c r="N33" i="6"/>
  <c r="N31" i="6"/>
  <c r="N29" i="6"/>
  <c r="N27" i="6"/>
  <c r="N25" i="6"/>
  <c r="N43" i="6"/>
  <c r="N40" i="6"/>
  <c r="N38" i="6"/>
  <c r="N36" i="6"/>
  <c r="N34" i="6"/>
  <c r="N32" i="6"/>
  <c r="N30" i="6"/>
  <c r="N26" i="6"/>
  <c r="N22" i="6"/>
  <c r="N20" i="6"/>
  <c r="N18" i="6"/>
  <c r="N55" i="6" s="1"/>
  <c r="O1" i="6"/>
  <c r="N28" i="6"/>
  <c r="N24" i="6"/>
  <c r="N23" i="6"/>
  <c r="N21" i="6"/>
  <c r="N19" i="6"/>
  <c r="M56" i="6"/>
  <c r="N52" i="5"/>
  <c r="N50" i="5"/>
  <c r="N48" i="5"/>
  <c r="N46" i="5"/>
  <c r="N44" i="5"/>
  <c r="N42" i="5"/>
  <c r="N53" i="5"/>
  <c r="N51" i="5"/>
  <c r="N49" i="5"/>
  <c r="N45" i="5"/>
  <c r="N41" i="5"/>
  <c r="N39" i="5"/>
  <c r="N37" i="5"/>
  <c r="N35" i="5"/>
  <c r="N33" i="5"/>
  <c r="N31" i="5"/>
  <c r="N29" i="5"/>
  <c r="N27" i="5"/>
  <c r="N25" i="5"/>
  <c r="N47" i="5"/>
  <c r="N43" i="5"/>
  <c r="N40" i="5"/>
  <c r="N38" i="5"/>
  <c r="N36" i="5"/>
  <c r="N34" i="5"/>
  <c r="N32" i="5"/>
  <c r="N30" i="5"/>
  <c r="N26" i="5"/>
  <c r="N23" i="5"/>
  <c r="N21" i="5"/>
  <c r="N19" i="5"/>
  <c r="N28" i="5"/>
  <c r="N24" i="5"/>
  <c r="N22" i="5"/>
  <c r="N20" i="5"/>
  <c r="N18" i="5"/>
  <c r="N55" i="5" s="1"/>
  <c r="O1" i="5"/>
  <c r="L56" i="1"/>
  <c r="M53" i="1"/>
  <c r="M51" i="1"/>
  <c r="M49" i="1"/>
  <c r="M47" i="1"/>
  <c r="M45" i="1"/>
  <c r="M43" i="1"/>
  <c r="M52" i="1"/>
  <c r="M50" i="1"/>
  <c r="M48" i="1"/>
  <c r="M44" i="1"/>
  <c r="M40" i="1"/>
  <c r="M38" i="1"/>
  <c r="M36" i="1"/>
  <c r="M34" i="1"/>
  <c r="M32" i="1"/>
  <c r="M30" i="1"/>
  <c r="M28" i="1"/>
  <c r="M26" i="1"/>
  <c r="M24" i="1"/>
  <c r="M46" i="1"/>
  <c r="M42" i="1"/>
  <c r="M41" i="1"/>
  <c r="M39" i="1"/>
  <c r="M37" i="1"/>
  <c r="M35" i="1"/>
  <c r="M33" i="1"/>
  <c r="M31" i="1"/>
  <c r="M29" i="1"/>
  <c r="M27" i="1"/>
  <c r="M23" i="1"/>
  <c r="M21" i="1"/>
  <c r="M19" i="1"/>
  <c r="M18" i="1"/>
  <c r="M55" i="1" s="1"/>
  <c r="M25" i="1"/>
  <c r="M22" i="1"/>
  <c r="M20" i="1"/>
  <c r="N1" i="1"/>
  <c r="I57" i="8" l="1"/>
  <c r="J57" i="8"/>
  <c r="J57" i="12"/>
  <c r="I57" i="12"/>
  <c r="K57" i="8"/>
  <c r="H57" i="8"/>
  <c r="H57" i="12"/>
  <c r="L57" i="12"/>
  <c r="N56" i="15"/>
  <c r="M57" i="11"/>
  <c r="I57" i="11"/>
  <c r="J57" i="11"/>
  <c r="K57" i="11"/>
  <c r="H57" i="11"/>
  <c r="M56" i="14"/>
  <c r="N53" i="14"/>
  <c r="N51" i="14"/>
  <c r="N49" i="14"/>
  <c r="N47" i="14"/>
  <c r="N45" i="14"/>
  <c r="N43" i="14"/>
  <c r="N41" i="14"/>
  <c r="N39" i="14"/>
  <c r="N37" i="14"/>
  <c r="N35" i="14"/>
  <c r="N33" i="14"/>
  <c r="N31" i="14"/>
  <c r="N29" i="14"/>
  <c r="N27" i="14"/>
  <c r="N25" i="14"/>
  <c r="N23" i="14"/>
  <c r="N21" i="14"/>
  <c r="N19" i="14"/>
  <c r="N52" i="14"/>
  <c r="N50" i="14"/>
  <c r="N48" i="14"/>
  <c r="N46" i="14"/>
  <c r="N44" i="14"/>
  <c r="N42" i="14"/>
  <c r="N40" i="14"/>
  <c r="N38" i="14"/>
  <c r="N36" i="14"/>
  <c r="N34" i="14"/>
  <c r="N32" i="14"/>
  <c r="N30" i="14"/>
  <c r="N28" i="14"/>
  <c r="N26" i="14"/>
  <c r="N24" i="14"/>
  <c r="N22" i="14"/>
  <c r="N20" i="14"/>
  <c r="N18" i="14"/>
  <c r="N55" i="14" s="1"/>
  <c r="O1" i="14"/>
  <c r="N56" i="17"/>
  <c r="N57" i="17" s="1"/>
  <c r="M57" i="15"/>
  <c r="K57" i="15"/>
  <c r="I57" i="15"/>
  <c r="N57" i="15"/>
  <c r="L57" i="15"/>
  <c r="J57" i="15"/>
  <c r="H57" i="15"/>
  <c r="N56" i="16"/>
  <c r="N57" i="16" s="1"/>
  <c r="O53" i="16"/>
  <c r="O51" i="16"/>
  <c r="O49" i="16"/>
  <c r="O47" i="16"/>
  <c r="O45" i="16"/>
  <c r="O43" i="16"/>
  <c r="O52" i="16"/>
  <c r="O50" i="16"/>
  <c r="O46" i="16"/>
  <c r="O42" i="16"/>
  <c r="O41" i="16"/>
  <c r="O39" i="16"/>
  <c r="O37" i="16"/>
  <c r="O35" i="16"/>
  <c r="O33" i="16"/>
  <c r="O31" i="16"/>
  <c r="O29" i="16"/>
  <c r="O27" i="16"/>
  <c r="O25" i="16"/>
  <c r="O23" i="16"/>
  <c r="O21" i="16"/>
  <c r="O19" i="16"/>
  <c r="O48" i="16"/>
  <c r="O44" i="16"/>
  <c r="O40" i="16"/>
  <c r="O38" i="16"/>
  <c r="O36" i="16"/>
  <c r="O34" i="16"/>
  <c r="O32" i="16"/>
  <c r="O30" i="16"/>
  <c r="O28" i="16"/>
  <c r="O26" i="16"/>
  <c r="O24" i="16"/>
  <c r="O22" i="16"/>
  <c r="O20" i="16"/>
  <c r="O18" i="16"/>
  <c r="O55" i="16" s="1"/>
  <c r="P1" i="16"/>
  <c r="N56" i="18"/>
  <c r="O52" i="17"/>
  <c r="O50" i="17"/>
  <c r="O48" i="17"/>
  <c r="O46" i="17"/>
  <c r="O44" i="17"/>
  <c r="O42" i="17"/>
  <c r="O40" i="17"/>
  <c r="O38" i="17"/>
  <c r="O36" i="17"/>
  <c r="O53" i="17"/>
  <c r="O51" i="17"/>
  <c r="O49" i="17"/>
  <c r="O47" i="17"/>
  <c r="O45" i="17"/>
  <c r="O43" i="17"/>
  <c r="O39" i="17"/>
  <c r="O35" i="17"/>
  <c r="O34" i="17"/>
  <c r="O32" i="17"/>
  <c r="O30" i="17"/>
  <c r="O28" i="17"/>
  <c r="O26" i="17"/>
  <c r="O24" i="17"/>
  <c r="O22" i="17"/>
  <c r="O20" i="17"/>
  <c r="O18" i="17"/>
  <c r="O55" i="17" s="1"/>
  <c r="P1" i="17"/>
  <c r="O41" i="17"/>
  <c r="O37" i="17"/>
  <c r="O33" i="17"/>
  <c r="O31" i="17"/>
  <c r="O29" i="17"/>
  <c r="O27" i="17"/>
  <c r="O25" i="17"/>
  <c r="O23" i="17"/>
  <c r="O21" i="17"/>
  <c r="O19" i="17"/>
  <c r="N57" i="18"/>
  <c r="L57" i="18"/>
  <c r="J57" i="18"/>
  <c r="H57" i="18"/>
  <c r="M57" i="18"/>
  <c r="K57" i="18"/>
  <c r="I57" i="18"/>
  <c r="O52" i="15"/>
  <c r="O50" i="15"/>
  <c r="O48" i="15"/>
  <c r="O46" i="15"/>
  <c r="O44" i="15"/>
  <c r="O42" i="15"/>
  <c r="O40" i="15"/>
  <c r="O38" i="15"/>
  <c r="O36" i="15"/>
  <c r="O34" i="15"/>
  <c r="O32" i="15"/>
  <c r="O30" i="15"/>
  <c r="O28" i="15"/>
  <c r="O26" i="15"/>
  <c r="O24" i="15"/>
  <c r="O53" i="15"/>
  <c r="O51" i="15"/>
  <c r="O49" i="15"/>
  <c r="O47" i="15"/>
  <c r="O45" i="15"/>
  <c r="O43" i="15"/>
  <c r="O41" i="15"/>
  <c r="O39" i="15"/>
  <c r="O35" i="15"/>
  <c r="O31" i="15"/>
  <c r="O27" i="15"/>
  <c r="O23" i="15"/>
  <c r="O21" i="15"/>
  <c r="O19" i="15"/>
  <c r="O37" i="15"/>
  <c r="O33" i="15"/>
  <c r="O29" i="15"/>
  <c r="O25" i="15"/>
  <c r="O22" i="15"/>
  <c r="O20" i="15"/>
  <c r="O18" i="15"/>
  <c r="O55" i="15" s="1"/>
  <c r="P1" i="15"/>
  <c r="O53" i="18"/>
  <c r="O51" i="18"/>
  <c r="O49" i="18"/>
  <c r="O47" i="18"/>
  <c r="O45" i="18"/>
  <c r="O43" i="18"/>
  <c r="O41" i="18"/>
  <c r="O52" i="18"/>
  <c r="O50" i="18"/>
  <c r="O48" i="18"/>
  <c r="O46" i="18"/>
  <c r="O42" i="18"/>
  <c r="O40" i="18"/>
  <c r="O38" i="18"/>
  <c r="O36" i="18"/>
  <c r="O34" i="18"/>
  <c r="O32" i="18"/>
  <c r="O30" i="18"/>
  <c r="O28" i="18"/>
  <c r="O26" i="18"/>
  <c r="O24" i="18"/>
  <c r="O44" i="18"/>
  <c r="O39" i="18"/>
  <c r="O37" i="18"/>
  <c r="O35" i="18"/>
  <c r="O33" i="18"/>
  <c r="O31" i="18"/>
  <c r="O29" i="18"/>
  <c r="O27" i="18"/>
  <c r="O23" i="18"/>
  <c r="O21" i="18"/>
  <c r="O19" i="18"/>
  <c r="O25" i="18"/>
  <c r="O22" i="18"/>
  <c r="O20" i="18"/>
  <c r="O18" i="18"/>
  <c r="O55" i="18" s="1"/>
  <c r="P1" i="18"/>
  <c r="L57" i="16"/>
  <c r="J57" i="16"/>
  <c r="H57" i="16"/>
  <c r="M57" i="16"/>
  <c r="K57" i="16"/>
  <c r="I57" i="16"/>
  <c r="O53" i="13"/>
  <c r="O51" i="13"/>
  <c r="O49" i="13"/>
  <c r="O47" i="13"/>
  <c r="O45" i="13"/>
  <c r="O43" i="13"/>
  <c r="O41" i="13"/>
  <c r="O52" i="13"/>
  <c r="O50" i="13"/>
  <c r="O48" i="13"/>
  <c r="O46" i="13"/>
  <c r="O42" i="13"/>
  <c r="O40" i="13"/>
  <c r="O38" i="13"/>
  <c r="O36" i="13"/>
  <c r="O34" i="13"/>
  <c r="O32" i="13"/>
  <c r="O30" i="13"/>
  <c r="O28" i="13"/>
  <c r="O26" i="13"/>
  <c r="O24" i="13"/>
  <c r="O22" i="13"/>
  <c r="O44" i="13"/>
  <c r="O39" i="13"/>
  <c r="O37" i="13"/>
  <c r="O35" i="13"/>
  <c r="O33" i="13"/>
  <c r="O31" i="13"/>
  <c r="O29" i="13"/>
  <c r="O27" i="13"/>
  <c r="O23" i="13"/>
  <c r="O19" i="13"/>
  <c r="O25" i="13"/>
  <c r="O21" i="13"/>
  <c r="O20" i="13"/>
  <c r="O18" i="13"/>
  <c r="O55" i="13" s="1"/>
  <c r="P1" i="13"/>
  <c r="O53" i="11"/>
  <c r="O51" i="11"/>
  <c r="O49" i="11"/>
  <c r="O47" i="11"/>
  <c r="O45" i="11"/>
  <c r="O43" i="11"/>
  <c r="O41" i="11"/>
  <c r="O39" i="11"/>
  <c r="O37" i="11"/>
  <c r="O52" i="11"/>
  <c r="O50" i="11"/>
  <c r="O48" i="11"/>
  <c r="O46" i="11"/>
  <c r="O44" i="11"/>
  <c r="O40" i="11"/>
  <c r="O36" i="11"/>
  <c r="O34" i="11"/>
  <c r="O32" i="11"/>
  <c r="O30" i="11"/>
  <c r="O28" i="11"/>
  <c r="O26" i="11"/>
  <c r="O24" i="11"/>
  <c r="O22" i="11"/>
  <c r="O20" i="11"/>
  <c r="O18" i="11"/>
  <c r="O55" i="11" s="1"/>
  <c r="P1" i="11"/>
  <c r="O42" i="11"/>
  <c r="O38" i="11"/>
  <c r="O35" i="11"/>
  <c r="O33" i="11"/>
  <c r="O31" i="11"/>
  <c r="O29" i="11"/>
  <c r="O27" i="11"/>
  <c r="O25" i="11"/>
  <c r="O23" i="11"/>
  <c r="O21" i="11"/>
  <c r="O19" i="11"/>
  <c r="N56" i="11"/>
  <c r="N57" i="11" s="1"/>
  <c r="L57" i="10"/>
  <c r="J57" i="10"/>
  <c r="H57" i="10"/>
  <c r="M57" i="10"/>
  <c r="K57" i="10"/>
  <c r="I57" i="10"/>
  <c r="O52" i="12"/>
  <c r="O50" i="12"/>
  <c r="O48" i="12"/>
  <c r="O46" i="12"/>
  <c r="O44" i="12"/>
  <c r="O42" i="12"/>
  <c r="O40" i="12"/>
  <c r="O38" i="12"/>
  <c r="O36" i="12"/>
  <c r="O34" i="12"/>
  <c r="O53" i="12"/>
  <c r="O51" i="12"/>
  <c r="O49" i="12"/>
  <c r="O47" i="12"/>
  <c r="O45" i="12"/>
  <c r="O43" i="12"/>
  <c r="O41" i="12"/>
  <c r="O39" i="12"/>
  <c r="O37" i="12"/>
  <c r="O35" i="12"/>
  <c r="O32" i="12"/>
  <c r="O30" i="12"/>
  <c r="O28" i="12"/>
  <c r="O26" i="12"/>
  <c r="O24" i="12"/>
  <c r="O22" i="12"/>
  <c r="O20" i="12"/>
  <c r="O18" i="12"/>
  <c r="O55" i="12" s="1"/>
  <c r="P1" i="12"/>
  <c r="O33" i="12"/>
  <c r="O31" i="12"/>
  <c r="O29" i="12"/>
  <c r="O27" i="12"/>
  <c r="O25" i="12"/>
  <c r="O23" i="12"/>
  <c r="O21" i="12"/>
  <c r="O19" i="12"/>
  <c r="N56" i="12"/>
  <c r="N57" i="12" s="1"/>
  <c r="N56" i="13"/>
  <c r="N57" i="13" s="1"/>
  <c r="N56" i="9"/>
  <c r="N57" i="9" s="1"/>
  <c r="O53" i="9"/>
  <c r="O51" i="9"/>
  <c r="O49" i="9"/>
  <c r="O47" i="9"/>
  <c r="O45" i="9"/>
  <c r="O43" i="9"/>
  <c r="O41" i="9"/>
  <c r="O39" i="9"/>
  <c r="O37" i="9"/>
  <c r="O35" i="9"/>
  <c r="O33" i="9"/>
  <c r="O31" i="9"/>
  <c r="O29" i="9"/>
  <c r="O27" i="9"/>
  <c r="O25" i="9"/>
  <c r="O23" i="9"/>
  <c r="O21" i="9"/>
  <c r="O19" i="9"/>
  <c r="O52" i="9"/>
  <c r="O50" i="9"/>
  <c r="O48" i="9"/>
  <c r="O46" i="9"/>
  <c r="O44" i="9"/>
  <c r="O42" i="9"/>
  <c r="O40" i="9"/>
  <c r="O38" i="9"/>
  <c r="O36" i="9"/>
  <c r="O34" i="9"/>
  <c r="O32" i="9"/>
  <c r="O30" i="9"/>
  <c r="O28" i="9"/>
  <c r="O26" i="9"/>
  <c r="O24" i="9"/>
  <c r="O22" i="9"/>
  <c r="O20" i="9"/>
  <c r="O18" i="9"/>
  <c r="O55" i="9" s="1"/>
  <c r="P1" i="9"/>
  <c r="N56" i="10"/>
  <c r="N57" i="10" s="1"/>
  <c r="O53" i="10"/>
  <c r="O51" i="10"/>
  <c r="O49" i="10"/>
  <c r="O47" i="10"/>
  <c r="O45" i="10"/>
  <c r="O43" i="10"/>
  <c r="O41" i="10"/>
  <c r="O39" i="10"/>
  <c r="O37" i="10"/>
  <c r="O35" i="10"/>
  <c r="O33" i="10"/>
  <c r="O31" i="10"/>
  <c r="O29" i="10"/>
  <c r="O27" i="10"/>
  <c r="O25" i="10"/>
  <c r="O23" i="10"/>
  <c r="O21" i="10"/>
  <c r="O19" i="10"/>
  <c r="O52" i="10"/>
  <c r="O50" i="10"/>
  <c r="O48" i="10"/>
  <c r="O46" i="10"/>
  <c r="O44" i="10"/>
  <c r="O42" i="10"/>
  <c r="O40" i="10"/>
  <c r="O38" i="10"/>
  <c r="O36" i="10"/>
  <c r="O34" i="10"/>
  <c r="O32" i="10"/>
  <c r="O30" i="10"/>
  <c r="O28" i="10"/>
  <c r="O24" i="10"/>
  <c r="O20" i="10"/>
  <c r="O26" i="10"/>
  <c r="O22" i="10"/>
  <c r="O18" i="10"/>
  <c r="O55" i="10" s="1"/>
  <c r="P1" i="10"/>
  <c r="L57" i="13"/>
  <c r="J57" i="13"/>
  <c r="H57" i="13"/>
  <c r="M57" i="13"/>
  <c r="K57" i="13"/>
  <c r="I57" i="13"/>
  <c r="L57" i="9"/>
  <c r="J57" i="9"/>
  <c r="H57" i="9"/>
  <c r="M57" i="9"/>
  <c r="K57" i="9"/>
  <c r="I57" i="9"/>
  <c r="M57" i="5"/>
  <c r="N56" i="8"/>
  <c r="N57" i="8" s="1"/>
  <c r="O53" i="8"/>
  <c r="O51" i="8"/>
  <c r="O49" i="8"/>
  <c r="O47" i="8"/>
  <c r="O45" i="8"/>
  <c r="O43" i="8"/>
  <c r="O41" i="8"/>
  <c r="O52" i="8"/>
  <c r="O50" i="8"/>
  <c r="O48" i="8"/>
  <c r="O44" i="8"/>
  <c r="O39" i="8"/>
  <c r="O37" i="8"/>
  <c r="O35" i="8"/>
  <c r="O33" i="8"/>
  <c r="O31" i="8"/>
  <c r="O29" i="8"/>
  <c r="O27" i="8"/>
  <c r="O25" i="8"/>
  <c r="O23" i="8"/>
  <c r="O46" i="8"/>
  <c r="O42" i="8"/>
  <c r="O40" i="8"/>
  <c r="O38" i="8"/>
  <c r="O36" i="8"/>
  <c r="O34" i="8"/>
  <c r="O32" i="8"/>
  <c r="O30" i="8"/>
  <c r="O28" i="8"/>
  <c r="O24" i="8"/>
  <c r="O22" i="8"/>
  <c r="O20" i="8"/>
  <c r="O18" i="8"/>
  <c r="O55" i="8" s="1"/>
  <c r="P1" i="8"/>
  <c r="O26" i="8"/>
  <c r="O21" i="8"/>
  <c r="O19" i="8"/>
  <c r="N56" i="7"/>
  <c r="N57" i="7" s="1"/>
  <c r="L57" i="7"/>
  <c r="J57" i="7"/>
  <c r="H57" i="7"/>
  <c r="M57" i="7"/>
  <c r="K57" i="7"/>
  <c r="I57" i="7"/>
  <c r="I57" i="5"/>
  <c r="J57" i="5"/>
  <c r="O53" i="7"/>
  <c r="O51" i="7"/>
  <c r="O49" i="7"/>
  <c r="O47" i="7"/>
  <c r="O45" i="7"/>
  <c r="O43" i="7"/>
  <c r="O41" i="7"/>
  <c r="O52" i="7"/>
  <c r="O50" i="7"/>
  <c r="O48" i="7"/>
  <c r="O46" i="7"/>
  <c r="O44" i="7"/>
  <c r="O39" i="7"/>
  <c r="O37" i="7"/>
  <c r="O35" i="7"/>
  <c r="O33" i="7"/>
  <c r="O31" i="7"/>
  <c r="O29" i="7"/>
  <c r="O27" i="7"/>
  <c r="O42" i="7"/>
  <c r="O40" i="7"/>
  <c r="O38" i="7"/>
  <c r="O36" i="7"/>
  <c r="O34" i="7"/>
  <c r="O32" i="7"/>
  <c r="O30" i="7"/>
  <c r="O28" i="7"/>
  <c r="O24" i="7"/>
  <c r="O22" i="7"/>
  <c r="O20" i="7"/>
  <c r="O18" i="7"/>
  <c r="O55" i="7" s="1"/>
  <c r="P1" i="7"/>
  <c r="O26" i="7"/>
  <c r="O25" i="7"/>
  <c r="O23" i="7"/>
  <c r="O21" i="7"/>
  <c r="O19" i="7"/>
  <c r="K57" i="5"/>
  <c r="H57" i="5"/>
  <c r="N56" i="6"/>
  <c r="N57" i="6" s="1"/>
  <c r="L57" i="6"/>
  <c r="J57" i="6"/>
  <c r="H57" i="6"/>
  <c r="M57" i="6"/>
  <c r="K57" i="6"/>
  <c r="I57" i="6"/>
  <c r="O53" i="6"/>
  <c r="O51" i="6"/>
  <c r="O49" i="6"/>
  <c r="O47" i="6"/>
  <c r="O45" i="6"/>
  <c r="O43" i="6"/>
  <c r="O41" i="6"/>
  <c r="O52" i="6"/>
  <c r="O50" i="6"/>
  <c r="O48" i="6"/>
  <c r="O46" i="6"/>
  <c r="O42" i="6"/>
  <c r="O40" i="6"/>
  <c r="O38" i="6"/>
  <c r="O36" i="6"/>
  <c r="O34" i="6"/>
  <c r="O32" i="6"/>
  <c r="O30" i="6"/>
  <c r="O28" i="6"/>
  <c r="O26" i="6"/>
  <c r="O24" i="6"/>
  <c r="O44" i="6"/>
  <c r="O39" i="6"/>
  <c r="O37" i="6"/>
  <c r="O35" i="6"/>
  <c r="O33" i="6"/>
  <c r="O31" i="6"/>
  <c r="O29" i="6"/>
  <c r="O27" i="6"/>
  <c r="O23" i="6"/>
  <c r="O21" i="6"/>
  <c r="O19" i="6"/>
  <c r="P1" i="6"/>
  <c r="O25" i="6"/>
  <c r="O22" i="6"/>
  <c r="O20" i="6"/>
  <c r="O18" i="6"/>
  <c r="O55" i="6" s="1"/>
  <c r="O53" i="5"/>
  <c r="O51" i="5"/>
  <c r="O49" i="5"/>
  <c r="O47" i="5"/>
  <c r="O45" i="5"/>
  <c r="O43" i="5"/>
  <c r="O41" i="5"/>
  <c r="O52" i="5"/>
  <c r="O50" i="5"/>
  <c r="O48" i="5"/>
  <c r="O46" i="5"/>
  <c r="O42" i="5"/>
  <c r="O40" i="5"/>
  <c r="O38" i="5"/>
  <c r="O36" i="5"/>
  <c r="O34" i="5"/>
  <c r="O32" i="5"/>
  <c r="O30" i="5"/>
  <c r="O28" i="5"/>
  <c r="O26" i="5"/>
  <c r="O24" i="5"/>
  <c r="O44" i="5"/>
  <c r="O39" i="5"/>
  <c r="O37" i="5"/>
  <c r="O35" i="5"/>
  <c r="O33" i="5"/>
  <c r="O31" i="5"/>
  <c r="O29" i="5"/>
  <c r="O27" i="5"/>
  <c r="O22" i="5"/>
  <c r="O20" i="5"/>
  <c r="O18" i="5"/>
  <c r="O55" i="5" s="1"/>
  <c r="O25" i="5"/>
  <c r="O23" i="5"/>
  <c r="O21" i="5"/>
  <c r="O19" i="5"/>
  <c r="P1" i="5"/>
  <c r="N56" i="5"/>
  <c r="N57" i="5" s="1"/>
  <c r="M56" i="1"/>
  <c r="N52" i="1"/>
  <c r="N50" i="1"/>
  <c r="N48" i="1"/>
  <c r="N46" i="1"/>
  <c r="N44" i="1"/>
  <c r="N42" i="1"/>
  <c r="N53" i="1"/>
  <c r="N51" i="1"/>
  <c r="N49" i="1"/>
  <c r="N47" i="1"/>
  <c r="N45" i="1"/>
  <c r="N41" i="1"/>
  <c r="N39" i="1"/>
  <c r="N37" i="1"/>
  <c r="N35" i="1"/>
  <c r="N33" i="1"/>
  <c r="N31" i="1"/>
  <c r="N29" i="1"/>
  <c r="N27" i="1"/>
  <c r="N25" i="1"/>
  <c r="N23" i="1"/>
  <c r="N43" i="1"/>
  <c r="N40" i="1"/>
  <c r="N38" i="1"/>
  <c r="N36" i="1"/>
  <c r="N34" i="1"/>
  <c r="N32" i="1"/>
  <c r="N30" i="1"/>
  <c r="N28" i="1"/>
  <c r="N24" i="1"/>
  <c r="N22" i="1"/>
  <c r="N20" i="1"/>
  <c r="N18" i="1"/>
  <c r="N55" i="1" s="1"/>
  <c r="O1" i="1"/>
  <c r="N26" i="1"/>
  <c r="N21" i="1"/>
  <c r="N19" i="1"/>
  <c r="O56" i="18" l="1"/>
  <c r="O57" i="18" s="1"/>
  <c r="P53" i="15"/>
  <c r="P51" i="15"/>
  <c r="P49" i="15"/>
  <c r="P47" i="15"/>
  <c r="P45" i="15"/>
  <c r="P43" i="15"/>
  <c r="P41" i="15"/>
  <c r="P39" i="15"/>
  <c r="P37" i="15"/>
  <c r="P35" i="15"/>
  <c r="P33" i="15"/>
  <c r="P31" i="15"/>
  <c r="P29" i="15"/>
  <c r="P27" i="15"/>
  <c r="P25" i="15"/>
  <c r="P23" i="15"/>
  <c r="P52" i="15"/>
  <c r="P50" i="15"/>
  <c r="P48" i="15"/>
  <c r="P46" i="15"/>
  <c r="P44" i="15"/>
  <c r="P42" i="15"/>
  <c r="P40" i="15"/>
  <c r="P36" i="15"/>
  <c r="P32" i="15"/>
  <c r="P28" i="15"/>
  <c r="P24" i="15"/>
  <c r="P22" i="15"/>
  <c r="P20" i="15"/>
  <c r="P18" i="15"/>
  <c r="P55" i="15" s="1"/>
  <c r="Q1" i="15"/>
  <c r="P38" i="15"/>
  <c r="P34" i="15"/>
  <c r="P30" i="15"/>
  <c r="P26" i="15"/>
  <c r="P21" i="15"/>
  <c r="P19" i="15"/>
  <c r="O56" i="15"/>
  <c r="O57" i="15" s="1"/>
  <c r="O56" i="17"/>
  <c r="O57" i="17" s="1"/>
  <c r="P53" i="17"/>
  <c r="P51" i="17"/>
  <c r="P49" i="17"/>
  <c r="P47" i="17"/>
  <c r="P45" i="17"/>
  <c r="P43" i="17"/>
  <c r="P41" i="17"/>
  <c r="P39" i="17"/>
  <c r="P37" i="17"/>
  <c r="P35" i="17"/>
  <c r="P52" i="17"/>
  <c r="P50" i="17"/>
  <c r="P48" i="17"/>
  <c r="P46" i="17"/>
  <c r="P44" i="17"/>
  <c r="P40" i="17"/>
  <c r="P36" i="17"/>
  <c r="P33" i="17"/>
  <c r="P31" i="17"/>
  <c r="P29" i="17"/>
  <c r="P27" i="17"/>
  <c r="P25" i="17"/>
  <c r="P23" i="17"/>
  <c r="P21" i="17"/>
  <c r="P19" i="17"/>
  <c r="P42" i="17"/>
  <c r="P38" i="17"/>
  <c r="P34" i="17"/>
  <c r="P32" i="17"/>
  <c r="P30" i="17"/>
  <c r="P28" i="17"/>
  <c r="P26" i="17"/>
  <c r="P24" i="17"/>
  <c r="P22" i="17"/>
  <c r="P20" i="17"/>
  <c r="P18" i="17"/>
  <c r="P55" i="17" s="1"/>
  <c r="Q1" i="17"/>
  <c r="P52" i="16"/>
  <c r="P50" i="16"/>
  <c r="P48" i="16"/>
  <c r="P46" i="16"/>
  <c r="P44" i="16"/>
  <c r="P42" i="16"/>
  <c r="P53" i="16"/>
  <c r="P51" i="16"/>
  <c r="P49" i="16"/>
  <c r="P47" i="16"/>
  <c r="P43" i="16"/>
  <c r="P40" i="16"/>
  <c r="P38" i="16"/>
  <c r="P36" i="16"/>
  <c r="P34" i="16"/>
  <c r="P32" i="16"/>
  <c r="P30" i="16"/>
  <c r="P28" i="16"/>
  <c r="P26" i="16"/>
  <c r="P24" i="16"/>
  <c r="P22" i="16"/>
  <c r="P20" i="16"/>
  <c r="P18" i="16"/>
  <c r="P55" i="16" s="1"/>
  <c r="Q1" i="16"/>
  <c r="P45" i="16"/>
  <c r="P41" i="16"/>
  <c r="P39" i="16"/>
  <c r="P37" i="16"/>
  <c r="P35" i="16"/>
  <c r="P33" i="16"/>
  <c r="P31" i="16"/>
  <c r="P29" i="16"/>
  <c r="P27" i="16"/>
  <c r="P25" i="16"/>
  <c r="P23" i="16"/>
  <c r="P21" i="16"/>
  <c r="P19" i="16"/>
  <c r="O52" i="14"/>
  <c r="O50" i="14"/>
  <c r="O48" i="14"/>
  <c r="O46" i="14"/>
  <c r="O44" i="14"/>
  <c r="O42" i="14"/>
  <c r="O40" i="14"/>
  <c r="O38" i="14"/>
  <c r="O36" i="14"/>
  <c r="O34" i="14"/>
  <c r="O32" i="14"/>
  <c r="O30" i="14"/>
  <c r="O28" i="14"/>
  <c r="O26" i="14"/>
  <c r="O24" i="14"/>
  <c r="O22" i="14"/>
  <c r="O20" i="14"/>
  <c r="O18" i="14"/>
  <c r="O55" i="14" s="1"/>
  <c r="P1" i="14"/>
  <c r="O53" i="14"/>
  <c r="O51" i="14"/>
  <c r="O49" i="14"/>
  <c r="O47" i="14"/>
  <c r="O45" i="14"/>
  <c r="O43" i="14"/>
  <c r="O41" i="14"/>
  <c r="O39" i="14"/>
  <c r="O37" i="14"/>
  <c r="O35" i="14"/>
  <c r="O33" i="14"/>
  <c r="O31" i="14"/>
  <c r="O29" i="14"/>
  <c r="O27" i="14"/>
  <c r="O25" i="14"/>
  <c r="O23" i="14"/>
  <c r="O21" i="14"/>
  <c r="O19" i="14"/>
  <c r="P52" i="18"/>
  <c r="P50" i="18"/>
  <c r="P48" i="18"/>
  <c r="P46" i="18"/>
  <c r="P44" i="18"/>
  <c r="P42" i="18"/>
  <c r="P53" i="18"/>
  <c r="P51" i="18"/>
  <c r="P49" i="18"/>
  <c r="P47" i="18"/>
  <c r="P43" i="18"/>
  <c r="P39" i="18"/>
  <c r="P37" i="18"/>
  <c r="P35" i="18"/>
  <c r="P33" i="18"/>
  <c r="P31" i="18"/>
  <c r="P29" i="18"/>
  <c r="P27" i="18"/>
  <c r="P25" i="18"/>
  <c r="P45" i="18"/>
  <c r="P41" i="18"/>
  <c r="P40" i="18"/>
  <c r="P38" i="18"/>
  <c r="P36" i="18"/>
  <c r="P34" i="18"/>
  <c r="P32" i="18"/>
  <c r="P30" i="18"/>
  <c r="P28" i="18"/>
  <c r="P24" i="18"/>
  <c r="P22" i="18"/>
  <c r="P20" i="18"/>
  <c r="P18" i="18"/>
  <c r="P55" i="18" s="1"/>
  <c r="Q1" i="18"/>
  <c r="P26" i="18"/>
  <c r="P23" i="18"/>
  <c r="P21" i="18"/>
  <c r="P19" i="18"/>
  <c r="O56" i="16"/>
  <c r="O57" i="16" s="1"/>
  <c r="N56" i="14"/>
  <c r="M57" i="14"/>
  <c r="K57" i="14"/>
  <c r="I57" i="14"/>
  <c r="N57" i="14"/>
  <c r="L57" i="14"/>
  <c r="J57" i="14"/>
  <c r="H57" i="14"/>
  <c r="O56" i="11"/>
  <c r="O57" i="11" s="1"/>
  <c r="O56" i="10"/>
  <c r="O57" i="10" s="1"/>
  <c r="O56" i="9"/>
  <c r="O57" i="9" s="1"/>
  <c r="O56" i="13"/>
  <c r="O57" i="13" s="1"/>
  <c r="P52" i="10"/>
  <c r="P50" i="10"/>
  <c r="P48" i="10"/>
  <c r="P46" i="10"/>
  <c r="P44" i="10"/>
  <c r="P42" i="10"/>
  <c r="P40" i="10"/>
  <c r="P38" i="10"/>
  <c r="P36" i="10"/>
  <c r="P34" i="10"/>
  <c r="P32" i="10"/>
  <c r="P30" i="10"/>
  <c r="P28" i="10"/>
  <c r="P26" i="10"/>
  <c r="P24" i="10"/>
  <c r="P22" i="10"/>
  <c r="P20" i="10"/>
  <c r="P18" i="10"/>
  <c r="P55" i="10" s="1"/>
  <c r="Q1" i="10"/>
  <c r="P53" i="10"/>
  <c r="P51" i="10"/>
  <c r="P49" i="10"/>
  <c r="P47" i="10"/>
  <c r="P45" i="10"/>
  <c r="P43" i="10"/>
  <c r="P41" i="10"/>
  <c r="P39" i="10"/>
  <c r="P37" i="10"/>
  <c r="P35" i="10"/>
  <c r="P33" i="10"/>
  <c r="P31" i="10"/>
  <c r="P29" i="10"/>
  <c r="P25" i="10"/>
  <c r="P21" i="10"/>
  <c r="P27" i="10"/>
  <c r="P23" i="10"/>
  <c r="P19" i="10"/>
  <c r="P52" i="9"/>
  <c r="P50" i="9"/>
  <c r="P48" i="9"/>
  <c r="P46" i="9"/>
  <c r="P44" i="9"/>
  <c r="P42" i="9"/>
  <c r="P40" i="9"/>
  <c r="P38" i="9"/>
  <c r="P36" i="9"/>
  <c r="P34" i="9"/>
  <c r="P32" i="9"/>
  <c r="P30" i="9"/>
  <c r="P28" i="9"/>
  <c r="P26" i="9"/>
  <c r="P24" i="9"/>
  <c r="P22" i="9"/>
  <c r="P20" i="9"/>
  <c r="P18" i="9"/>
  <c r="P55" i="9" s="1"/>
  <c r="Q1" i="9"/>
  <c r="P53" i="9"/>
  <c r="P51" i="9"/>
  <c r="P49" i="9"/>
  <c r="P47" i="9"/>
  <c r="P45" i="9"/>
  <c r="P43" i="9"/>
  <c r="P41" i="9"/>
  <c r="P39" i="9"/>
  <c r="P37" i="9"/>
  <c r="P35" i="9"/>
  <c r="P33" i="9"/>
  <c r="P31" i="9"/>
  <c r="P29" i="9"/>
  <c r="P27" i="9"/>
  <c r="P25" i="9"/>
  <c r="P23" i="9"/>
  <c r="P21" i="9"/>
  <c r="P19" i="9"/>
  <c r="O56" i="12"/>
  <c r="O57" i="12" s="1"/>
  <c r="P53" i="12"/>
  <c r="P51" i="12"/>
  <c r="P49" i="12"/>
  <c r="P47" i="12"/>
  <c r="P45" i="12"/>
  <c r="P43" i="12"/>
  <c r="P41" i="12"/>
  <c r="P39" i="12"/>
  <c r="P37" i="12"/>
  <c r="P35" i="12"/>
  <c r="P33" i="12"/>
  <c r="P52" i="12"/>
  <c r="P50" i="12"/>
  <c r="P48" i="12"/>
  <c r="P46" i="12"/>
  <c r="P44" i="12"/>
  <c r="P42" i="12"/>
  <c r="P40" i="12"/>
  <c r="P38" i="12"/>
  <c r="P36" i="12"/>
  <c r="P31" i="12"/>
  <c r="P29" i="12"/>
  <c r="P27" i="12"/>
  <c r="P25" i="12"/>
  <c r="P23" i="12"/>
  <c r="P21" i="12"/>
  <c r="P19" i="12"/>
  <c r="P34" i="12"/>
  <c r="P32" i="12"/>
  <c r="P30" i="12"/>
  <c r="P28" i="12"/>
  <c r="P26" i="12"/>
  <c r="P24" i="12"/>
  <c r="P22" i="12"/>
  <c r="P20" i="12"/>
  <c r="P18" i="12"/>
  <c r="P55" i="12" s="1"/>
  <c r="Q1" i="12"/>
  <c r="P52" i="11"/>
  <c r="P50" i="11"/>
  <c r="P48" i="11"/>
  <c r="P46" i="11"/>
  <c r="P44" i="11"/>
  <c r="P42" i="11"/>
  <c r="P40" i="11"/>
  <c r="P38" i="11"/>
  <c r="P36" i="11"/>
  <c r="P53" i="11"/>
  <c r="P51" i="11"/>
  <c r="P49" i="11"/>
  <c r="P47" i="11"/>
  <c r="P45" i="11"/>
  <c r="P41" i="11"/>
  <c r="P37" i="11"/>
  <c r="P35" i="11"/>
  <c r="P33" i="11"/>
  <c r="P31" i="11"/>
  <c r="P29" i="11"/>
  <c r="P27" i="11"/>
  <c r="P25" i="11"/>
  <c r="P23" i="11"/>
  <c r="P21" i="11"/>
  <c r="P19" i="11"/>
  <c r="P43" i="11"/>
  <c r="P39" i="11"/>
  <c r="P34" i="11"/>
  <c r="P32" i="11"/>
  <c r="P30" i="11"/>
  <c r="P28" i="11"/>
  <c r="P26" i="11"/>
  <c r="P24" i="11"/>
  <c r="P22" i="11"/>
  <c r="P20" i="11"/>
  <c r="P18" i="11"/>
  <c r="P55" i="11" s="1"/>
  <c r="Q1" i="11"/>
  <c r="P52" i="13"/>
  <c r="P50" i="13"/>
  <c r="P48" i="13"/>
  <c r="P46" i="13"/>
  <c r="P44" i="13"/>
  <c r="P42" i="13"/>
  <c r="P53" i="13"/>
  <c r="P51" i="13"/>
  <c r="P49" i="13"/>
  <c r="P47" i="13"/>
  <c r="P43" i="13"/>
  <c r="P39" i="13"/>
  <c r="P37" i="13"/>
  <c r="P35" i="13"/>
  <c r="P33" i="13"/>
  <c r="P31" i="13"/>
  <c r="P29" i="13"/>
  <c r="P27" i="13"/>
  <c r="P25" i="13"/>
  <c r="P23" i="13"/>
  <c r="P21" i="13"/>
  <c r="P45" i="13"/>
  <c r="P41" i="13"/>
  <c r="P40" i="13"/>
  <c r="P38" i="13"/>
  <c r="P36" i="13"/>
  <c r="P34" i="13"/>
  <c r="P32" i="13"/>
  <c r="P30" i="13"/>
  <c r="P28" i="13"/>
  <c r="P24" i="13"/>
  <c r="P20" i="13"/>
  <c r="P18" i="13"/>
  <c r="P55" i="13" s="1"/>
  <c r="Q1" i="13"/>
  <c r="P26" i="13"/>
  <c r="P22" i="13"/>
  <c r="P19" i="13"/>
  <c r="O56" i="7"/>
  <c r="O57" i="7" s="1"/>
  <c r="O56" i="8"/>
  <c r="O57" i="8" s="1"/>
  <c r="P52" i="8"/>
  <c r="P50" i="8"/>
  <c r="P48" i="8"/>
  <c r="P46" i="8"/>
  <c r="P44" i="8"/>
  <c r="P42" i="8"/>
  <c r="P53" i="8"/>
  <c r="P51" i="8"/>
  <c r="P49" i="8"/>
  <c r="P47" i="8"/>
  <c r="P45" i="8"/>
  <c r="P41" i="8"/>
  <c r="P40" i="8"/>
  <c r="P38" i="8"/>
  <c r="P36" i="8"/>
  <c r="P34" i="8"/>
  <c r="P32" i="8"/>
  <c r="P30" i="8"/>
  <c r="P28" i="8"/>
  <c r="P26" i="8"/>
  <c r="P24" i="8"/>
  <c r="P43" i="8"/>
  <c r="P39" i="8"/>
  <c r="P37" i="8"/>
  <c r="P35" i="8"/>
  <c r="P33" i="8"/>
  <c r="P31" i="8"/>
  <c r="P29" i="8"/>
  <c r="P25" i="8"/>
  <c r="P21" i="8"/>
  <c r="P19" i="8"/>
  <c r="P27" i="8"/>
  <c r="P23" i="8"/>
  <c r="P22" i="8"/>
  <c r="P20" i="8"/>
  <c r="P18" i="8"/>
  <c r="P55" i="8" s="1"/>
  <c r="Q1" i="8"/>
  <c r="P52" i="7"/>
  <c r="P50" i="7"/>
  <c r="P48" i="7"/>
  <c r="P46" i="7"/>
  <c r="P44" i="7"/>
  <c r="P42" i="7"/>
  <c r="P53" i="7"/>
  <c r="P51" i="7"/>
  <c r="P49" i="7"/>
  <c r="P47" i="7"/>
  <c r="P45" i="7"/>
  <c r="P41" i="7"/>
  <c r="P40" i="7"/>
  <c r="P38" i="7"/>
  <c r="P36" i="7"/>
  <c r="P34" i="7"/>
  <c r="P32" i="7"/>
  <c r="P30" i="7"/>
  <c r="P28" i="7"/>
  <c r="P26" i="7"/>
  <c r="P43" i="7"/>
  <c r="P39" i="7"/>
  <c r="P37" i="7"/>
  <c r="P35" i="7"/>
  <c r="P33" i="7"/>
  <c r="P31" i="7"/>
  <c r="P29" i="7"/>
  <c r="P25" i="7"/>
  <c r="P23" i="7"/>
  <c r="P21" i="7"/>
  <c r="P19" i="7"/>
  <c r="P27" i="7"/>
  <c r="P24" i="7"/>
  <c r="P22" i="7"/>
  <c r="P20" i="7"/>
  <c r="P18" i="7"/>
  <c r="P55" i="7" s="1"/>
  <c r="Q1" i="7"/>
  <c r="O56" i="5"/>
  <c r="O57" i="5" s="1"/>
  <c r="P52" i="6"/>
  <c r="P50" i="6"/>
  <c r="P48" i="6"/>
  <c r="P46" i="6"/>
  <c r="P44" i="6"/>
  <c r="P42" i="6"/>
  <c r="P53" i="6"/>
  <c r="P51" i="6"/>
  <c r="P49" i="6"/>
  <c r="P47" i="6"/>
  <c r="P43" i="6"/>
  <c r="P39" i="6"/>
  <c r="P37" i="6"/>
  <c r="P35" i="6"/>
  <c r="P33" i="6"/>
  <c r="P31" i="6"/>
  <c r="P29" i="6"/>
  <c r="P27" i="6"/>
  <c r="P25" i="6"/>
  <c r="P45" i="6"/>
  <c r="P41" i="6"/>
  <c r="P40" i="6"/>
  <c r="P38" i="6"/>
  <c r="P36" i="6"/>
  <c r="P34" i="6"/>
  <c r="P32" i="6"/>
  <c r="P30" i="6"/>
  <c r="P28" i="6"/>
  <c r="P24" i="6"/>
  <c r="P22" i="6"/>
  <c r="P20" i="6"/>
  <c r="P18" i="6"/>
  <c r="P55" i="6" s="1"/>
  <c r="Q1" i="6"/>
  <c r="P26" i="6"/>
  <c r="P23" i="6"/>
  <c r="P21" i="6"/>
  <c r="P19" i="6"/>
  <c r="O56" i="6"/>
  <c r="O57" i="6" s="1"/>
  <c r="P52" i="5"/>
  <c r="P50" i="5"/>
  <c r="P48" i="5"/>
  <c r="P46" i="5"/>
  <c r="P44" i="5"/>
  <c r="P42" i="5"/>
  <c r="P53" i="5"/>
  <c r="P51" i="5"/>
  <c r="P49" i="5"/>
  <c r="P47" i="5"/>
  <c r="P43" i="5"/>
  <c r="P39" i="5"/>
  <c r="P37" i="5"/>
  <c r="P35" i="5"/>
  <c r="P33" i="5"/>
  <c r="P31" i="5"/>
  <c r="P29" i="5"/>
  <c r="P27" i="5"/>
  <c r="P25" i="5"/>
  <c r="P45" i="5"/>
  <c r="P41" i="5"/>
  <c r="P40" i="5"/>
  <c r="P38" i="5"/>
  <c r="P36" i="5"/>
  <c r="P34" i="5"/>
  <c r="P32" i="5"/>
  <c r="P30" i="5"/>
  <c r="P28" i="5"/>
  <c r="P24" i="5"/>
  <c r="P23" i="5"/>
  <c r="P21" i="5"/>
  <c r="P19" i="5"/>
  <c r="P26" i="5"/>
  <c r="P22" i="5"/>
  <c r="P20" i="5"/>
  <c r="P18" i="5"/>
  <c r="P55" i="5" s="1"/>
  <c r="Q1" i="5"/>
  <c r="H57" i="1"/>
  <c r="J57" i="1"/>
  <c r="L57" i="1"/>
  <c r="I57" i="1"/>
  <c r="K57" i="1"/>
  <c r="M57" i="1"/>
  <c r="N56" i="1"/>
  <c r="N57" i="1" s="1"/>
  <c r="O53" i="1"/>
  <c r="O51" i="1"/>
  <c r="O49" i="1"/>
  <c r="O47" i="1"/>
  <c r="O45" i="1"/>
  <c r="O43" i="1"/>
  <c r="O41" i="1"/>
  <c r="O52" i="1"/>
  <c r="O50" i="1"/>
  <c r="O48" i="1"/>
  <c r="O46" i="1"/>
  <c r="O42" i="1"/>
  <c r="O40" i="1"/>
  <c r="O38" i="1"/>
  <c r="O36" i="1"/>
  <c r="O34" i="1"/>
  <c r="O32" i="1"/>
  <c r="O30" i="1"/>
  <c r="O28" i="1"/>
  <c r="O26" i="1"/>
  <c r="O24" i="1"/>
  <c r="O44" i="1"/>
  <c r="O39" i="1"/>
  <c r="O37" i="1"/>
  <c r="O35" i="1"/>
  <c r="O33" i="1"/>
  <c r="O31" i="1"/>
  <c r="O29" i="1"/>
  <c r="O25" i="1"/>
  <c r="O21" i="1"/>
  <c r="O19" i="1"/>
  <c r="O27" i="1"/>
  <c r="O23" i="1"/>
  <c r="O22" i="1"/>
  <c r="O20" i="1"/>
  <c r="O18" i="1"/>
  <c r="O55" i="1" s="1"/>
  <c r="P1" i="1"/>
  <c r="P56" i="18" l="1"/>
  <c r="P57" i="18" s="1"/>
  <c r="Q53" i="18"/>
  <c r="Q51" i="18"/>
  <c r="Q49" i="18"/>
  <c r="Q47" i="18"/>
  <c r="Q45" i="18"/>
  <c r="Q43" i="18"/>
  <c r="Q41" i="18"/>
  <c r="Q52" i="18"/>
  <c r="Q50" i="18"/>
  <c r="Q48" i="18"/>
  <c r="Q44" i="18"/>
  <c r="Q40" i="18"/>
  <c r="Q38" i="18"/>
  <c r="Q36" i="18"/>
  <c r="Q34" i="18"/>
  <c r="Q32" i="18"/>
  <c r="Q30" i="18"/>
  <c r="Q28" i="18"/>
  <c r="Q26" i="18"/>
  <c r="Q24" i="18"/>
  <c r="Q46" i="18"/>
  <c r="Q42" i="18"/>
  <c r="Q39" i="18"/>
  <c r="Q37" i="18"/>
  <c r="Q35" i="18"/>
  <c r="Q33" i="18"/>
  <c r="Q31" i="18"/>
  <c r="Q29" i="18"/>
  <c r="Q25" i="18"/>
  <c r="Q23" i="18"/>
  <c r="Q21" i="18"/>
  <c r="Q19" i="18"/>
  <c r="Q27" i="18"/>
  <c r="Q22" i="18"/>
  <c r="Q20" i="18"/>
  <c r="Q18" i="18"/>
  <c r="Q55" i="18" s="1"/>
  <c r="R1" i="18"/>
  <c r="P56" i="16"/>
  <c r="P57" i="16" s="1"/>
  <c r="P56" i="15"/>
  <c r="P57" i="15" s="1"/>
  <c r="Q52" i="15"/>
  <c r="Q50" i="15"/>
  <c r="Q48" i="15"/>
  <c r="Q46" i="15"/>
  <c r="Q44" i="15"/>
  <c r="Q42" i="15"/>
  <c r="Q40" i="15"/>
  <c r="Q38" i="15"/>
  <c r="Q36" i="15"/>
  <c r="Q34" i="15"/>
  <c r="Q32" i="15"/>
  <c r="Q30" i="15"/>
  <c r="Q28" i="15"/>
  <c r="Q26" i="15"/>
  <c r="Q24" i="15"/>
  <c r="Q53" i="15"/>
  <c r="Q51" i="15"/>
  <c r="Q49" i="15"/>
  <c r="Q47" i="15"/>
  <c r="Q45" i="15"/>
  <c r="Q43" i="15"/>
  <c r="Q41" i="15"/>
  <c r="Q37" i="15"/>
  <c r="Q33" i="15"/>
  <c r="Q29" i="15"/>
  <c r="Q25" i="15"/>
  <c r="Q21" i="15"/>
  <c r="Q19" i="15"/>
  <c r="Q39" i="15"/>
  <c r="Q35" i="15"/>
  <c r="Q31" i="15"/>
  <c r="Q27" i="15"/>
  <c r="Q23" i="15"/>
  <c r="Q22" i="15"/>
  <c r="Q20" i="15"/>
  <c r="Q18" i="15"/>
  <c r="Q55" i="15" s="1"/>
  <c r="R1" i="15"/>
  <c r="O56" i="14"/>
  <c r="O57" i="14" s="1"/>
  <c r="P53" i="14"/>
  <c r="P51" i="14"/>
  <c r="P49" i="14"/>
  <c r="P47" i="14"/>
  <c r="P45" i="14"/>
  <c r="P43" i="14"/>
  <c r="P41" i="14"/>
  <c r="P39" i="14"/>
  <c r="P37" i="14"/>
  <c r="P35" i="14"/>
  <c r="P33" i="14"/>
  <c r="P31" i="14"/>
  <c r="P29" i="14"/>
  <c r="P27" i="14"/>
  <c r="P25" i="14"/>
  <c r="P23" i="14"/>
  <c r="P21" i="14"/>
  <c r="P19" i="14"/>
  <c r="P52" i="14"/>
  <c r="P50" i="14"/>
  <c r="P48" i="14"/>
  <c r="P46" i="14"/>
  <c r="P44" i="14"/>
  <c r="P42" i="14"/>
  <c r="P40" i="14"/>
  <c r="P38" i="14"/>
  <c r="P36" i="14"/>
  <c r="P34" i="14"/>
  <c r="P32" i="14"/>
  <c r="P30" i="14"/>
  <c r="P28" i="14"/>
  <c r="P26" i="14"/>
  <c r="P24" i="14"/>
  <c r="P22" i="14"/>
  <c r="P20" i="14"/>
  <c r="P18" i="14"/>
  <c r="P55" i="14" s="1"/>
  <c r="Q1" i="14"/>
  <c r="Q53" i="16"/>
  <c r="Q51" i="16"/>
  <c r="Q49" i="16"/>
  <c r="Q47" i="16"/>
  <c r="Q45" i="16"/>
  <c r="Q43" i="16"/>
  <c r="Q52" i="16"/>
  <c r="Q50" i="16"/>
  <c r="Q48" i="16"/>
  <c r="Q44" i="16"/>
  <c r="Q41" i="16"/>
  <c r="Q39" i="16"/>
  <c r="Q37" i="16"/>
  <c r="Q35" i="16"/>
  <c r="Q33" i="16"/>
  <c r="Q31" i="16"/>
  <c r="Q29" i="16"/>
  <c r="Q27" i="16"/>
  <c r="Q25" i="16"/>
  <c r="Q23" i="16"/>
  <c r="Q21" i="16"/>
  <c r="Q19" i="16"/>
  <c r="Q46" i="16"/>
  <c r="Q42" i="16"/>
  <c r="Q40" i="16"/>
  <c r="Q38" i="16"/>
  <c r="Q36" i="16"/>
  <c r="Q34" i="16"/>
  <c r="Q32" i="16"/>
  <c r="Q30" i="16"/>
  <c r="Q28" i="16"/>
  <c r="Q26" i="16"/>
  <c r="Q24" i="16"/>
  <c r="Q22" i="16"/>
  <c r="Q20" i="16"/>
  <c r="Q18" i="16"/>
  <c r="Q55" i="16" s="1"/>
  <c r="R1" i="16"/>
  <c r="Q52" i="17"/>
  <c r="Q50" i="17"/>
  <c r="Q48" i="17"/>
  <c r="Q46" i="17"/>
  <c r="Q44" i="17"/>
  <c r="Q42" i="17"/>
  <c r="Q40" i="17"/>
  <c r="Q38" i="17"/>
  <c r="Q36" i="17"/>
  <c r="Q53" i="17"/>
  <c r="Q51" i="17"/>
  <c r="Q49" i="17"/>
  <c r="Q47" i="17"/>
  <c r="Q45" i="17"/>
  <c r="Q41" i="17"/>
  <c r="Q37" i="17"/>
  <c r="Q34" i="17"/>
  <c r="Q32" i="17"/>
  <c r="Q30" i="17"/>
  <c r="Q28" i="17"/>
  <c r="Q26" i="17"/>
  <c r="Q24" i="17"/>
  <c r="Q22" i="17"/>
  <c r="Q20" i="17"/>
  <c r="Q18" i="17"/>
  <c r="Q55" i="17" s="1"/>
  <c r="R1" i="17"/>
  <c r="Q43" i="17"/>
  <c r="Q39" i="17"/>
  <c r="Q35" i="17"/>
  <c r="Q33" i="17"/>
  <c r="Q31" i="17"/>
  <c r="Q29" i="17"/>
  <c r="Q27" i="17"/>
  <c r="Q25" i="17"/>
  <c r="Q23" i="17"/>
  <c r="Q21" i="17"/>
  <c r="Q19" i="17"/>
  <c r="P56" i="17"/>
  <c r="P57" i="17" s="1"/>
  <c r="Q53" i="13"/>
  <c r="Q51" i="13"/>
  <c r="Q49" i="13"/>
  <c r="Q47" i="13"/>
  <c r="Q45" i="13"/>
  <c r="Q43" i="13"/>
  <c r="Q41" i="13"/>
  <c r="Q52" i="13"/>
  <c r="Q50" i="13"/>
  <c r="Q48" i="13"/>
  <c r="Q44" i="13"/>
  <c r="Q40" i="13"/>
  <c r="Q38" i="13"/>
  <c r="Q36" i="13"/>
  <c r="Q34" i="13"/>
  <c r="Q32" i="13"/>
  <c r="Q30" i="13"/>
  <c r="Q28" i="13"/>
  <c r="Q26" i="13"/>
  <c r="Q24" i="13"/>
  <c r="Q22" i="13"/>
  <c r="Q46" i="13"/>
  <c r="Q42" i="13"/>
  <c r="Q39" i="13"/>
  <c r="Q37" i="13"/>
  <c r="Q35" i="13"/>
  <c r="Q33" i="13"/>
  <c r="Q31" i="13"/>
  <c r="Q29" i="13"/>
  <c r="Q25" i="13"/>
  <c r="Q21" i="13"/>
  <c r="Q19" i="13"/>
  <c r="Q27" i="13"/>
  <c r="Q23" i="13"/>
  <c r="Q20" i="13"/>
  <c r="Q18" i="13"/>
  <c r="Q55" i="13" s="1"/>
  <c r="R1" i="13"/>
  <c r="Q53" i="11"/>
  <c r="Q51" i="11"/>
  <c r="Q49" i="11"/>
  <c r="Q47" i="11"/>
  <c r="Q45" i="11"/>
  <c r="Q43" i="11"/>
  <c r="Q41" i="11"/>
  <c r="Q39" i="11"/>
  <c r="Q37" i="11"/>
  <c r="Q52" i="11"/>
  <c r="Q50" i="11"/>
  <c r="Q48" i="11"/>
  <c r="Q46" i="11"/>
  <c r="Q44" i="11"/>
  <c r="Q42" i="11"/>
  <c r="Q38" i="11"/>
  <c r="Q34" i="11"/>
  <c r="Q32" i="11"/>
  <c r="Q30" i="11"/>
  <c r="Q28" i="11"/>
  <c r="Q26" i="11"/>
  <c r="Q24" i="11"/>
  <c r="Q22" i="11"/>
  <c r="Q20" i="11"/>
  <c r="Q18" i="11"/>
  <c r="Q55" i="11" s="1"/>
  <c r="R1" i="11"/>
  <c r="Q40" i="11"/>
  <c r="Q36" i="11"/>
  <c r="Q35" i="11"/>
  <c r="Q33" i="11"/>
  <c r="Q31" i="11"/>
  <c r="Q29" i="11"/>
  <c r="Q27" i="11"/>
  <c r="Q25" i="11"/>
  <c r="Q23" i="11"/>
  <c r="Q21" i="11"/>
  <c r="Q19" i="11"/>
  <c r="P56" i="11"/>
  <c r="P57" i="11" s="1"/>
  <c r="P56" i="10"/>
  <c r="P57" i="10" s="1"/>
  <c r="Q53" i="10"/>
  <c r="Q51" i="10"/>
  <c r="Q49" i="10"/>
  <c r="Q47" i="10"/>
  <c r="Q45" i="10"/>
  <c r="Q43" i="10"/>
  <c r="Q41" i="10"/>
  <c r="Q39" i="10"/>
  <c r="Q37" i="10"/>
  <c r="Q35" i="10"/>
  <c r="Q33" i="10"/>
  <c r="Q31" i="10"/>
  <c r="Q29" i="10"/>
  <c r="Q27" i="10"/>
  <c r="Q25" i="10"/>
  <c r="Q23" i="10"/>
  <c r="Q21" i="10"/>
  <c r="Q19" i="10"/>
  <c r="Q52" i="10"/>
  <c r="Q50" i="10"/>
  <c r="Q48" i="10"/>
  <c r="Q46" i="10"/>
  <c r="Q44" i="10"/>
  <c r="Q42" i="10"/>
  <c r="Q40" i="10"/>
  <c r="Q38" i="10"/>
  <c r="Q36" i="10"/>
  <c r="Q34" i="10"/>
  <c r="Q32" i="10"/>
  <c r="Q30" i="10"/>
  <c r="Q26" i="10"/>
  <c r="Q22" i="10"/>
  <c r="Q18" i="10"/>
  <c r="Q55" i="10" s="1"/>
  <c r="R1" i="10"/>
  <c r="Q28" i="10"/>
  <c r="Q24" i="10"/>
  <c r="Q20" i="10"/>
  <c r="P56" i="13"/>
  <c r="P57" i="13" s="1"/>
  <c r="Q52" i="12"/>
  <c r="Q50" i="12"/>
  <c r="Q48" i="12"/>
  <c r="Q46" i="12"/>
  <c r="Q44" i="12"/>
  <c r="Q42" i="12"/>
  <c r="Q40" i="12"/>
  <c r="Q38" i="12"/>
  <c r="Q36" i="12"/>
  <c r="Q34" i="12"/>
  <c r="Q53" i="12"/>
  <c r="Q51" i="12"/>
  <c r="Q49" i="12"/>
  <c r="Q47" i="12"/>
  <c r="Q45" i="12"/>
  <c r="Q43" i="12"/>
  <c r="Q41" i="12"/>
  <c r="Q39" i="12"/>
  <c r="Q37" i="12"/>
  <c r="Q33" i="12"/>
  <c r="Q32" i="12"/>
  <c r="Q30" i="12"/>
  <c r="Q28" i="12"/>
  <c r="Q26" i="12"/>
  <c r="Q24" i="12"/>
  <c r="Q22" i="12"/>
  <c r="Q20" i="12"/>
  <c r="Q18" i="12"/>
  <c r="Q55" i="12" s="1"/>
  <c r="R1" i="12"/>
  <c r="Q35" i="12"/>
  <c r="Q31" i="12"/>
  <c r="Q29" i="12"/>
  <c r="Q27" i="12"/>
  <c r="Q25" i="12"/>
  <c r="Q23" i="12"/>
  <c r="Q21" i="12"/>
  <c r="Q19" i="12"/>
  <c r="P56" i="12"/>
  <c r="P57" i="12" s="1"/>
  <c r="P56" i="9"/>
  <c r="P57" i="9" s="1"/>
  <c r="Q53" i="9"/>
  <c r="Q51" i="9"/>
  <c r="Q49" i="9"/>
  <c r="Q47" i="9"/>
  <c r="Q45" i="9"/>
  <c r="Q43" i="9"/>
  <c r="Q41" i="9"/>
  <c r="Q39" i="9"/>
  <c r="Q37" i="9"/>
  <c r="Q35" i="9"/>
  <c r="Q33" i="9"/>
  <c r="Q31" i="9"/>
  <c r="Q29" i="9"/>
  <c r="Q27" i="9"/>
  <c r="Q25" i="9"/>
  <c r="Q23" i="9"/>
  <c r="Q21" i="9"/>
  <c r="Q19" i="9"/>
  <c r="Q52" i="9"/>
  <c r="Q50" i="9"/>
  <c r="Q48" i="9"/>
  <c r="Q46" i="9"/>
  <c r="Q44" i="9"/>
  <c r="Q42" i="9"/>
  <c r="Q40" i="9"/>
  <c r="Q38" i="9"/>
  <c r="Q36" i="9"/>
  <c r="Q34" i="9"/>
  <c r="Q32" i="9"/>
  <c r="Q30" i="9"/>
  <c r="Q28" i="9"/>
  <c r="Q26" i="9"/>
  <c r="Q24" i="9"/>
  <c r="Q22" i="9"/>
  <c r="Q20" i="9"/>
  <c r="Q18" i="9"/>
  <c r="Q55" i="9" s="1"/>
  <c r="R1" i="9"/>
  <c r="Q53" i="8"/>
  <c r="Q51" i="8"/>
  <c r="Q49" i="8"/>
  <c r="Q47" i="8"/>
  <c r="Q45" i="8"/>
  <c r="Q43" i="8"/>
  <c r="Q41" i="8"/>
  <c r="Q52" i="8"/>
  <c r="Q50" i="8"/>
  <c r="Q48" i="8"/>
  <c r="Q46" i="8"/>
  <c r="Q42" i="8"/>
  <c r="Q39" i="8"/>
  <c r="Q37" i="8"/>
  <c r="Q35" i="8"/>
  <c r="Q33" i="8"/>
  <c r="Q31" i="8"/>
  <c r="Q29" i="8"/>
  <c r="Q27" i="8"/>
  <c r="Q25" i="8"/>
  <c r="Q23" i="8"/>
  <c r="Q44" i="8"/>
  <c r="Q40" i="8"/>
  <c r="Q38" i="8"/>
  <c r="Q36" i="8"/>
  <c r="Q34" i="8"/>
  <c r="Q32" i="8"/>
  <c r="Q30" i="8"/>
  <c r="Q28" i="8"/>
  <c r="Q26" i="8"/>
  <c r="Q22" i="8"/>
  <c r="Q20" i="8"/>
  <c r="Q18" i="8"/>
  <c r="Q55" i="8" s="1"/>
  <c r="R1" i="8"/>
  <c r="Q24" i="8"/>
  <c r="Q21" i="8"/>
  <c r="Q19" i="8"/>
  <c r="P56" i="8"/>
  <c r="P57" i="8" s="1"/>
  <c r="Q53" i="7"/>
  <c r="Q51" i="7"/>
  <c r="Q49" i="7"/>
  <c r="Q47" i="7"/>
  <c r="Q45" i="7"/>
  <c r="Q43" i="7"/>
  <c r="Q41" i="7"/>
  <c r="Q52" i="7"/>
  <c r="Q50" i="7"/>
  <c r="Q48" i="7"/>
  <c r="Q46" i="7"/>
  <c r="Q42" i="7"/>
  <c r="Q39" i="7"/>
  <c r="Q37" i="7"/>
  <c r="Q35" i="7"/>
  <c r="Q33" i="7"/>
  <c r="Q31" i="7"/>
  <c r="Q29" i="7"/>
  <c r="Q27" i="7"/>
  <c r="Q44" i="7"/>
  <c r="Q40" i="7"/>
  <c r="Q38" i="7"/>
  <c r="Q36" i="7"/>
  <c r="Q34" i="7"/>
  <c r="Q32" i="7"/>
  <c r="Q30" i="7"/>
  <c r="Q28" i="7"/>
  <c r="Q26" i="7"/>
  <c r="Q24" i="7"/>
  <c r="Q22" i="7"/>
  <c r="Q20" i="7"/>
  <c r="Q18" i="7"/>
  <c r="Q55" i="7" s="1"/>
  <c r="R1" i="7"/>
  <c r="Q25" i="7"/>
  <c r="Q23" i="7"/>
  <c r="Q21" i="7"/>
  <c r="Q19" i="7"/>
  <c r="P56" i="7"/>
  <c r="P57" i="7" s="1"/>
  <c r="P56" i="6"/>
  <c r="P57" i="6" s="1"/>
  <c r="Q53" i="6"/>
  <c r="Q51" i="6"/>
  <c r="Q49" i="6"/>
  <c r="Q47" i="6"/>
  <c r="Q45" i="6"/>
  <c r="Q43" i="6"/>
  <c r="Q41" i="6"/>
  <c r="Q52" i="6"/>
  <c r="Q50" i="6"/>
  <c r="Q48" i="6"/>
  <c r="Q44" i="6"/>
  <c r="Q40" i="6"/>
  <c r="Q38" i="6"/>
  <c r="Q36" i="6"/>
  <c r="Q34" i="6"/>
  <c r="Q32" i="6"/>
  <c r="Q30" i="6"/>
  <c r="Q28" i="6"/>
  <c r="Q26" i="6"/>
  <c r="Q24" i="6"/>
  <c r="Q46" i="6"/>
  <c r="Q42" i="6"/>
  <c r="Q39" i="6"/>
  <c r="Q37" i="6"/>
  <c r="Q35" i="6"/>
  <c r="Q33" i="6"/>
  <c r="Q31" i="6"/>
  <c r="Q29" i="6"/>
  <c r="Q25" i="6"/>
  <c r="Q23" i="6"/>
  <c r="Q21" i="6"/>
  <c r="Q19" i="6"/>
  <c r="Q27" i="6"/>
  <c r="Q22" i="6"/>
  <c r="Q20" i="6"/>
  <c r="Q18" i="6"/>
  <c r="Q55" i="6" s="1"/>
  <c r="R1" i="6"/>
  <c r="P56" i="5"/>
  <c r="P57" i="5" s="1"/>
  <c r="Q53" i="5"/>
  <c r="Q51" i="5"/>
  <c r="Q49" i="5"/>
  <c r="Q47" i="5"/>
  <c r="Q45" i="5"/>
  <c r="Q43" i="5"/>
  <c r="Q41" i="5"/>
  <c r="Q52" i="5"/>
  <c r="Q50" i="5"/>
  <c r="Q48" i="5"/>
  <c r="Q44" i="5"/>
  <c r="Q40" i="5"/>
  <c r="Q38" i="5"/>
  <c r="Q36" i="5"/>
  <c r="Q34" i="5"/>
  <c r="Q32" i="5"/>
  <c r="Q30" i="5"/>
  <c r="Q28" i="5"/>
  <c r="Q26" i="5"/>
  <c r="Q24" i="5"/>
  <c r="Q46" i="5"/>
  <c r="Q42" i="5"/>
  <c r="Q39" i="5"/>
  <c r="Q37" i="5"/>
  <c r="Q35" i="5"/>
  <c r="Q33" i="5"/>
  <c r="Q31" i="5"/>
  <c r="Q29" i="5"/>
  <c r="Q25" i="5"/>
  <c r="Q22" i="5"/>
  <c r="Q20" i="5"/>
  <c r="Q18" i="5"/>
  <c r="Q55" i="5" s="1"/>
  <c r="Q27" i="5"/>
  <c r="Q23" i="5"/>
  <c r="Q21" i="5"/>
  <c r="Q19" i="5"/>
  <c r="R1" i="5"/>
  <c r="P52" i="1"/>
  <c r="P50" i="1"/>
  <c r="P48" i="1"/>
  <c r="P46" i="1"/>
  <c r="P44" i="1"/>
  <c r="P42" i="1"/>
  <c r="P53" i="1"/>
  <c r="P51" i="1"/>
  <c r="P49" i="1"/>
  <c r="P47" i="1"/>
  <c r="P43" i="1"/>
  <c r="P39" i="1"/>
  <c r="P37" i="1"/>
  <c r="P35" i="1"/>
  <c r="P33" i="1"/>
  <c r="P31" i="1"/>
  <c r="P29" i="1"/>
  <c r="P27" i="1"/>
  <c r="P25" i="1"/>
  <c r="P23" i="1"/>
  <c r="P45" i="1"/>
  <c r="P41" i="1"/>
  <c r="P40" i="1"/>
  <c r="P38" i="1"/>
  <c r="P36" i="1"/>
  <c r="P34" i="1"/>
  <c r="P32" i="1"/>
  <c r="P30" i="1"/>
  <c r="P28" i="1"/>
  <c r="P26" i="1"/>
  <c r="P22" i="1"/>
  <c r="P20" i="1"/>
  <c r="P18" i="1"/>
  <c r="P55" i="1" s="1"/>
  <c r="Q1" i="1"/>
  <c r="P24" i="1"/>
  <c r="P21" i="1"/>
  <c r="P19" i="1"/>
  <c r="O56" i="1"/>
  <c r="O57" i="1" s="1"/>
  <c r="Q56" i="11" l="1"/>
  <c r="Q57" i="11" s="1"/>
  <c r="R53" i="17"/>
  <c r="R51" i="17"/>
  <c r="R49" i="17"/>
  <c r="R47" i="17"/>
  <c r="R45" i="17"/>
  <c r="R43" i="17"/>
  <c r="R41" i="17"/>
  <c r="R39" i="17"/>
  <c r="R37" i="17"/>
  <c r="R35" i="17"/>
  <c r="R52" i="17"/>
  <c r="R50" i="17"/>
  <c r="R48" i="17"/>
  <c r="R46" i="17"/>
  <c r="R42" i="17"/>
  <c r="R38" i="17"/>
  <c r="R33" i="17"/>
  <c r="R31" i="17"/>
  <c r="R29" i="17"/>
  <c r="R27" i="17"/>
  <c r="R25" i="17"/>
  <c r="R23" i="17"/>
  <c r="R21" i="17"/>
  <c r="R19" i="17"/>
  <c r="R44" i="17"/>
  <c r="R40" i="17"/>
  <c r="R36" i="17"/>
  <c r="R34" i="17"/>
  <c r="R32" i="17"/>
  <c r="R30" i="17"/>
  <c r="R28" i="17"/>
  <c r="R26" i="17"/>
  <c r="R24" i="17"/>
  <c r="R22" i="17"/>
  <c r="R20" i="17"/>
  <c r="R18" i="17"/>
  <c r="R55" i="17" s="1"/>
  <c r="R52" i="16"/>
  <c r="R50" i="16"/>
  <c r="R48" i="16"/>
  <c r="R46" i="16"/>
  <c r="R44" i="16"/>
  <c r="R42" i="16"/>
  <c r="R53" i="16"/>
  <c r="R51" i="16"/>
  <c r="R49" i="16"/>
  <c r="R45" i="16"/>
  <c r="R40" i="16"/>
  <c r="R38" i="16"/>
  <c r="R36" i="16"/>
  <c r="R34" i="16"/>
  <c r="R32" i="16"/>
  <c r="R30" i="16"/>
  <c r="R28" i="16"/>
  <c r="R26" i="16"/>
  <c r="R24" i="16"/>
  <c r="R22" i="16"/>
  <c r="R20" i="16"/>
  <c r="R18" i="16"/>
  <c r="R55" i="16" s="1"/>
  <c r="R47" i="16"/>
  <c r="R43" i="16"/>
  <c r="R41" i="16"/>
  <c r="R39" i="16"/>
  <c r="R37" i="16"/>
  <c r="R35" i="16"/>
  <c r="R33" i="16"/>
  <c r="R31" i="16"/>
  <c r="R29" i="16"/>
  <c r="R27" i="16"/>
  <c r="R25" i="16"/>
  <c r="R23" i="16"/>
  <c r="R21" i="16"/>
  <c r="R19" i="16"/>
  <c r="P56" i="14"/>
  <c r="P57" i="14" s="1"/>
  <c r="Q56" i="15"/>
  <c r="Q57" i="15" s="1"/>
  <c r="R52" i="18"/>
  <c r="R50" i="18"/>
  <c r="R48" i="18"/>
  <c r="R46" i="18"/>
  <c r="R44" i="18"/>
  <c r="R42" i="18"/>
  <c r="R53" i="18"/>
  <c r="R51" i="18"/>
  <c r="R49" i="18"/>
  <c r="R47" i="18"/>
  <c r="R45" i="18"/>
  <c r="R41" i="18"/>
  <c r="R39" i="18"/>
  <c r="R37" i="18"/>
  <c r="R35" i="18"/>
  <c r="R33" i="18"/>
  <c r="R31" i="18"/>
  <c r="R29" i="18"/>
  <c r="R27" i="18"/>
  <c r="R25" i="18"/>
  <c r="R43" i="18"/>
  <c r="R40" i="18"/>
  <c r="R38" i="18"/>
  <c r="R36" i="18"/>
  <c r="R34" i="18"/>
  <c r="R32" i="18"/>
  <c r="R30" i="18"/>
  <c r="R28" i="18"/>
  <c r="R26" i="18"/>
  <c r="R22" i="18"/>
  <c r="R20" i="18"/>
  <c r="R18" i="18"/>
  <c r="R55" i="18" s="1"/>
  <c r="R24" i="18"/>
  <c r="R23" i="18"/>
  <c r="R21" i="18"/>
  <c r="R19" i="18"/>
  <c r="Q56" i="17"/>
  <c r="Q57" i="17" s="1"/>
  <c r="Q56" i="16"/>
  <c r="Q57" i="16" s="1"/>
  <c r="Q52" i="14"/>
  <c r="Q50" i="14"/>
  <c r="Q48" i="14"/>
  <c r="Q46" i="14"/>
  <c r="Q44" i="14"/>
  <c r="Q42" i="14"/>
  <c r="Q40" i="14"/>
  <c r="Q38" i="14"/>
  <c r="Q36" i="14"/>
  <c r="Q34" i="14"/>
  <c r="Q32" i="14"/>
  <c r="Q30" i="14"/>
  <c r="Q28" i="14"/>
  <c r="Q26" i="14"/>
  <c r="Q24" i="14"/>
  <c r="Q22" i="14"/>
  <c r="Q20" i="14"/>
  <c r="Q18" i="14"/>
  <c r="Q55" i="14" s="1"/>
  <c r="R1" i="14"/>
  <c r="Q53" i="14"/>
  <c r="Q51" i="14"/>
  <c r="Q49" i="14"/>
  <c r="Q47" i="14"/>
  <c r="Q45" i="14"/>
  <c r="Q43" i="14"/>
  <c r="Q41" i="14"/>
  <c r="Q39" i="14"/>
  <c r="Q37" i="14"/>
  <c r="Q35" i="14"/>
  <c r="Q33" i="14"/>
  <c r="Q31" i="14"/>
  <c r="Q29" i="14"/>
  <c r="Q27" i="14"/>
  <c r="Q25" i="14"/>
  <c r="Q23" i="14"/>
  <c r="Q21" i="14"/>
  <c r="Q19" i="14"/>
  <c r="R53" i="15"/>
  <c r="R51" i="15"/>
  <c r="R49" i="15"/>
  <c r="R47" i="15"/>
  <c r="R45" i="15"/>
  <c r="R43" i="15"/>
  <c r="R41" i="15"/>
  <c r="R39" i="15"/>
  <c r="R37" i="15"/>
  <c r="R35" i="15"/>
  <c r="R33" i="15"/>
  <c r="R31" i="15"/>
  <c r="R29" i="15"/>
  <c r="R27" i="15"/>
  <c r="R25" i="15"/>
  <c r="R23" i="15"/>
  <c r="R52" i="15"/>
  <c r="R50" i="15"/>
  <c r="R48" i="15"/>
  <c r="R46" i="15"/>
  <c r="R44" i="15"/>
  <c r="R42" i="15"/>
  <c r="R40" i="15"/>
  <c r="R38" i="15"/>
  <c r="R34" i="15"/>
  <c r="R30" i="15"/>
  <c r="R26" i="15"/>
  <c r="R22" i="15"/>
  <c r="R20" i="15"/>
  <c r="R18" i="15"/>
  <c r="R55" i="15" s="1"/>
  <c r="R36" i="15"/>
  <c r="R32" i="15"/>
  <c r="R28" i="15"/>
  <c r="R24" i="15"/>
  <c r="R21" i="15"/>
  <c r="R19" i="15"/>
  <c r="Q56" i="18"/>
  <c r="Q57" i="18" s="1"/>
  <c r="R52" i="9"/>
  <c r="R50" i="9"/>
  <c r="R48" i="9"/>
  <c r="R46" i="9"/>
  <c r="R44" i="9"/>
  <c r="R42" i="9"/>
  <c r="R40" i="9"/>
  <c r="R38" i="9"/>
  <c r="R36" i="9"/>
  <c r="R34" i="9"/>
  <c r="R32" i="9"/>
  <c r="R30" i="9"/>
  <c r="R28" i="9"/>
  <c r="R26" i="9"/>
  <c r="R24" i="9"/>
  <c r="R22" i="9"/>
  <c r="R20" i="9"/>
  <c r="R18" i="9"/>
  <c r="R55" i="9" s="1"/>
  <c r="R53" i="9"/>
  <c r="R51" i="9"/>
  <c r="R49" i="9"/>
  <c r="R47" i="9"/>
  <c r="R45" i="9"/>
  <c r="R43" i="9"/>
  <c r="R41" i="9"/>
  <c r="R39" i="9"/>
  <c r="R37" i="9"/>
  <c r="R35" i="9"/>
  <c r="R33" i="9"/>
  <c r="R31" i="9"/>
  <c r="R29" i="9"/>
  <c r="R27" i="9"/>
  <c r="R25" i="9"/>
  <c r="R23" i="9"/>
  <c r="R21" i="9"/>
  <c r="R19" i="9"/>
  <c r="R52" i="10"/>
  <c r="R50" i="10"/>
  <c r="R48" i="10"/>
  <c r="R46" i="10"/>
  <c r="R44" i="10"/>
  <c r="R42" i="10"/>
  <c r="R40" i="10"/>
  <c r="R38" i="10"/>
  <c r="R36" i="10"/>
  <c r="R34" i="10"/>
  <c r="R32" i="10"/>
  <c r="R30" i="10"/>
  <c r="R28" i="10"/>
  <c r="R26" i="10"/>
  <c r="R24" i="10"/>
  <c r="R22" i="10"/>
  <c r="R20" i="10"/>
  <c r="R18" i="10"/>
  <c r="R55" i="10" s="1"/>
  <c r="R53" i="10"/>
  <c r="R51" i="10"/>
  <c r="R49" i="10"/>
  <c r="R47" i="10"/>
  <c r="R45" i="10"/>
  <c r="R43" i="10"/>
  <c r="R41" i="10"/>
  <c r="R39" i="10"/>
  <c r="R37" i="10"/>
  <c r="R35" i="10"/>
  <c r="R33" i="10"/>
  <c r="R31" i="10"/>
  <c r="R29" i="10"/>
  <c r="R27" i="10"/>
  <c r="R23" i="10"/>
  <c r="R19" i="10"/>
  <c r="R25" i="10"/>
  <c r="R21" i="10"/>
  <c r="Q56" i="10"/>
  <c r="Q57" i="10" s="1"/>
  <c r="Q56" i="13"/>
  <c r="Q57" i="13" s="1"/>
  <c r="Q56" i="9"/>
  <c r="Q57" i="9" s="1"/>
  <c r="Q56" i="12"/>
  <c r="Q57" i="12" s="1"/>
  <c r="R53" i="12"/>
  <c r="R51" i="12"/>
  <c r="R49" i="12"/>
  <c r="R47" i="12"/>
  <c r="R45" i="12"/>
  <c r="R43" i="12"/>
  <c r="R41" i="12"/>
  <c r="R39" i="12"/>
  <c r="R37" i="12"/>
  <c r="R35" i="12"/>
  <c r="R33" i="12"/>
  <c r="R52" i="12"/>
  <c r="R50" i="12"/>
  <c r="R48" i="12"/>
  <c r="R46" i="12"/>
  <c r="R44" i="12"/>
  <c r="R42" i="12"/>
  <c r="R40" i="12"/>
  <c r="R38" i="12"/>
  <c r="R34" i="12"/>
  <c r="R31" i="12"/>
  <c r="R29" i="12"/>
  <c r="R27" i="12"/>
  <c r="R25" i="12"/>
  <c r="R23" i="12"/>
  <c r="R21" i="12"/>
  <c r="R19" i="12"/>
  <c r="R36" i="12"/>
  <c r="R32" i="12"/>
  <c r="R30" i="12"/>
  <c r="R28" i="12"/>
  <c r="R26" i="12"/>
  <c r="R24" i="12"/>
  <c r="R22" i="12"/>
  <c r="R20" i="12"/>
  <c r="R18" i="12"/>
  <c r="R55" i="12" s="1"/>
  <c r="R52" i="11"/>
  <c r="R50" i="11"/>
  <c r="R48" i="11"/>
  <c r="R46" i="11"/>
  <c r="R44" i="11"/>
  <c r="R42" i="11"/>
  <c r="R40" i="11"/>
  <c r="R38" i="11"/>
  <c r="R36" i="11"/>
  <c r="R53" i="11"/>
  <c r="R51" i="11"/>
  <c r="R49" i="11"/>
  <c r="R47" i="11"/>
  <c r="R45" i="11"/>
  <c r="R43" i="11"/>
  <c r="R39" i="11"/>
  <c r="R35" i="11"/>
  <c r="R33" i="11"/>
  <c r="R31" i="11"/>
  <c r="R29" i="11"/>
  <c r="R27" i="11"/>
  <c r="R25" i="11"/>
  <c r="R23" i="11"/>
  <c r="R21" i="11"/>
  <c r="R19" i="11"/>
  <c r="R41" i="11"/>
  <c r="R37" i="11"/>
  <c r="R34" i="11"/>
  <c r="R32" i="11"/>
  <c r="R30" i="11"/>
  <c r="R28" i="11"/>
  <c r="R26" i="11"/>
  <c r="R24" i="11"/>
  <c r="R22" i="11"/>
  <c r="R20" i="11"/>
  <c r="R18" i="11"/>
  <c r="R55" i="11" s="1"/>
  <c r="R52" i="13"/>
  <c r="R50" i="13"/>
  <c r="R48" i="13"/>
  <c r="R46" i="13"/>
  <c r="R44" i="13"/>
  <c r="R42" i="13"/>
  <c r="R53" i="13"/>
  <c r="R51" i="13"/>
  <c r="R49" i="13"/>
  <c r="R47" i="13"/>
  <c r="R45" i="13"/>
  <c r="R41" i="13"/>
  <c r="R39" i="13"/>
  <c r="R37" i="13"/>
  <c r="R35" i="13"/>
  <c r="R33" i="13"/>
  <c r="R31" i="13"/>
  <c r="R29" i="13"/>
  <c r="R27" i="13"/>
  <c r="R25" i="13"/>
  <c r="R23" i="13"/>
  <c r="R21" i="13"/>
  <c r="R43" i="13"/>
  <c r="R40" i="13"/>
  <c r="R38" i="13"/>
  <c r="R36" i="13"/>
  <c r="R34" i="13"/>
  <c r="R32" i="13"/>
  <c r="R30" i="13"/>
  <c r="R28" i="13"/>
  <c r="R26" i="13"/>
  <c r="R22" i="13"/>
  <c r="R20" i="13"/>
  <c r="R18" i="13"/>
  <c r="R55" i="13" s="1"/>
  <c r="R24" i="13"/>
  <c r="R19" i="13"/>
  <c r="Q56" i="8"/>
  <c r="Q57" i="8" s="1"/>
  <c r="R52" i="8"/>
  <c r="R50" i="8"/>
  <c r="R48" i="8"/>
  <c r="R46" i="8"/>
  <c r="R44" i="8"/>
  <c r="R42" i="8"/>
  <c r="R53" i="8"/>
  <c r="R51" i="8"/>
  <c r="R49" i="8"/>
  <c r="R47" i="8"/>
  <c r="R43" i="8"/>
  <c r="R40" i="8"/>
  <c r="R38" i="8"/>
  <c r="R36" i="8"/>
  <c r="R34" i="8"/>
  <c r="R32" i="8"/>
  <c r="R30" i="8"/>
  <c r="R28" i="8"/>
  <c r="R26" i="8"/>
  <c r="R24" i="8"/>
  <c r="R45" i="8"/>
  <c r="R41" i="8"/>
  <c r="R39" i="8"/>
  <c r="R37" i="8"/>
  <c r="R35" i="8"/>
  <c r="R33" i="8"/>
  <c r="R31" i="8"/>
  <c r="R29" i="8"/>
  <c r="R27" i="8"/>
  <c r="R23" i="8"/>
  <c r="R21" i="8"/>
  <c r="R19" i="8"/>
  <c r="R25" i="8"/>
  <c r="R22" i="8"/>
  <c r="R20" i="8"/>
  <c r="R18" i="8"/>
  <c r="R55" i="8" s="1"/>
  <c r="Q56" i="7"/>
  <c r="Q57" i="7" s="1"/>
  <c r="R52" i="7"/>
  <c r="R50" i="7"/>
  <c r="R48" i="7"/>
  <c r="R46" i="7"/>
  <c r="R44" i="7"/>
  <c r="R42" i="7"/>
  <c r="R53" i="7"/>
  <c r="R51" i="7"/>
  <c r="R49" i="7"/>
  <c r="R47" i="7"/>
  <c r="R43" i="7"/>
  <c r="R40" i="7"/>
  <c r="R38" i="7"/>
  <c r="R36" i="7"/>
  <c r="R34" i="7"/>
  <c r="R32" i="7"/>
  <c r="R30" i="7"/>
  <c r="R28" i="7"/>
  <c r="R26" i="7"/>
  <c r="R45" i="7"/>
  <c r="R41" i="7"/>
  <c r="R39" i="7"/>
  <c r="R37" i="7"/>
  <c r="R35" i="7"/>
  <c r="R33" i="7"/>
  <c r="R31" i="7"/>
  <c r="R29" i="7"/>
  <c r="R27" i="7"/>
  <c r="R25" i="7"/>
  <c r="R23" i="7"/>
  <c r="R21" i="7"/>
  <c r="R19" i="7"/>
  <c r="R24" i="7"/>
  <c r="R22" i="7"/>
  <c r="R20" i="7"/>
  <c r="R18" i="7"/>
  <c r="R55" i="7" s="1"/>
  <c r="Q56" i="5"/>
  <c r="Q57" i="5" s="1"/>
  <c r="R52" i="6"/>
  <c r="R50" i="6"/>
  <c r="R48" i="6"/>
  <c r="R46" i="6"/>
  <c r="R44" i="6"/>
  <c r="R42" i="6"/>
  <c r="R53" i="6"/>
  <c r="R51" i="6"/>
  <c r="R49" i="6"/>
  <c r="R47" i="6"/>
  <c r="R45" i="6"/>
  <c r="R41" i="6"/>
  <c r="R39" i="6"/>
  <c r="R37" i="6"/>
  <c r="R35" i="6"/>
  <c r="R33" i="6"/>
  <c r="R31" i="6"/>
  <c r="R29" i="6"/>
  <c r="R27" i="6"/>
  <c r="R25" i="6"/>
  <c r="R43" i="6"/>
  <c r="R40" i="6"/>
  <c r="R38" i="6"/>
  <c r="R36" i="6"/>
  <c r="R34" i="6"/>
  <c r="R32" i="6"/>
  <c r="R30" i="6"/>
  <c r="R28" i="6"/>
  <c r="R26" i="6"/>
  <c r="R22" i="6"/>
  <c r="R20" i="6"/>
  <c r="R18" i="6"/>
  <c r="R55" i="6" s="1"/>
  <c r="R24" i="6"/>
  <c r="R23" i="6"/>
  <c r="R21" i="6"/>
  <c r="R19" i="6"/>
  <c r="Q56" i="6"/>
  <c r="Q57" i="6" s="1"/>
  <c r="R52" i="5"/>
  <c r="R50" i="5"/>
  <c r="R48" i="5"/>
  <c r="R46" i="5"/>
  <c r="R44" i="5"/>
  <c r="R42" i="5"/>
  <c r="R53" i="5"/>
  <c r="R51" i="5"/>
  <c r="R49" i="5"/>
  <c r="R45" i="5"/>
  <c r="R41" i="5"/>
  <c r="R39" i="5"/>
  <c r="R37" i="5"/>
  <c r="R35" i="5"/>
  <c r="R33" i="5"/>
  <c r="R31" i="5"/>
  <c r="R29" i="5"/>
  <c r="R27" i="5"/>
  <c r="R25" i="5"/>
  <c r="R47" i="5"/>
  <c r="R43" i="5"/>
  <c r="R40" i="5"/>
  <c r="R38" i="5"/>
  <c r="R36" i="5"/>
  <c r="R34" i="5"/>
  <c r="R32" i="5"/>
  <c r="R30" i="5"/>
  <c r="R26" i="5"/>
  <c r="R23" i="5"/>
  <c r="R21" i="5"/>
  <c r="R19" i="5"/>
  <c r="R28" i="5"/>
  <c r="R24" i="5"/>
  <c r="R22" i="5"/>
  <c r="R20" i="5"/>
  <c r="R18" i="5"/>
  <c r="R55" i="5" s="1"/>
  <c r="Q53" i="1"/>
  <c r="Q51" i="1"/>
  <c r="Q49" i="1"/>
  <c r="Q47" i="1"/>
  <c r="Q45" i="1"/>
  <c r="Q43" i="1"/>
  <c r="Q41" i="1"/>
  <c r="Q52" i="1"/>
  <c r="Q50" i="1"/>
  <c r="Q48" i="1"/>
  <c r="Q46" i="1"/>
  <c r="Q44" i="1"/>
  <c r="Q40" i="1"/>
  <c r="Q38" i="1"/>
  <c r="Q36" i="1"/>
  <c r="Q34" i="1"/>
  <c r="Q32" i="1"/>
  <c r="Q30" i="1"/>
  <c r="Q28" i="1"/>
  <c r="Q26" i="1"/>
  <c r="Q24" i="1"/>
  <c r="Q42" i="1"/>
  <c r="Q39" i="1"/>
  <c r="Q37" i="1"/>
  <c r="Q35" i="1"/>
  <c r="Q33" i="1"/>
  <c r="Q31" i="1"/>
  <c r="Q29" i="1"/>
  <c r="Q27" i="1"/>
  <c r="Q23" i="1"/>
  <c r="Q21" i="1"/>
  <c r="Q19" i="1"/>
  <c r="Q18" i="1"/>
  <c r="Q55" i="1" s="1"/>
  <c r="Q25" i="1"/>
  <c r="Q22" i="1"/>
  <c r="Q20" i="1"/>
  <c r="R1" i="1"/>
  <c r="P56" i="1"/>
  <c r="P57" i="1" s="1"/>
  <c r="R56" i="18" l="1"/>
  <c r="R57" i="18" s="1"/>
  <c r="R56" i="16"/>
  <c r="R57" i="16" s="1"/>
  <c r="R56" i="17"/>
  <c r="R57" i="17" s="1"/>
  <c r="R56" i="15"/>
  <c r="R57" i="15" s="1"/>
  <c r="Q56" i="14"/>
  <c r="Q57" i="14" s="1"/>
  <c r="R53" i="14"/>
  <c r="R51" i="14"/>
  <c r="R49" i="14"/>
  <c r="R47" i="14"/>
  <c r="R45" i="14"/>
  <c r="R43" i="14"/>
  <c r="R41" i="14"/>
  <c r="R39" i="14"/>
  <c r="R37" i="14"/>
  <c r="R35" i="14"/>
  <c r="R33" i="14"/>
  <c r="R31" i="14"/>
  <c r="R29" i="14"/>
  <c r="R27" i="14"/>
  <c r="R25" i="14"/>
  <c r="R23" i="14"/>
  <c r="R21" i="14"/>
  <c r="R19" i="14"/>
  <c r="R52" i="14"/>
  <c r="R50" i="14"/>
  <c r="R48" i="14"/>
  <c r="R46" i="14"/>
  <c r="R44" i="14"/>
  <c r="R42" i="14"/>
  <c r="R40" i="14"/>
  <c r="R38" i="14"/>
  <c r="R36" i="14"/>
  <c r="R34" i="14"/>
  <c r="R32" i="14"/>
  <c r="R30" i="14"/>
  <c r="R28" i="14"/>
  <c r="R26" i="14"/>
  <c r="R24" i="14"/>
  <c r="R22" i="14"/>
  <c r="R20" i="14"/>
  <c r="R18" i="14"/>
  <c r="R55" i="14" s="1"/>
  <c r="R56" i="13"/>
  <c r="R57" i="13" s="1"/>
  <c r="R56" i="9"/>
  <c r="R57" i="9" s="1"/>
  <c r="R56" i="10"/>
  <c r="R57" i="10" s="1"/>
  <c r="R56" i="11"/>
  <c r="R57" i="11" s="1"/>
  <c r="R56" i="12"/>
  <c r="R57" i="12" s="1"/>
  <c r="R56" i="8"/>
  <c r="R57" i="8" s="1"/>
  <c r="R56" i="6"/>
  <c r="R57" i="6" s="1"/>
  <c r="R56" i="7"/>
  <c r="R57" i="7" s="1"/>
  <c r="R56" i="5"/>
  <c r="R57" i="5" s="1"/>
  <c r="Q56" i="1"/>
  <c r="Q57" i="1" s="1"/>
  <c r="R52" i="1"/>
  <c r="R50" i="1"/>
  <c r="R48" i="1"/>
  <c r="R46" i="1"/>
  <c r="R44" i="1"/>
  <c r="R42" i="1"/>
  <c r="R53" i="1"/>
  <c r="R51" i="1"/>
  <c r="R49" i="1"/>
  <c r="R47" i="1"/>
  <c r="R45" i="1"/>
  <c r="R41" i="1"/>
  <c r="R39" i="1"/>
  <c r="R37" i="1"/>
  <c r="R35" i="1"/>
  <c r="R33" i="1"/>
  <c r="R31" i="1"/>
  <c r="R29" i="1"/>
  <c r="R27" i="1"/>
  <c r="R25" i="1"/>
  <c r="R23" i="1"/>
  <c r="R43" i="1"/>
  <c r="R40" i="1"/>
  <c r="R38" i="1"/>
  <c r="R36" i="1"/>
  <c r="R34" i="1"/>
  <c r="R32" i="1"/>
  <c r="R30" i="1"/>
  <c r="R28" i="1"/>
  <c r="R24" i="1"/>
  <c r="R22" i="1"/>
  <c r="R20" i="1"/>
  <c r="R18" i="1"/>
  <c r="R55" i="1" s="1"/>
  <c r="R26" i="1"/>
  <c r="R21" i="1"/>
  <c r="R19" i="1"/>
  <c r="R56" i="14" l="1"/>
  <c r="R57" i="14" s="1"/>
  <c r="R56" i="1"/>
  <c r="R57" i="1" s="1"/>
</calcChain>
</file>

<file path=xl/sharedStrings.xml><?xml version="1.0" encoding="utf-8"?>
<sst xmlns="http://schemas.openxmlformats.org/spreadsheetml/2006/main" count="798" uniqueCount="94">
  <si>
    <t>! begin File Header</t>
  </si>
  <si>
    <t>LD090.stp</t>
  </si>
  <si>
    <t>! data file</t>
  </si>
  <si>
    <t>! date</t>
  </si>
  <si>
    <t># of rows per run</t>
  </si>
  <si>
    <t>! start time</t>
  </si>
  <si>
    <t>! stepper code version</t>
  </si>
  <si>
    <t>! number Z of currents</t>
  </si>
  <si>
    <t>! X number of points</t>
  </si>
  <si>
    <t>! Z number of points</t>
  </si>
  <si>
    <t>! number of devices</t>
  </si>
  <si>
    <t>! hall probe 1 offset</t>
  </si>
  <si>
    <t>Note: Partial Grid, I=0-400A, moly puck , I=200A</t>
  </si>
  <si>
    <t>! end File Header</t>
  </si>
  <si>
    <t>Current</t>
  </si>
  <si>
    <t>A</t>
  </si>
  <si>
    <t>! begin Step Header</t>
  </si>
  <si>
    <t>Z cL</t>
  </si>
  <si>
    <t>cm</t>
  </si>
  <si>
    <t>! set current</t>
  </si>
  <si>
    <t>X cL</t>
  </si>
  <si>
    <t>! actual current at start of step</t>
  </si>
  <si>
    <t>! actual current at end of step</t>
  </si>
  <si>
    <t>! end Step Header</t>
  </si>
  <si>
    <t>X Positions [cm]</t>
  </si>
  <si>
    <t xml:space="preserve"> Position (X, Z)</t>
  </si>
  <si>
    <t>Hall Probe #1</t>
  </si>
  <si>
    <t>Voltmeter</t>
  </si>
  <si>
    <t>Z Pos [cm]</t>
  </si>
  <si>
    <t>X Pos [cm]</t>
  </si>
  <si>
    <t>% diff. from center</t>
  </si>
  <si>
    <t>LD089.stp</t>
  </si>
  <si>
    <t>Note: Partial Grid, I=0-400A, moly puck , I=100A</t>
  </si>
  <si>
    <t>LD080.stp</t>
  </si>
  <si>
    <t>I (A)</t>
  </si>
  <si>
    <t>! position [z]</t>
  </si>
  <si>
    <t>! position [x]</t>
  </si>
  <si>
    <t>Note: B vI, I=0-400A, moly puck , I=0A, PS OFF</t>
  </si>
  <si>
    <t>! set curr</t>
  </si>
  <si>
    <t xml:space="preserve"> actual curr</t>
  </si>
  <si>
    <t>Note: B vI, I=0-400A, moly puck , I=0A, PS ON</t>
  </si>
  <si>
    <t xml:space="preserve">Note: B vI, I=0-400A, moly puck , I=50A    </t>
  </si>
  <si>
    <t xml:space="preserve">Note: B vI, I=0-400A, moly puck , I=100A    </t>
  </si>
  <si>
    <t xml:space="preserve">Note: B vI, I=0-400A, moly puck , I=150A    </t>
  </si>
  <si>
    <t xml:space="preserve">Note: B vI, I=0-400A, moly puck , I=200A    </t>
  </si>
  <si>
    <t xml:space="preserve">Note: B vI, I=0-400A, moly puck , I=250A    </t>
  </si>
  <si>
    <t xml:space="preserve">Note: B vI, I=0-400A, moly puck , I=300A    </t>
  </si>
  <si>
    <t xml:space="preserve">Note: B vI, I=0-400A, moly puck , I=350A    </t>
  </si>
  <si>
    <t xml:space="preserve">Note: B vI, I=0-400A, moly puck , I=400A    </t>
  </si>
  <si>
    <t>LD086.stp</t>
  </si>
  <si>
    <t>Xcl</t>
  </si>
  <si>
    <t>Note: X verse, I=0-400A, moly puck , I=400A</t>
  </si>
  <si>
    <t xml:space="preserve"> Position (Z, X)</t>
  </si>
  <si>
    <t>LD085.stp</t>
  </si>
  <si>
    <t>Note: X verse, I=0-400A, moly puck , I=300A</t>
  </si>
  <si>
    <t>LD084.stp</t>
  </si>
  <si>
    <t>Note: X verse, I=0-400A, moly puck , I=200A</t>
  </si>
  <si>
    <t>LD083.stp</t>
  </si>
  <si>
    <t>Note: X verse, I=0-400A, moly puck , I=100A</t>
  </si>
  <si>
    <t>LD081.stp</t>
  </si>
  <si>
    <t>Note: X verse, I=0-400A, moly puck , I=0A, PS OFF</t>
  </si>
  <si>
    <t>LD087.stp</t>
  </si>
  <si>
    <t>Note: Partial Grid, I=0-400A, moly puck , I=0A, PS OFF</t>
  </si>
  <si>
    <t>LD091.stp</t>
  </si>
  <si>
    <t>Note: Partial Grid, I=0-400A, moly puck , I=300A</t>
  </si>
  <si>
    <t>LD092.stp</t>
  </si>
  <si>
    <t>Note: Partial Grid, I=0-400A, moly puck , I=400A</t>
  </si>
  <si>
    <t>LD093.stp</t>
  </si>
  <si>
    <t>Note: Partial Grid +1cm in Y axis, I=0-400A, moly puck , I=0A, PS OFF</t>
  </si>
  <si>
    <t>LD094.stp</t>
  </si>
  <si>
    <t>Note: Partial Grid +1cm in Y axis, I=0-400A, moly puck , I=100A</t>
  </si>
  <si>
    <t>LD095.stp</t>
  </si>
  <si>
    <t>Note: Partial Grid +1cm in Y axis, I=0-400A, moly puck , I=200A</t>
  </si>
  <si>
    <t>LD096.stp</t>
  </si>
  <si>
    <t>Note: Partial Grid +1cm in Y axis, I=0-400A, moly puck , I=300A</t>
  </si>
  <si>
    <t>LD097.stp</t>
  </si>
  <si>
    <t>Note: Partial Grid +1cm in Y axis, I=0-400A, moly puck , I=400A</t>
  </si>
  <si>
    <t>LD098.stp</t>
  </si>
  <si>
    <t>Note: Partial Grid -1cm in Y axis, I=0-400A, moly puck , I=0A, PS OFF</t>
  </si>
  <si>
    <t>LD099.stp</t>
  </si>
  <si>
    <t>Note: Partial Grid -1cm in Y axis, I=0-400A, moly puck , I=100A</t>
  </si>
  <si>
    <t>LD0100.stp</t>
  </si>
  <si>
    <t>LD0101.stp</t>
  </si>
  <si>
    <t>LD0102.stp</t>
  </si>
  <si>
    <t>Note: Partial Grid -1cm in Y axis, I=0-400A, moly puck , I=400A</t>
  </si>
  <si>
    <t>Note: Partial Grid -1cm in Y axis, I=0-400A, moly puck , I=300A</t>
  </si>
  <si>
    <t>Note: Partial Grid -1cm in Y axis, I=0-400A, moly puck , I=200A</t>
  </si>
  <si>
    <t>Partial BdL [G-cm]</t>
  </si>
  <si>
    <t>Bz (G)</t>
  </si>
  <si>
    <t>X Pos (cm)</t>
  </si>
  <si>
    <t>Field (G)</t>
  </si>
  <si>
    <t>% Diff from Center</t>
  </si>
  <si>
    <t>Note:  Puck is positioned +22cm from center of the magnet.  The probe is 2mm from face of puck.</t>
  </si>
  <si>
    <t>**Note: Probe is 2mm from the face of the puck**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</si>
</sst>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%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1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1" fontId="0" fillId="0" borderId="0" xfId="0" applyNumberFormat="1"/>
    <xf numFmtId="0" fontId="0" fillId="2" borderId="1" xfId="0" applyFont="1" applyFill="1" applyBorder="1" applyAlignment="1">
      <alignment horizontal="right"/>
    </xf>
    <xf numFmtId="2" fontId="0" fillId="3" borderId="2" xfId="0" applyNumberFormat="1" applyFont="1" applyFill="1" applyBorder="1" applyAlignment="1">
      <alignment horizontal="right"/>
    </xf>
    <xf numFmtId="0" fontId="0" fillId="3" borderId="3" xfId="0" applyFont="1" applyFill="1" applyBorder="1"/>
    <xf numFmtId="0" fontId="0" fillId="2" borderId="4" xfId="0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/>
    <xf numFmtId="0" fontId="0" fillId="2" borderId="7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3" borderId="9" xfId="0" applyFont="1" applyFill="1" applyBorder="1"/>
    <xf numFmtId="0" fontId="2" fillId="2" borderId="11" xfId="0" applyFon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0" borderId="0" xfId="0" applyNumberFormat="1"/>
    <xf numFmtId="164" fontId="0" fillId="4" borderId="11" xfId="0" applyNumberFormat="1" applyFill="1" applyBorder="1" applyAlignment="1">
      <alignment horizontal="center"/>
    </xf>
    <xf numFmtId="2" fontId="0" fillId="0" borderId="11" xfId="0" applyNumberFormat="1" applyBorder="1"/>
    <xf numFmtId="2" fontId="0" fillId="0" borderId="11" xfId="0" applyNumberFormat="1" applyFill="1" applyBorder="1"/>
    <xf numFmtId="0" fontId="2" fillId="2" borderId="11" xfId="0" applyFont="1" applyFill="1" applyBorder="1" applyAlignment="1">
      <alignment horizontal="right"/>
    </xf>
    <xf numFmtId="165" fontId="0" fillId="0" borderId="11" xfId="1" applyNumberFormat="1" applyFont="1" applyBorder="1"/>
    <xf numFmtId="0" fontId="0" fillId="0" borderId="0" xfId="0" applyFill="1"/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2" fontId="0" fillId="5" borderId="11" xfId="0" applyNumberFormat="1" applyFill="1" applyBorder="1"/>
    <xf numFmtId="164" fontId="0" fillId="5" borderId="11" xfId="0" applyNumberFormat="1" applyFill="1" applyBorder="1"/>
    <xf numFmtId="166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0" fontId="0" fillId="0" borderId="0" xfId="1" applyNumberFormat="1" applyFont="1"/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Vs. Current At Face of the Puck</a:t>
            </a:r>
            <a:endParaRPr lang="en-US"/>
          </a:p>
        </c:rich>
      </c:tx>
      <c:layout>
        <c:manualLayout>
          <c:xMode val="edge"/>
          <c:yMode val="edge"/>
          <c:x val="0.25508159408646031"/>
          <c:y val="3.3103433894788425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'B vs I'!$G$10:$G$18</c:f>
              <c:numCache>
                <c:formatCode>0.00</c:formatCode>
                <c:ptCount val="9"/>
                <c:pt idx="0" formatCode="0.0">
                  <c:v>-3.8800000000000001E-2</c:v>
                </c:pt>
                <c:pt idx="1">
                  <c:v>49.965800000000002</c:v>
                </c:pt>
                <c:pt idx="2">
                  <c:v>99.9512</c:v>
                </c:pt>
                <c:pt idx="3">
                  <c:v>149.93620000000001</c:v>
                </c:pt>
                <c:pt idx="4">
                  <c:v>199.91980000000001</c:v>
                </c:pt>
                <c:pt idx="5">
                  <c:v>249.91</c:v>
                </c:pt>
                <c:pt idx="6">
                  <c:v>299.89599999999996</c:v>
                </c:pt>
                <c:pt idx="7">
                  <c:v>349.87</c:v>
                </c:pt>
                <c:pt idx="8">
                  <c:v>399.858</c:v>
                </c:pt>
              </c:numCache>
            </c:numRef>
          </c:xVal>
          <c:yVal>
            <c:numRef>
              <c:f>'B vs I'!$H$10:$H$18</c:f>
              <c:numCache>
                <c:formatCode>0.0</c:formatCode>
                <c:ptCount val="9"/>
                <c:pt idx="0">
                  <c:v>1.4</c:v>
                </c:pt>
                <c:pt idx="1">
                  <c:v>221.9</c:v>
                </c:pt>
                <c:pt idx="2">
                  <c:v>443.63</c:v>
                </c:pt>
                <c:pt idx="3">
                  <c:v>666</c:v>
                </c:pt>
                <c:pt idx="4">
                  <c:v>888.82</c:v>
                </c:pt>
                <c:pt idx="5">
                  <c:v>1112.1500000000001</c:v>
                </c:pt>
                <c:pt idx="6">
                  <c:v>1335.85</c:v>
                </c:pt>
                <c:pt idx="7">
                  <c:v>1559</c:v>
                </c:pt>
                <c:pt idx="8">
                  <c:v>1782.25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732544"/>
        <c:axId val="103990400"/>
      </c:scatterChart>
      <c:valAx>
        <c:axId val="106732544"/>
        <c:scaling>
          <c:orientation val="minMax"/>
          <c:max val="42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Current</a:t>
                </a:r>
                <a:r>
                  <a:rPr lang="en-US" baseline="0"/>
                  <a:t> (A)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91535545221717"/>
              <c:y val="0.9072918494885621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03990400"/>
        <c:crosses val="autoZero"/>
        <c:crossBetween val="midCat"/>
      </c:valAx>
      <c:valAx>
        <c:axId val="103990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</a:t>
                </a:r>
                <a:r>
                  <a:rPr lang="en-US" baseline="0"/>
                  <a:t> (G)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0236084107043396E-2"/>
              <c:y val="0.3989624115286835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106732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1.4950000000000001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'200A Grid Y=0'!$H$56:$R$56</c:f>
              <c:numCache>
                <c:formatCode>0.00</c:formatCode>
                <c:ptCount val="11"/>
                <c:pt idx="0">
                  <c:v>5731.188890000004</c:v>
                </c:pt>
                <c:pt idx="1">
                  <c:v>5748.6355050000038</c:v>
                </c:pt>
                <c:pt idx="2">
                  <c:v>5776.5878500000044</c:v>
                </c:pt>
                <c:pt idx="3">
                  <c:v>5830.338480000004</c:v>
                </c:pt>
                <c:pt idx="4">
                  <c:v>5889.9051150000059</c:v>
                </c:pt>
                <c:pt idx="5">
                  <c:v>5906.9771850000052</c:v>
                </c:pt>
                <c:pt idx="6">
                  <c:v>5890.3324550000052</c:v>
                </c:pt>
                <c:pt idx="7">
                  <c:v>5836.4933400000036</c:v>
                </c:pt>
                <c:pt idx="8">
                  <c:v>5778.6688200000044</c:v>
                </c:pt>
                <c:pt idx="9">
                  <c:v>5746.196590000005</c:v>
                </c:pt>
                <c:pt idx="10">
                  <c:v>5726.559315000005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670784"/>
        <c:axId val="109672320"/>
      </c:scatterChart>
      <c:valAx>
        <c:axId val="1096707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09672320"/>
        <c:crosses val="autoZero"/>
        <c:crossBetween val="midCat"/>
      </c:valAx>
      <c:valAx>
        <c:axId val="1096723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9670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1.4950000000000001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'200A Grid Y=0'!$H$57:$R$57</c:f>
              <c:numCache>
                <c:formatCode>0.000%</c:formatCode>
                <c:ptCount val="11"/>
                <c:pt idx="0">
                  <c:v>-3.0672221483874607E-2</c:v>
                </c:pt>
                <c:pt idx="1">
                  <c:v>-2.7544219817429827E-2</c:v>
                </c:pt>
                <c:pt idx="2">
                  <c:v>-2.257203359246085E-2</c:v>
                </c:pt>
                <c:pt idx="3">
                  <c:v>-1.3144812305991627E-2</c:v>
                </c:pt>
                <c:pt idx="4">
                  <c:v>-2.898530564867885E-3</c:v>
                </c:pt>
                <c:pt idx="5">
                  <c:v>0</c:v>
                </c:pt>
                <c:pt idx="6">
                  <c:v>-2.8257708927568181E-3</c:v>
                </c:pt>
                <c:pt idx="7">
                  <c:v>-1.2076402883379522E-2</c:v>
                </c:pt>
                <c:pt idx="8">
                  <c:v>-2.2203792775928655E-2</c:v>
                </c:pt>
                <c:pt idx="9">
                  <c:v>-2.7980350564372092E-2</c:v>
                </c:pt>
                <c:pt idx="10">
                  <c:v>-3.1505457304426887E-2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684224"/>
        <c:axId val="109686144"/>
      </c:scatterChart>
      <c:valAx>
        <c:axId val="10968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9686144"/>
        <c:crosses val="autoZero"/>
        <c:crossBetween val="midCat"/>
      </c:valAx>
      <c:valAx>
        <c:axId val="1096861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09684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'200A Grid Y=0'!$H$18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'200A Grid Y=0'!$H$19:$H$53</c:f>
              <c:numCache>
                <c:formatCode>0.00</c:formatCode>
                <c:ptCount val="35"/>
                <c:pt idx="0">
                  <c:v>1015.17</c:v>
                </c:pt>
                <c:pt idx="1">
                  <c:v>1004.38</c:v>
                </c:pt>
                <c:pt idx="2">
                  <c:v>993.48</c:v>
                </c:pt>
                <c:pt idx="3">
                  <c:v>982.87</c:v>
                </c:pt>
                <c:pt idx="4">
                  <c:v>972.22</c:v>
                </c:pt>
                <c:pt idx="5">
                  <c:v>961.59</c:v>
                </c:pt>
                <c:pt idx="6">
                  <c:v>950.99</c:v>
                </c:pt>
                <c:pt idx="7">
                  <c:v>940.66</c:v>
                </c:pt>
                <c:pt idx="8">
                  <c:v>930.27</c:v>
                </c:pt>
                <c:pt idx="9">
                  <c:v>919.89</c:v>
                </c:pt>
                <c:pt idx="10">
                  <c:v>909.65</c:v>
                </c:pt>
                <c:pt idx="11">
                  <c:v>899.68</c:v>
                </c:pt>
                <c:pt idx="12">
                  <c:v>889.62</c:v>
                </c:pt>
                <c:pt idx="13">
                  <c:v>879.53</c:v>
                </c:pt>
                <c:pt idx="14">
                  <c:v>869.59</c:v>
                </c:pt>
                <c:pt idx="15">
                  <c:v>859.89</c:v>
                </c:pt>
                <c:pt idx="16">
                  <c:v>850.23</c:v>
                </c:pt>
                <c:pt idx="17">
                  <c:v>840.54</c:v>
                </c:pt>
                <c:pt idx="18">
                  <c:v>830.96</c:v>
                </c:pt>
                <c:pt idx="19">
                  <c:v>821.63</c:v>
                </c:pt>
                <c:pt idx="20">
                  <c:v>812.28</c:v>
                </c:pt>
                <c:pt idx="21">
                  <c:v>802.88</c:v>
                </c:pt>
                <c:pt idx="22">
                  <c:v>793.68</c:v>
                </c:pt>
                <c:pt idx="23">
                  <c:v>784.62</c:v>
                </c:pt>
                <c:pt idx="24">
                  <c:v>775.47</c:v>
                </c:pt>
                <c:pt idx="25">
                  <c:v>766.23</c:v>
                </c:pt>
                <c:pt idx="26">
                  <c:v>757.02</c:v>
                </c:pt>
                <c:pt idx="27">
                  <c:v>747.86</c:v>
                </c:pt>
                <c:pt idx="28">
                  <c:v>738.5</c:v>
                </c:pt>
                <c:pt idx="29">
                  <c:v>728.99</c:v>
                </c:pt>
                <c:pt idx="30">
                  <c:v>719.07</c:v>
                </c:pt>
                <c:pt idx="31">
                  <c:v>709.05</c:v>
                </c:pt>
                <c:pt idx="32">
                  <c:v>698.67</c:v>
                </c:pt>
                <c:pt idx="33">
                  <c:v>687.67</c:v>
                </c:pt>
                <c:pt idx="34">
                  <c:v>676.59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'200A Grid Y=0'!$I$18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'200A Grid Y=0'!$I$19:$I$53</c:f>
              <c:numCache>
                <c:formatCode>0.00</c:formatCode>
                <c:ptCount val="35"/>
                <c:pt idx="0">
                  <c:v>1015.88</c:v>
                </c:pt>
                <c:pt idx="1">
                  <c:v>1005.17</c:v>
                </c:pt>
                <c:pt idx="2">
                  <c:v>994.39</c:v>
                </c:pt>
                <c:pt idx="3">
                  <c:v>983.8</c:v>
                </c:pt>
                <c:pt idx="4">
                  <c:v>973.17</c:v>
                </c:pt>
                <c:pt idx="5">
                  <c:v>962.57</c:v>
                </c:pt>
                <c:pt idx="6">
                  <c:v>952.07</c:v>
                </c:pt>
                <c:pt idx="7">
                  <c:v>941.77</c:v>
                </c:pt>
                <c:pt idx="8">
                  <c:v>931.45</c:v>
                </c:pt>
                <c:pt idx="9">
                  <c:v>921.16</c:v>
                </c:pt>
                <c:pt idx="10">
                  <c:v>911.02</c:v>
                </c:pt>
                <c:pt idx="11">
                  <c:v>901.05</c:v>
                </c:pt>
                <c:pt idx="12">
                  <c:v>891.03</c:v>
                </c:pt>
                <c:pt idx="13">
                  <c:v>881.04</c:v>
                </c:pt>
                <c:pt idx="14">
                  <c:v>871.23</c:v>
                </c:pt>
                <c:pt idx="15">
                  <c:v>861.66</c:v>
                </c:pt>
                <c:pt idx="16">
                  <c:v>852.08</c:v>
                </c:pt>
                <c:pt idx="17">
                  <c:v>842.56</c:v>
                </c:pt>
                <c:pt idx="18">
                  <c:v>833.15</c:v>
                </c:pt>
                <c:pt idx="19">
                  <c:v>823.99</c:v>
                </c:pt>
                <c:pt idx="20">
                  <c:v>814.84</c:v>
                </c:pt>
                <c:pt idx="21">
                  <c:v>805.74</c:v>
                </c:pt>
                <c:pt idx="22">
                  <c:v>796.82</c:v>
                </c:pt>
                <c:pt idx="23">
                  <c:v>788.02</c:v>
                </c:pt>
                <c:pt idx="24">
                  <c:v>779.28</c:v>
                </c:pt>
                <c:pt idx="25">
                  <c:v>770.46</c:v>
                </c:pt>
                <c:pt idx="26">
                  <c:v>761.67</c:v>
                </c:pt>
                <c:pt idx="27">
                  <c:v>752.97</c:v>
                </c:pt>
                <c:pt idx="28">
                  <c:v>744.02</c:v>
                </c:pt>
                <c:pt idx="29">
                  <c:v>734.8</c:v>
                </c:pt>
                <c:pt idx="30">
                  <c:v>725.04</c:v>
                </c:pt>
                <c:pt idx="31">
                  <c:v>714.76</c:v>
                </c:pt>
                <c:pt idx="32">
                  <c:v>703.37</c:v>
                </c:pt>
                <c:pt idx="33">
                  <c:v>690.55</c:v>
                </c:pt>
                <c:pt idx="34">
                  <c:v>676.32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'200A Grid Y=0'!$J$18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'200A Grid Y=0'!$J$19:$J$53</c:f>
              <c:numCache>
                <c:formatCode>0.00</c:formatCode>
                <c:ptCount val="35"/>
                <c:pt idx="0">
                  <c:v>1016.38</c:v>
                </c:pt>
                <c:pt idx="1">
                  <c:v>1005.72</c:v>
                </c:pt>
                <c:pt idx="2">
                  <c:v>994.97</c:v>
                </c:pt>
                <c:pt idx="3">
                  <c:v>984.41</c:v>
                </c:pt>
                <c:pt idx="4">
                  <c:v>973.79</c:v>
                </c:pt>
                <c:pt idx="5">
                  <c:v>963.32</c:v>
                </c:pt>
                <c:pt idx="6">
                  <c:v>952.81</c:v>
                </c:pt>
                <c:pt idx="7">
                  <c:v>942.62</c:v>
                </c:pt>
                <c:pt idx="8">
                  <c:v>932.34</c:v>
                </c:pt>
                <c:pt idx="9">
                  <c:v>922.08</c:v>
                </c:pt>
                <c:pt idx="10">
                  <c:v>911.96</c:v>
                </c:pt>
                <c:pt idx="11">
                  <c:v>902.08</c:v>
                </c:pt>
                <c:pt idx="12">
                  <c:v>892.19</c:v>
                </c:pt>
                <c:pt idx="13">
                  <c:v>882.27</c:v>
                </c:pt>
                <c:pt idx="14">
                  <c:v>872.58</c:v>
                </c:pt>
                <c:pt idx="15">
                  <c:v>863.07</c:v>
                </c:pt>
                <c:pt idx="16">
                  <c:v>853.66</c:v>
                </c:pt>
                <c:pt idx="17">
                  <c:v>844.29</c:v>
                </c:pt>
                <c:pt idx="18">
                  <c:v>835.09</c:v>
                </c:pt>
                <c:pt idx="19">
                  <c:v>826.16</c:v>
                </c:pt>
                <c:pt idx="20">
                  <c:v>817.26</c:v>
                </c:pt>
                <c:pt idx="21">
                  <c:v>808.49</c:v>
                </c:pt>
                <c:pt idx="22">
                  <c:v>800</c:v>
                </c:pt>
                <c:pt idx="23">
                  <c:v>791.77</c:v>
                </c:pt>
                <c:pt idx="24">
                  <c:v>783.62</c:v>
                </c:pt>
                <c:pt idx="25">
                  <c:v>775.61</c:v>
                </c:pt>
                <c:pt idx="26">
                  <c:v>767.84</c:v>
                </c:pt>
                <c:pt idx="27">
                  <c:v>760.32</c:v>
                </c:pt>
                <c:pt idx="28">
                  <c:v>752.86</c:v>
                </c:pt>
                <c:pt idx="29">
                  <c:v>745.32</c:v>
                </c:pt>
                <c:pt idx="30">
                  <c:v>737.51</c:v>
                </c:pt>
                <c:pt idx="31">
                  <c:v>729.14</c:v>
                </c:pt>
                <c:pt idx="32">
                  <c:v>719.16</c:v>
                </c:pt>
                <c:pt idx="33">
                  <c:v>706.13</c:v>
                </c:pt>
                <c:pt idx="34">
                  <c:v>687.82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'200A Grid Y=0'!$K$18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'200A Grid Y=0'!$K$19:$K$53</c:f>
              <c:numCache>
                <c:formatCode>0.00</c:formatCode>
                <c:ptCount val="35"/>
                <c:pt idx="0">
                  <c:v>1016.75</c:v>
                </c:pt>
                <c:pt idx="1">
                  <c:v>1006.06</c:v>
                </c:pt>
                <c:pt idx="2">
                  <c:v>995.35</c:v>
                </c:pt>
                <c:pt idx="3">
                  <c:v>984.82</c:v>
                </c:pt>
                <c:pt idx="4">
                  <c:v>974.31</c:v>
                </c:pt>
                <c:pt idx="5">
                  <c:v>963.79</c:v>
                </c:pt>
                <c:pt idx="6">
                  <c:v>953.35</c:v>
                </c:pt>
                <c:pt idx="7">
                  <c:v>943.16</c:v>
                </c:pt>
                <c:pt idx="8">
                  <c:v>932.94</c:v>
                </c:pt>
                <c:pt idx="9">
                  <c:v>922.75</c:v>
                </c:pt>
                <c:pt idx="10">
                  <c:v>912.71</c:v>
                </c:pt>
                <c:pt idx="11">
                  <c:v>902.92</c:v>
                </c:pt>
                <c:pt idx="12">
                  <c:v>893.05</c:v>
                </c:pt>
                <c:pt idx="13">
                  <c:v>883.19</c:v>
                </c:pt>
                <c:pt idx="14">
                  <c:v>873.6</c:v>
                </c:pt>
                <c:pt idx="15">
                  <c:v>864.26</c:v>
                </c:pt>
                <c:pt idx="16">
                  <c:v>854.9</c:v>
                </c:pt>
                <c:pt idx="17">
                  <c:v>845.73</c:v>
                </c:pt>
                <c:pt idx="18">
                  <c:v>836.71</c:v>
                </c:pt>
                <c:pt idx="19">
                  <c:v>828</c:v>
                </c:pt>
                <c:pt idx="20">
                  <c:v>819.46</c:v>
                </c:pt>
                <c:pt idx="21">
                  <c:v>811.11</c:v>
                </c:pt>
                <c:pt idx="22">
                  <c:v>803.07</c:v>
                </c:pt>
                <c:pt idx="23">
                  <c:v>795.47</c:v>
                </c:pt>
                <c:pt idx="24">
                  <c:v>788.16</c:v>
                </c:pt>
                <c:pt idx="25">
                  <c:v>781.29</c:v>
                </c:pt>
                <c:pt idx="26">
                  <c:v>775.03</c:v>
                </c:pt>
                <c:pt idx="27">
                  <c:v>769.52</c:v>
                </c:pt>
                <c:pt idx="28">
                  <c:v>764.83</c:v>
                </c:pt>
                <c:pt idx="29">
                  <c:v>761.18</c:v>
                </c:pt>
                <c:pt idx="30">
                  <c:v>758.81</c:v>
                </c:pt>
                <c:pt idx="31">
                  <c:v>758.12</c:v>
                </c:pt>
                <c:pt idx="32">
                  <c:v>759.17</c:v>
                </c:pt>
                <c:pt idx="33">
                  <c:v>762.72</c:v>
                </c:pt>
                <c:pt idx="34">
                  <c:v>766.42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'200A Grid Y=0'!$L$18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'200A Grid Y=0'!$L$19:$L$53</c:f>
              <c:numCache>
                <c:formatCode>0.00</c:formatCode>
                <c:ptCount val="35"/>
                <c:pt idx="0">
                  <c:v>1016.82</c:v>
                </c:pt>
                <c:pt idx="1">
                  <c:v>1006.17</c:v>
                </c:pt>
                <c:pt idx="2">
                  <c:v>995.51</c:v>
                </c:pt>
                <c:pt idx="3">
                  <c:v>984.98</c:v>
                </c:pt>
                <c:pt idx="4">
                  <c:v>974.52</c:v>
                </c:pt>
                <c:pt idx="5">
                  <c:v>964.01</c:v>
                </c:pt>
                <c:pt idx="6">
                  <c:v>953.65</c:v>
                </c:pt>
                <c:pt idx="7">
                  <c:v>943.46</c:v>
                </c:pt>
                <c:pt idx="8">
                  <c:v>933.26</c:v>
                </c:pt>
                <c:pt idx="9">
                  <c:v>923.12</c:v>
                </c:pt>
                <c:pt idx="10">
                  <c:v>913.06</c:v>
                </c:pt>
                <c:pt idx="11">
                  <c:v>903.3</c:v>
                </c:pt>
                <c:pt idx="12">
                  <c:v>893.46</c:v>
                </c:pt>
                <c:pt idx="13">
                  <c:v>883.73</c:v>
                </c:pt>
                <c:pt idx="14">
                  <c:v>874.17</c:v>
                </c:pt>
                <c:pt idx="15">
                  <c:v>864.89</c:v>
                </c:pt>
                <c:pt idx="16">
                  <c:v>855.71</c:v>
                </c:pt>
                <c:pt idx="17">
                  <c:v>846.57</c:v>
                </c:pt>
                <c:pt idx="18">
                  <c:v>837.74</c:v>
                </c:pt>
                <c:pt idx="19">
                  <c:v>829.24</c:v>
                </c:pt>
                <c:pt idx="20">
                  <c:v>820.95</c:v>
                </c:pt>
                <c:pt idx="21">
                  <c:v>812.89</c:v>
                </c:pt>
                <c:pt idx="22">
                  <c:v>805.3</c:v>
                </c:pt>
                <c:pt idx="23">
                  <c:v>798.31</c:v>
                </c:pt>
                <c:pt idx="24">
                  <c:v>791.74</c:v>
                </c:pt>
                <c:pt idx="25">
                  <c:v>785.98</c:v>
                </c:pt>
                <c:pt idx="26">
                  <c:v>781.2</c:v>
                </c:pt>
                <c:pt idx="27">
                  <c:v>777.8</c:v>
                </c:pt>
                <c:pt idx="28">
                  <c:v>776.11</c:v>
                </c:pt>
                <c:pt idx="29">
                  <c:v>776.8</c:v>
                </c:pt>
                <c:pt idx="30">
                  <c:v>780.99</c:v>
                </c:pt>
                <c:pt idx="31">
                  <c:v>789.98</c:v>
                </c:pt>
                <c:pt idx="32">
                  <c:v>806.45</c:v>
                </c:pt>
                <c:pt idx="33">
                  <c:v>834.59</c:v>
                </c:pt>
                <c:pt idx="34">
                  <c:v>881.35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'200A Grid Y=0'!$M$18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'200A Grid Y=0'!$M$19:$M$53</c:f>
              <c:numCache>
                <c:formatCode>0.00</c:formatCode>
                <c:ptCount val="35"/>
                <c:pt idx="0">
                  <c:v>1016.83</c:v>
                </c:pt>
                <c:pt idx="1">
                  <c:v>1006.18</c:v>
                </c:pt>
                <c:pt idx="2">
                  <c:v>995.53</c:v>
                </c:pt>
                <c:pt idx="3">
                  <c:v>985.01</c:v>
                </c:pt>
                <c:pt idx="4">
                  <c:v>974.54</c:v>
                </c:pt>
                <c:pt idx="5">
                  <c:v>964.05</c:v>
                </c:pt>
                <c:pt idx="6">
                  <c:v>953.65</c:v>
                </c:pt>
                <c:pt idx="7">
                  <c:v>943.5</c:v>
                </c:pt>
                <c:pt idx="8">
                  <c:v>933.33</c:v>
                </c:pt>
                <c:pt idx="9">
                  <c:v>923.14</c:v>
                </c:pt>
                <c:pt idx="10">
                  <c:v>913.17</c:v>
                </c:pt>
                <c:pt idx="11">
                  <c:v>903.41</c:v>
                </c:pt>
                <c:pt idx="12">
                  <c:v>893.62</c:v>
                </c:pt>
                <c:pt idx="13">
                  <c:v>883.87</c:v>
                </c:pt>
                <c:pt idx="14">
                  <c:v>874.35</c:v>
                </c:pt>
                <c:pt idx="15">
                  <c:v>865.12</c:v>
                </c:pt>
                <c:pt idx="16">
                  <c:v>855.95</c:v>
                </c:pt>
                <c:pt idx="17">
                  <c:v>846.91</c:v>
                </c:pt>
                <c:pt idx="18">
                  <c:v>838.14</c:v>
                </c:pt>
                <c:pt idx="19">
                  <c:v>829.71</c:v>
                </c:pt>
                <c:pt idx="20">
                  <c:v>821.48</c:v>
                </c:pt>
                <c:pt idx="21">
                  <c:v>813.6</c:v>
                </c:pt>
                <c:pt idx="22">
                  <c:v>806.18</c:v>
                </c:pt>
                <c:pt idx="23">
                  <c:v>799.43</c:v>
                </c:pt>
                <c:pt idx="24">
                  <c:v>793.23</c:v>
                </c:pt>
                <c:pt idx="25">
                  <c:v>787.9</c:v>
                </c:pt>
                <c:pt idx="26">
                  <c:v>783.82</c:v>
                </c:pt>
                <c:pt idx="27">
                  <c:v>781.32</c:v>
                </c:pt>
                <c:pt idx="28">
                  <c:v>780.97</c:v>
                </c:pt>
                <c:pt idx="29">
                  <c:v>783.62</c:v>
                </c:pt>
                <c:pt idx="30">
                  <c:v>790.41</c:v>
                </c:pt>
                <c:pt idx="31">
                  <c:v>802.66</c:v>
                </c:pt>
                <c:pt idx="32">
                  <c:v>822.43</c:v>
                </c:pt>
                <c:pt idx="33">
                  <c:v>851.32</c:v>
                </c:pt>
                <c:pt idx="34">
                  <c:v>888.14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'200A Grid Y=0'!$N$18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'200A Grid Y=0'!$N$19:$N$53</c:f>
              <c:numCache>
                <c:formatCode>0.00</c:formatCode>
                <c:ptCount val="35"/>
                <c:pt idx="0">
                  <c:v>1016.61</c:v>
                </c:pt>
                <c:pt idx="1">
                  <c:v>1005.99</c:v>
                </c:pt>
                <c:pt idx="2">
                  <c:v>995.31</c:v>
                </c:pt>
                <c:pt idx="3">
                  <c:v>984.82</c:v>
                </c:pt>
                <c:pt idx="4">
                  <c:v>974.36</c:v>
                </c:pt>
                <c:pt idx="5">
                  <c:v>963.83</c:v>
                </c:pt>
                <c:pt idx="6">
                  <c:v>953.43</c:v>
                </c:pt>
                <c:pt idx="7">
                  <c:v>943.23</c:v>
                </c:pt>
                <c:pt idx="8">
                  <c:v>933.06</c:v>
                </c:pt>
                <c:pt idx="9">
                  <c:v>922.9</c:v>
                </c:pt>
                <c:pt idx="10">
                  <c:v>912.89</c:v>
                </c:pt>
                <c:pt idx="11">
                  <c:v>903.16</c:v>
                </c:pt>
                <c:pt idx="12">
                  <c:v>893.35</c:v>
                </c:pt>
                <c:pt idx="13">
                  <c:v>883.62</c:v>
                </c:pt>
                <c:pt idx="14">
                  <c:v>874.05</c:v>
                </c:pt>
                <c:pt idx="15">
                  <c:v>864.79</c:v>
                </c:pt>
                <c:pt idx="16">
                  <c:v>855.6</c:v>
                </c:pt>
                <c:pt idx="17">
                  <c:v>846.51</c:v>
                </c:pt>
                <c:pt idx="18">
                  <c:v>837.69</c:v>
                </c:pt>
                <c:pt idx="19">
                  <c:v>829.2</c:v>
                </c:pt>
                <c:pt idx="20">
                  <c:v>820.93</c:v>
                </c:pt>
                <c:pt idx="21">
                  <c:v>812.92</c:v>
                </c:pt>
                <c:pt idx="22">
                  <c:v>805.42</c:v>
                </c:pt>
                <c:pt idx="23">
                  <c:v>798.41</c:v>
                </c:pt>
                <c:pt idx="24">
                  <c:v>791.97</c:v>
                </c:pt>
                <c:pt idx="25">
                  <c:v>786.27</c:v>
                </c:pt>
                <c:pt idx="26">
                  <c:v>781.64</c:v>
                </c:pt>
                <c:pt idx="27">
                  <c:v>778.43</c:v>
                </c:pt>
                <c:pt idx="28">
                  <c:v>776.96</c:v>
                </c:pt>
                <c:pt idx="29">
                  <c:v>778</c:v>
                </c:pt>
                <c:pt idx="30">
                  <c:v>782.49</c:v>
                </c:pt>
                <c:pt idx="31">
                  <c:v>791.68</c:v>
                </c:pt>
                <c:pt idx="32">
                  <c:v>807.93</c:v>
                </c:pt>
                <c:pt idx="33">
                  <c:v>834.38</c:v>
                </c:pt>
                <c:pt idx="34">
                  <c:v>874.67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'200A Grid Y=0'!$O$18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'200A Grid Y=0'!$O$19:$O$53</c:f>
              <c:numCache>
                <c:formatCode>0.00</c:formatCode>
                <c:ptCount val="35"/>
                <c:pt idx="0">
                  <c:v>1016.22</c:v>
                </c:pt>
                <c:pt idx="1">
                  <c:v>1005.55</c:v>
                </c:pt>
                <c:pt idx="2">
                  <c:v>994.85</c:v>
                </c:pt>
                <c:pt idx="3">
                  <c:v>984.37</c:v>
                </c:pt>
                <c:pt idx="4">
                  <c:v>973.94</c:v>
                </c:pt>
                <c:pt idx="5">
                  <c:v>963.37</c:v>
                </c:pt>
                <c:pt idx="6">
                  <c:v>952.93</c:v>
                </c:pt>
                <c:pt idx="7">
                  <c:v>942.78</c:v>
                </c:pt>
                <c:pt idx="8">
                  <c:v>932.58</c:v>
                </c:pt>
                <c:pt idx="9">
                  <c:v>922.39</c:v>
                </c:pt>
                <c:pt idx="10">
                  <c:v>912.32</c:v>
                </c:pt>
                <c:pt idx="11">
                  <c:v>902.54</c:v>
                </c:pt>
                <c:pt idx="12">
                  <c:v>892.7</c:v>
                </c:pt>
                <c:pt idx="13">
                  <c:v>882.9</c:v>
                </c:pt>
                <c:pt idx="14">
                  <c:v>873.27</c:v>
                </c:pt>
                <c:pt idx="15">
                  <c:v>863.99</c:v>
                </c:pt>
                <c:pt idx="16">
                  <c:v>854.69</c:v>
                </c:pt>
                <c:pt idx="17">
                  <c:v>845.47</c:v>
                </c:pt>
                <c:pt idx="18">
                  <c:v>836.49</c:v>
                </c:pt>
                <c:pt idx="19">
                  <c:v>827.83</c:v>
                </c:pt>
                <c:pt idx="20">
                  <c:v>819.33</c:v>
                </c:pt>
                <c:pt idx="21">
                  <c:v>811.02</c:v>
                </c:pt>
                <c:pt idx="22">
                  <c:v>803.05</c:v>
                </c:pt>
                <c:pt idx="23">
                  <c:v>795.56</c:v>
                </c:pt>
                <c:pt idx="24">
                  <c:v>788.44</c:v>
                </c:pt>
                <c:pt idx="25">
                  <c:v>781.73</c:v>
                </c:pt>
                <c:pt idx="26">
                  <c:v>775.63</c:v>
                </c:pt>
                <c:pt idx="27">
                  <c:v>770.44</c:v>
                </c:pt>
                <c:pt idx="28">
                  <c:v>766.15</c:v>
                </c:pt>
                <c:pt idx="29">
                  <c:v>763.08</c:v>
                </c:pt>
                <c:pt idx="30">
                  <c:v>761.57</c:v>
                </c:pt>
                <c:pt idx="31">
                  <c:v>762.09</c:v>
                </c:pt>
                <c:pt idx="32">
                  <c:v>765.27</c:v>
                </c:pt>
                <c:pt idx="33">
                  <c:v>772.66</c:v>
                </c:pt>
                <c:pt idx="34">
                  <c:v>785.53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'200A Grid Y=0'!$P$18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'200A Grid Y=0'!$P$19:$P$53</c:f>
              <c:numCache>
                <c:formatCode>0.00</c:formatCode>
                <c:ptCount val="35"/>
                <c:pt idx="0">
                  <c:v>1015.68</c:v>
                </c:pt>
                <c:pt idx="1">
                  <c:v>1005.01</c:v>
                </c:pt>
                <c:pt idx="2">
                  <c:v>994.23</c:v>
                </c:pt>
                <c:pt idx="3">
                  <c:v>983.74</c:v>
                </c:pt>
                <c:pt idx="4">
                  <c:v>973.24</c:v>
                </c:pt>
                <c:pt idx="5">
                  <c:v>962.67</c:v>
                </c:pt>
                <c:pt idx="6">
                  <c:v>952.22</c:v>
                </c:pt>
                <c:pt idx="7">
                  <c:v>942.02</c:v>
                </c:pt>
                <c:pt idx="8">
                  <c:v>931.74</c:v>
                </c:pt>
                <c:pt idx="9">
                  <c:v>921.49</c:v>
                </c:pt>
                <c:pt idx="10">
                  <c:v>911.44</c:v>
                </c:pt>
                <c:pt idx="11">
                  <c:v>901.57</c:v>
                </c:pt>
                <c:pt idx="12">
                  <c:v>891.64</c:v>
                </c:pt>
                <c:pt idx="13">
                  <c:v>881.76</c:v>
                </c:pt>
                <c:pt idx="14">
                  <c:v>872.1</c:v>
                </c:pt>
                <c:pt idx="15">
                  <c:v>862.66</c:v>
                </c:pt>
                <c:pt idx="16">
                  <c:v>853.23</c:v>
                </c:pt>
                <c:pt idx="17">
                  <c:v>843.86</c:v>
                </c:pt>
                <c:pt idx="18">
                  <c:v>834.71</c:v>
                </c:pt>
                <c:pt idx="19">
                  <c:v>825.78</c:v>
                </c:pt>
                <c:pt idx="20">
                  <c:v>817.01</c:v>
                </c:pt>
                <c:pt idx="21">
                  <c:v>808.34</c:v>
                </c:pt>
                <c:pt idx="22">
                  <c:v>799.87</c:v>
                </c:pt>
                <c:pt idx="23">
                  <c:v>791.75</c:v>
                </c:pt>
                <c:pt idx="24">
                  <c:v>783.75</c:v>
                </c:pt>
                <c:pt idx="25">
                  <c:v>775.86</c:v>
                </c:pt>
                <c:pt idx="26">
                  <c:v>768.31</c:v>
                </c:pt>
                <c:pt idx="27">
                  <c:v>761.03</c:v>
                </c:pt>
                <c:pt idx="28">
                  <c:v>753.95</c:v>
                </c:pt>
                <c:pt idx="29">
                  <c:v>746.81</c:v>
                </c:pt>
                <c:pt idx="30">
                  <c:v>739.67</c:v>
                </c:pt>
                <c:pt idx="31">
                  <c:v>732.06</c:v>
                </c:pt>
                <c:pt idx="32">
                  <c:v>723.1</c:v>
                </c:pt>
                <c:pt idx="33">
                  <c:v>711.42</c:v>
                </c:pt>
                <c:pt idx="34">
                  <c:v>694.07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'200A Grid Y=0'!$Q$18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'200A Grid Y=0'!$Q$19:$Q$53</c:f>
              <c:numCache>
                <c:formatCode>0.00</c:formatCode>
                <c:ptCount val="35"/>
                <c:pt idx="0">
                  <c:v>1014.94</c:v>
                </c:pt>
                <c:pt idx="1">
                  <c:v>1004.23</c:v>
                </c:pt>
                <c:pt idx="2">
                  <c:v>993.47</c:v>
                </c:pt>
                <c:pt idx="3">
                  <c:v>982.88</c:v>
                </c:pt>
                <c:pt idx="4">
                  <c:v>972.32</c:v>
                </c:pt>
                <c:pt idx="5">
                  <c:v>961.73</c:v>
                </c:pt>
                <c:pt idx="6">
                  <c:v>951.22</c:v>
                </c:pt>
                <c:pt idx="7">
                  <c:v>940.95</c:v>
                </c:pt>
                <c:pt idx="8">
                  <c:v>930.62</c:v>
                </c:pt>
                <c:pt idx="9">
                  <c:v>920.36</c:v>
                </c:pt>
                <c:pt idx="10">
                  <c:v>910.2</c:v>
                </c:pt>
                <c:pt idx="11">
                  <c:v>900.3</c:v>
                </c:pt>
                <c:pt idx="12">
                  <c:v>890.3</c:v>
                </c:pt>
                <c:pt idx="13">
                  <c:v>880.37</c:v>
                </c:pt>
                <c:pt idx="14">
                  <c:v>870.56</c:v>
                </c:pt>
                <c:pt idx="15">
                  <c:v>861.01</c:v>
                </c:pt>
                <c:pt idx="16">
                  <c:v>851.44</c:v>
                </c:pt>
                <c:pt idx="17">
                  <c:v>841.93</c:v>
                </c:pt>
                <c:pt idx="18">
                  <c:v>832.6</c:v>
                </c:pt>
                <c:pt idx="19">
                  <c:v>823.44</c:v>
                </c:pt>
                <c:pt idx="20">
                  <c:v>814.37</c:v>
                </c:pt>
                <c:pt idx="21">
                  <c:v>805.31</c:v>
                </c:pt>
                <c:pt idx="22">
                  <c:v>796.43</c:v>
                </c:pt>
                <c:pt idx="23">
                  <c:v>787.81</c:v>
                </c:pt>
                <c:pt idx="24">
                  <c:v>779.1</c:v>
                </c:pt>
                <c:pt idx="25">
                  <c:v>770.4</c:v>
                </c:pt>
                <c:pt idx="26">
                  <c:v>761.74</c:v>
                </c:pt>
                <c:pt idx="27">
                  <c:v>753.16</c:v>
                </c:pt>
                <c:pt idx="28">
                  <c:v>744.41</c:v>
                </c:pt>
                <c:pt idx="29">
                  <c:v>735.33</c:v>
                </c:pt>
                <c:pt idx="30">
                  <c:v>725.76</c:v>
                </c:pt>
                <c:pt idx="31">
                  <c:v>715.63</c:v>
                </c:pt>
                <c:pt idx="32">
                  <c:v>704.24</c:v>
                </c:pt>
                <c:pt idx="33">
                  <c:v>691.27</c:v>
                </c:pt>
                <c:pt idx="34">
                  <c:v>676.45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'200A Grid Y=0'!$R$18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'200A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'200A Grid Y=0'!$R$19:$R$53</c:f>
              <c:numCache>
                <c:formatCode>0.00</c:formatCode>
                <c:ptCount val="35"/>
                <c:pt idx="0">
                  <c:v>1014.06</c:v>
                </c:pt>
                <c:pt idx="1">
                  <c:v>1003.24</c:v>
                </c:pt>
                <c:pt idx="2">
                  <c:v>992.45</c:v>
                </c:pt>
                <c:pt idx="3">
                  <c:v>981.81</c:v>
                </c:pt>
                <c:pt idx="4">
                  <c:v>971.2</c:v>
                </c:pt>
                <c:pt idx="5">
                  <c:v>960.57</c:v>
                </c:pt>
                <c:pt idx="6">
                  <c:v>949.99</c:v>
                </c:pt>
                <c:pt idx="7">
                  <c:v>939.72</c:v>
                </c:pt>
                <c:pt idx="8">
                  <c:v>929.31</c:v>
                </c:pt>
                <c:pt idx="9">
                  <c:v>919</c:v>
                </c:pt>
                <c:pt idx="10">
                  <c:v>908.76</c:v>
                </c:pt>
                <c:pt idx="11">
                  <c:v>898.8</c:v>
                </c:pt>
                <c:pt idx="12">
                  <c:v>888.71</c:v>
                </c:pt>
                <c:pt idx="13">
                  <c:v>878.7</c:v>
                </c:pt>
                <c:pt idx="14">
                  <c:v>868.82</c:v>
                </c:pt>
                <c:pt idx="15">
                  <c:v>859.17</c:v>
                </c:pt>
                <c:pt idx="16">
                  <c:v>849.48</c:v>
                </c:pt>
                <c:pt idx="17">
                  <c:v>839.84</c:v>
                </c:pt>
                <c:pt idx="18">
                  <c:v>830.31</c:v>
                </c:pt>
                <c:pt idx="19">
                  <c:v>821</c:v>
                </c:pt>
                <c:pt idx="20">
                  <c:v>811.66</c:v>
                </c:pt>
                <c:pt idx="21">
                  <c:v>802.35</c:v>
                </c:pt>
                <c:pt idx="22">
                  <c:v>793.19</c:v>
                </c:pt>
                <c:pt idx="23">
                  <c:v>784.16</c:v>
                </c:pt>
                <c:pt idx="24">
                  <c:v>775.08</c:v>
                </c:pt>
                <c:pt idx="25">
                  <c:v>765.89</c:v>
                </c:pt>
                <c:pt idx="26">
                  <c:v>756.71</c:v>
                </c:pt>
                <c:pt idx="27">
                  <c:v>747.61</c:v>
                </c:pt>
                <c:pt idx="28">
                  <c:v>738.29</c:v>
                </c:pt>
                <c:pt idx="29">
                  <c:v>728.72</c:v>
                </c:pt>
                <c:pt idx="30">
                  <c:v>718.88</c:v>
                </c:pt>
                <c:pt idx="31">
                  <c:v>708.81</c:v>
                </c:pt>
                <c:pt idx="32">
                  <c:v>698.2</c:v>
                </c:pt>
                <c:pt idx="33">
                  <c:v>687.08</c:v>
                </c:pt>
                <c:pt idx="34">
                  <c:v>675.67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604224"/>
        <c:axId val="109630976"/>
      </c:scatterChart>
      <c:valAx>
        <c:axId val="109604224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9630976"/>
        <c:crosses val="autoZero"/>
        <c:crossBetween val="midCat"/>
      </c:valAx>
      <c:valAx>
        <c:axId val="109630976"/>
        <c:scaling>
          <c:orientation val="minMax"/>
          <c:max val="1050"/>
          <c:min val="6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0960422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1.4950000000000001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'300A Grid Y=0'!$H$56:$R$56</c:f>
              <c:numCache>
                <c:formatCode>0.00</c:formatCode>
                <c:ptCount val="11"/>
                <c:pt idx="0">
                  <c:v>8597.6348550000002</c:v>
                </c:pt>
                <c:pt idx="1">
                  <c:v>8624.0929449999985</c:v>
                </c:pt>
                <c:pt idx="2">
                  <c:v>8666.0826849999994</c:v>
                </c:pt>
                <c:pt idx="3">
                  <c:v>8747.0275049999982</c:v>
                </c:pt>
                <c:pt idx="4">
                  <c:v>8837.5030149999966</c:v>
                </c:pt>
                <c:pt idx="5">
                  <c:v>8863.0404249999956</c:v>
                </c:pt>
                <c:pt idx="6">
                  <c:v>8837.9920399999992</c:v>
                </c:pt>
                <c:pt idx="7">
                  <c:v>8756.3590599999989</c:v>
                </c:pt>
                <c:pt idx="8">
                  <c:v>8669.3889099999997</c:v>
                </c:pt>
                <c:pt idx="9">
                  <c:v>8620.5667999999987</c:v>
                </c:pt>
                <c:pt idx="10">
                  <c:v>8591.0321349999995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35552"/>
        <c:axId val="110145536"/>
      </c:scatterChart>
      <c:valAx>
        <c:axId val="1101355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0145536"/>
        <c:crosses val="autoZero"/>
        <c:crossBetween val="midCat"/>
      </c:valAx>
      <c:valAx>
        <c:axId val="1101455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01355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1.4950000000000001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'300A Grid Y=0'!$H$57:$R$57</c:f>
              <c:numCache>
                <c:formatCode>0.000%</c:formatCode>
                <c:ptCount val="11"/>
                <c:pt idx="0">
                  <c:v>-3.0869602451847333E-2</c:v>
                </c:pt>
                <c:pt idx="1">
                  <c:v>-2.7706969477703902E-2</c:v>
                </c:pt>
                <c:pt idx="2">
                  <c:v>-2.2727424507604566E-2</c:v>
                </c:pt>
                <c:pt idx="3">
                  <c:v>-1.3263125094059802E-2</c:v>
                </c:pt>
                <c:pt idx="4">
                  <c:v>-2.8896635120412295E-3</c:v>
                </c:pt>
                <c:pt idx="5">
                  <c:v>0</c:v>
                </c:pt>
                <c:pt idx="6">
                  <c:v>-2.8341714822359698E-3</c:v>
                </c:pt>
                <c:pt idx="7">
                  <c:v>-1.2183301788905476E-2</c:v>
                </c:pt>
                <c:pt idx="8">
                  <c:v>-2.233738929125928E-2</c:v>
                </c:pt>
                <c:pt idx="9">
                  <c:v>-2.8127341348366697E-2</c:v>
                </c:pt>
                <c:pt idx="10">
                  <c:v>-3.1661887154609714E-2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30976"/>
        <c:axId val="104969728"/>
      </c:scatterChart>
      <c:valAx>
        <c:axId val="10443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4969728"/>
        <c:crosses val="autoZero"/>
        <c:crossBetween val="midCat"/>
      </c:valAx>
      <c:valAx>
        <c:axId val="104969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044309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'300A Grid Y=0'!$H$18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Y=0'!$H$19:$H$53</c:f>
              <c:numCache>
                <c:formatCode>0.00</c:formatCode>
                <c:ptCount val="35"/>
                <c:pt idx="0">
                  <c:v>1522.25</c:v>
                </c:pt>
                <c:pt idx="1">
                  <c:v>1506.09</c:v>
                </c:pt>
                <c:pt idx="2">
                  <c:v>1489.85</c:v>
                </c:pt>
                <c:pt idx="3">
                  <c:v>1473.89</c:v>
                </c:pt>
                <c:pt idx="4">
                  <c:v>1457.96</c:v>
                </c:pt>
                <c:pt idx="5">
                  <c:v>1441.96</c:v>
                </c:pt>
                <c:pt idx="6">
                  <c:v>1426.13</c:v>
                </c:pt>
                <c:pt idx="7">
                  <c:v>1410.64</c:v>
                </c:pt>
                <c:pt idx="8">
                  <c:v>1395.11</c:v>
                </c:pt>
                <c:pt idx="9">
                  <c:v>1379.58</c:v>
                </c:pt>
                <c:pt idx="10">
                  <c:v>1364.28</c:v>
                </c:pt>
                <c:pt idx="11">
                  <c:v>1349.3</c:v>
                </c:pt>
                <c:pt idx="12">
                  <c:v>1334.17</c:v>
                </c:pt>
                <c:pt idx="13">
                  <c:v>1319.13</c:v>
                </c:pt>
                <c:pt idx="14">
                  <c:v>1304.29</c:v>
                </c:pt>
                <c:pt idx="15">
                  <c:v>1289.77</c:v>
                </c:pt>
                <c:pt idx="16">
                  <c:v>1275.3</c:v>
                </c:pt>
                <c:pt idx="17">
                  <c:v>1260.81</c:v>
                </c:pt>
                <c:pt idx="18">
                  <c:v>1246.48</c:v>
                </c:pt>
                <c:pt idx="19">
                  <c:v>1232.45</c:v>
                </c:pt>
                <c:pt idx="20">
                  <c:v>1218.46</c:v>
                </c:pt>
                <c:pt idx="21">
                  <c:v>1204.49</c:v>
                </c:pt>
                <c:pt idx="22">
                  <c:v>1190.69</c:v>
                </c:pt>
                <c:pt idx="23">
                  <c:v>1177.1199999999999</c:v>
                </c:pt>
                <c:pt idx="24">
                  <c:v>1163.4100000000001</c:v>
                </c:pt>
                <c:pt idx="25">
                  <c:v>1149.57</c:v>
                </c:pt>
                <c:pt idx="26">
                  <c:v>1135.76</c:v>
                </c:pt>
                <c:pt idx="27">
                  <c:v>1122.06</c:v>
                </c:pt>
                <c:pt idx="28">
                  <c:v>1108.03</c:v>
                </c:pt>
                <c:pt idx="29">
                  <c:v>1093.6300000000001</c:v>
                </c:pt>
                <c:pt idx="30">
                  <c:v>1078.8900000000001</c:v>
                </c:pt>
                <c:pt idx="31">
                  <c:v>1063.8800000000001</c:v>
                </c:pt>
                <c:pt idx="32">
                  <c:v>1048.2</c:v>
                </c:pt>
                <c:pt idx="33">
                  <c:v>1031.8699999999999</c:v>
                </c:pt>
                <c:pt idx="34">
                  <c:v>1015.23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'300A Grid Y=0'!$I$18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Y=0'!$I$19:$I$53</c:f>
              <c:numCache>
                <c:formatCode>0.00</c:formatCode>
                <c:ptCount val="35"/>
                <c:pt idx="0">
                  <c:v>1523.34</c:v>
                </c:pt>
                <c:pt idx="1">
                  <c:v>1507.26</c:v>
                </c:pt>
                <c:pt idx="2">
                  <c:v>1491.13</c:v>
                </c:pt>
                <c:pt idx="3">
                  <c:v>1475.23</c:v>
                </c:pt>
                <c:pt idx="4">
                  <c:v>1459.4</c:v>
                </c:pt>
                <c:pt idx="5">
                  <c:v>1443.5</c:v>
                </c:pt>
                <c:pt idx="6">
                  <c:v>1427.74</c:v>
                </c:pt>
                <c:pt idx="7">
                  <c:v>1412.38</c:v>
                </c:pt>
                <c:pt idx="8">
                  <c:v>1396.83</c:v>
                </c:pt>
                <c:pt idx="9">
                  <c:v>1381.47</c:v>
                </c:pt>
                <c:pt idx="10">
                  <c:v>1366.24</c:v>
                </c:pt>
                <c:pt idx="11">
                  <c:v>1351.4</c:v>
                </c:pt>
                <c:pt idx="12">
                  <c:v>1336.41</c:v>
                </c:pt>
                <c:pt idx="13">
                  <c:v>1321.47</c:v>
                </c:pt>
                <c:pt idx="14">
                  <c:v>1306.78</c:v>
                </c:pt>
                <c:pt idx="15">
                  <c:v>1292.43</c:v>
                </c:pt>
                <c:pt idx="16">
                  <c:v>1278.1500000000001</c:v>
                </c:pt>
                <c:pt idx="17">
                  <c:v>1263.8599999999999</c:v>
                </c:pt>
                <c:pt idx="18">
                  <c:v>1249.81</c:v>
                </c:pt>
                <c:pt idx="19">
                  <c:v>1236.08</c:v>
                </c:pt>
                <c:pt idx="20">
                  <c:v>1222.3399999999999</c:v>
                </c:pt>
                <c:pt idx="21">
                  <c:v>1208.73</c:v>
                </c:pt>
                <c:pt idx="22">
                  <c:v>1195.3499999999999</c:v>
                </c:pt>
                <c:pt idx="23">
                  <c:v>1182.28</c:v>
                </c:pt>
                <c:pt idx="24">
                  <c:v>1169.1099999999999</c:v>
                </c:pt>
                <c:pt idx="25">
                  <c:v>1155.96</c:v>
                </c:pt>
                <c:pt idx="26">
                  <c:v>1142.8399999999999</c:v>
                </c:pt>
                <c:pt idx="27">
                  <c:v>1129.8399999999999</c:v>
                </c:pt>
                <c:pt idx="28">
                  <c:v>1116.47</c:v>
                </c:pt>
                <c:pt idx="29">
                  <c:v>1102.54</c:v>
                </c:pt>
                <c:pt idx="30">
                  <c:v>1087.97</c:v>
                </c:pt>
                <c:pt idx="31">
                  <c:v>1072.54</c:v>
                </c:pt>
                <c:pt idx="32">
                  <c:v>1055.46</c:v>
                </c:pt>
                <c:pt idx="33">
                  <c:v>1036.19</c:v>
                </c:pt>
                <c:pt idx="34">
                  <c:v>1014.86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'300A Grid Y=0'!$J$18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Y=0'!$J$19:$J$53</c:f>
              <c:numCache>
                <c:formatCode>0.00</c:formatCode>
                <c:ptCount val="35"/>
                <c:pt idx="0">
                  <c:v>1524.05</c:v>
                </c:pt>
                <c:pt idx="1">
                  <c:v>1508.01</c:v>
                </c:pt>
                <c:pt idx="2">
                  <c:v>1491.94</c:v>
                </c:pt>
                <c:pt idx="3">
                  <c:v>1476.18</c:v>
                </c:pt>
                <c:pt idx="4">
                  <c:v>1460.38</c:v>
                </c:pt>
                <c:pt idx="5">
                  <c:v>1444.58</c:v>
                </c:pt>
                <c:pt idx="6">
                  <c:v>1428.9</c:v>
                </c:pt>
                <c:pt idx="7">
                  <c:v>1413.58</c:v>
                </c:pt>
                <c:pt idx="8">
                  <c:v>1398.18</c:v>
                </c:pt>
                <c:pt idx="9">
                  <c:v>1382.84</c:v>
                </c:pt>
                <c:pt idx="10">
                  <c:v>1367.75</c:v>
                </c:pt>
                <c:pt idx="11">
                  <c:v>1352.97</c:v>
                </c:pt>
                <c:pt idx="12">
                  <c:v>1338.11</c:v>
                </c:pt>
                <c:pt idx="13">
                  <c:v>1323.35</c:v>
                </c:pt>
                <c:pt idx="14">
                  <c:v>1308.76</c:v>
                </c:pt>
                <c:pt idx="15">
                  <c:v>1294.5999999999999</c:v>
                </c:pt>
                <c:pt idx="16">
                  <c:v>1280.5</c:v>
                </c:pt>
                <c:pt idx="17">
                  <c:v>1266.44</c:v>
                </c:pt>
                <c:pt idx="18">
                  <c:v>1252.68</c:v>
                </c:pt>
                <c:pt idx="19">
                  <c:v>1239.27</c:v>
                </c:pt>
                <c:pt idx="20">
                  <c:v>1226.05</c:v>
                </c:pt>
                <c:pt idx="21">
                  <c:v>1212.95</c:v>
                </c:pt>
                <c:pt idx="22">
                  <c:v>1200.21</c:v>
                </c:pt>
                <c:pt idx="23">
                  <c:v>1187.8599999999999</c:v>
                </c:pt>
                <c:pt idx="24">
                  <c:v>1175.75</c:v>
                </c:pt>
                <c:pt idx="25">
                  <c:v>1163.75</c:v>
                </c:pt>
                <c:pt idx="26">
                  <c:v>1152.0899999999999</c:v>
                </c:pt>
                <c:pt idx="27">
                  <c:v>1140.8699999999999</c:v>
                </c:pt>
                <c:pt idx="28">
                  <c:v>1129.71</c:v>
                </c:pt>
                <c:pt idx="29">
                  <c:v>1118.3499999999999</c:v>
                </c:pt>
                <c:pt idx="30">
                  <c:v>1106.68</c:v>
                </c:pt>
                <c:pt idx="31">
                  <c:v>1094.1600000000001</c:v>
                </c:pt>
                <c:pt idx="32">
                  <c:v>1079.21</c:v>
                </c:pt>
                <c:pt idx="33">
                  <c:v>1059.45</c:v>
                </c:pt>
                <c:pt idx="34">
                  <c:v>1031.96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'300A Grid Y=0'!$K$18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Y=0'!$K$19:$K$53</c:f>
              <c:numCache>
                <c:formatCode>0.00</c:formatCode>
                <c:ptCount val="35"/>
                <c:pt idx="0">
                  <c:v>1524.54</c:v>
                </c:pt>
                <c:pt idx="1">
                  <c:v>1508.58</c:v>
                </c:pt>
                <c:pt idx="2">
                  <c:v>1492.56</c:v>
                </c:pt>
                <c:pt idx="3">
                  <c:v>1476.83</c:v>
                </c:pt>
                <c:pt idx="4">
                  <c:v>1461.08</c:v>
                </c:pt>
                <c:pt idx="5">
                  <c:v>1445.33</c:v>
                </c:pt>
                <c:pt idx="6">
                  <c:v>1429.67</c:v>
                </c:pt>
                <c:pt idx="7">
                  <c:v>1414.46</c:v>
                </c:pt>
                <c:pt idx="8">
                  <c:v>1399.13</c:v>
                </c:pt>
                <c:pt idx="9">
                  <c:v>1383.87</c:v>
                </c:pt>
                <c:pt idx="10">
                  <c:v>1368.83</c:v>
                </c:pt>
                <c:pt idx="11">
                  <c:v>1354.14</c:v>
                </c:pt>
                <c:pt idx="12">
                  <c:v>1339.37</c:v>
                </c:pt>
                <c:pt idx="13">
                  <c:v>1324.67</c:v>
                </c:pt>
                <c:pt idx="14">
                  <c:v>1310.26</c:v>
                </c:pt>
                <c:pt idx="15">
                  <c:v>1296.27</c:v>
                </c:pt>
                <c:pt idx="16">
                  <c:v>1282.3800000000001</c:v>
                </c:pt>
                <c:pt idx="17">
                  <c:v>1268.57</c:v>
                </c:pt>
                <c:pt idx="18">
                  <c:v>1255.1199999999999</c:v>
                </c:pt>
                <c:pt idx="19">
                  <c:v>1242.08</c:v>
                </c:pt>
                <c:pt idx="20">
                  <c:v>1229.32</c:v>
                </c:pt>
                <c:pt idx="21">
                  <c:v>1216.78</c:v>
                </c:pt>
                <c:pt idx="22">
                  <c:v>1204.8</c:v>
                </c:pt>
                <c:pt idx="23">
                  <c:v>1193.5</c:v>
                </c:pt>
                <c:pt idx="24">
                  <c:v>1182.57</c:v>
                </c:pt>
                <c:pt idx="25">
                  <c:v>1172.28</c:v>
                </c:pt>
                <c:pt idx="26">
                  <c:v>1162.98</c:v>
                </c:pt>
                <c:pt idx="27">
                  <c:v>1154.76</c:v>
                </c:pt>
                <c:pt idx="28">
                  <c:v>1147.77</c:v>
                </c:pt>
                <c:pt idx="29">
                  <c:v>1142.3</c:v>
                </c:pt>
                <c:pt idx="30">
                  <c:v>1138.81</c:v>
                </c:pt>
                <c:pt idx="31">
                  <c:v>1137.8599999999999</c:v>
                </c:pt>
                <c:pt idx="32">
                  <c:v>1139.3499999999999</c:v>
                </c:pt>
                <c:pt idx="33">
                  <c:v>1144.05</c:v>
                </c:pt>
                <c:pt idx="34">
                  <c:v>1151.45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'300A Grid Y=0'!$L$18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Y=0'!$L$19:$L$53</c:f>
              <c:numCache>
                <c:formatCode>0.00</c:formatCode>
                <c:ptCount val="35"/>
                <c:pt idx="0">
                  <c:v>1524.78</c:v>
                </c:pt>
                <c:pt idx="1">
                  <c:v>1508.83</c:v>
                </c:pt>
                <c:pt idx="2">
                  <c:v>1492.85</c:v>
                </c:pt>
                <c:pt idx="3">
                  <c:v>1477.12</c:v>
                </c:pt>
                <c:pt idx="4">
                  <c:v>1461.46</c:v>
                </c:pt>
                <c:pt idx="5">
                  <c:v>1445.72</c:v>
                </c:pt>
                <c:pt idx="6">
                  <c:v>1430.14</c:v>
                </c:pt>
                <c:pt idx="7">
                  <c:v>1414.9</c:v>
                </c:pt>
                <c:pt idx="8">
                  <c:v>1399.6</c:v>
                </c:pt>
                <c:pt idx="9">
                  <c:v>1384.44</c:v>
                </c:pt>
                <c:pt idx="10">
                  <c:v>1369.47</c:v>
                </c:pt>
                <c:pt idx="11">
                  <c:v>1354.86</c:v>
                </c:pt>
                <c:pt idx="12">
                  <c:v>1340.18</c:v>
                </c:pt>
                <c:pt idx="13">
                  <c:v>1325.52</c:v>
                </c:pt>
                <c:pt idx="14">
                  <c:v>1311.23</c:v>
                </c:pt>
                <c:pt idx="15">
                  <c:v>1297.3499999999999</c:v>
                </c:pt>
                <c:pt idx="16">
                  <c:v>1283.5999999999999</c:v>
                </c:pt>
                <c:pt idx="17">
                  <c:v>1269.98</c:v>
                </c:pt>
                <c:pt idx="18">
                  <c:v>1256.75</c:v>
                </c:pt>
                <c:pt idx="19">
                  <c:v>1244.03</c:v>
                </c:pt>
                <c:pt idx="20">
                  <c:v>1231.6099999999999</c:v>
                </c:pt>
                <c:pt idx="21">
                  <c:v>1219.52</c:v>
                </c:pt>
                <c:pt idx="22">
                  <c:v>1208.22</c:v>
                </c:pt>
                <c:pt idx="23">
                  <c:v>1197.72</c:v>
                </c:pt>
                <c:pt idx="24">
                  <c:v>1188.02</c:v>
                </c:pt>
                <c:pt idx="25">
                  <c:v>1179.4100000000001</c:v>
                </c:pt>
                <c:pt idx="26">
                  <c:v>1172.29</c:v>
                </c:pt>
                <c:pt idx="27">
                  <c:v>1167.1600000000001</c:v>
                </c:pt>
                <c:pt idx="28">
                  <c:v>1164.74</c:v>
                </c:pt>
                <c:pt idx="29">
                  <c:v>1165.9100000000001</c:v>
                </c:pt>
                <c:pt idx="30">
                  <c:v>1172.29</c:v>
                </c:pt>
                <c:pt idx="31">
                  <c:v>1185.96</c:v>
                </c:pt>
                <c:pt idx="32">
                  <c:v>1210.8599999999999</c:v>
                </c:pt>
                <c:pt idx="33">
                  <c:v>1253.68</c:v>
                </c:pt>
                <c:pt idx="34">
                  <c:v>1324.42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'300A Grid Y=0'!$M$18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Y=0'!$M$19:$M$53</c:f>
              <c:numCache>
                <c:formatCode>0.00</c:formatCode>
                <c:ptCount val="35"/>
                <c:pt idx="0">
                  <c:v>1524.69</c:v>
                </c:pt>
                <c:pt idx="1">
                  <c:v>1508.77</c:v>
                </c:pt>
                <c:pt idx="2">
                  <c:v>1492.77</c:v>
                </c:pt>
                <c:pt idx="3">
                  <c:v>1477.07</c:v>
                </c:pt>
                <c:pt idx="4">
                  <c:v>1461.43</c:v>
                </c:pt>
                <c:pt idx="5">
                  <c:v>1445.72</c:v>
                </c:pt>
                <c:pt idx="6">
                  <c:v>1430.18</c:v>
                </c:pt>
                <c:pt idx="7">
                  <c:v>1414.95</c:v>
                </c:pt>
                <c:pt idx="8">
                  <c:v>1399.72</c:v>
                </c:pt>
                <c:pt idx="9">
                  <c:v>1384.54</c:v>
                </c:pt>
                <c:pt idx="10">
                  <c:v>1369.57</c:v>
                </c:pt>
                <c:pt idx="11">
                  <c:v>1355</c:v>
                </c:pt>
                <c:pt idx="12">
                  <c:v>1340.35</c:v>
                </c:pt>
                <c:pt idx="13">
                  <c:v>1325.77</c:v>
                </c:pt>
                <c:pt idx="14">
                  <c:v>1311.51</c:v>
                </c:pt>
                <c:pt idx="15">
                  <c:v>1297.68</c:v>
                </c:pt>
                <c:pt idx="16">
                  <c:v>1283.99</c:v>
                </c:pt>
                <c:pt idx="17">
                  <c:v>1270.43</c:v>
                </c:pt>
                <c:pt idx="18">
                  <c:v>1257.28</c:v>
                </c:pt>
                <c:pt idx="19">
                  <c:v>1244.68</c:v>
                </c:pt>
                <c:pt idx="20">
                  <c:v>1232.4100000000001</c:v>
                </c:pt>
                <c:pt idx="21">
                  <c:v>1220.5899999999999</c:v>
                </c:pt>
                <c:pt idx="22">
                  <c:v>1209.54</c:v>
                </c:pt>
                <c:pt idx="23">
                  <c:v>1199.43</c:v>
                </c:pt>
                <c:pt idx="24">
                  <c:v>1190.24</c:v>
                </c:pt>
                <c:pt idx="25">
                  <c:v>1182.29</c:v>
                </c:pt>
                <c:pt idx="26">
                  <c:v>1176.2</c:v>
                </c:pt>
                <c:pt idx="27">
                  <c:v>1172.57</c:v>
                </c:pt>
                <c:pt idx="28">
                  <c:v>1172.0999999999999</c:v>
                </c:pt>
                <c:pt idx="29">
                  <c:v>1176.1400000000001</c:v>
                </c:pt>
                <c:pt idx="30">
                  <c:v>1186.49</c:v>
                </c:pt>
                <c:pt idx="31">
                  <c:v>1205.03</c:v>
                </c:pt>
                <c:pt idx="32">
                  <c:v>1234.98</c:v>
                </c:pt>
                <c:pt idx="33">
                  <c:v>1278.7</c:v>
                </c:pt>
                <c:pt idx="34">
                  <c:v>1334.16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'300A Grid Y=0'!$N$18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Y=0'!$N$19:$N$53</c:f>
              <c:numCache>
                <c:formatCode>0.00</c:formatCode>
                <c:ptCount val="35"/>
                <c:pt idx="0">
                  <c:v>1524.37</c:v>
                </c:pt>
                <c:pt idx="1">
                  <c:v>1508.44</c:v>
                </c:pt>
                <c:pt idx="2">
                  <c:v>1492.49</c:v>
                </c:pt>
                <c:pt idx="3">
                  <c:v>1476.76</c:v>
                </c:pt>
                <c:pt idx="4">
                  <c:v>1461.14</c:v>
                </c:pt>
                <c:pt idx="5">
                  <c:v>1445.39</c:v>
                </c:pt>
                <c:pt idx="6">
                  <c:v>1429.81</c:v>
                </c:pt>
                <c:pt idx="7">
                  <c:v>1414.64</c:v>
                </c:pt>
                <c:pt idx="8">
                  <c:v>1399.36</c:v>
                </c:pt>
                <c:pt idx="9">
                  <c:v>1384.17</c:v>
                </c:pt>
                <c:pt idx="10">
                  <c:v>1369.2</c:v>
                </c:pt>
                <c:pt idx="11">
                  <c:v>1354.57</c:v>
                </c:pt>
                <c:pt idx="12">
                  <c:v>1339.93</c:v>
                </c:pt>
                <c:pt idx="13">
                  <c:v>1325.32</c:v>
                </c:pt>
                <c:pt idx="14">
                  <c:v>1311.01</c:v>
                </c:pt>
                <c:pt idx="15">
                  <c:v>1297.2</c:v>
                </c:pt>
                <c:pt idx="16">
                  <c:v>1283.4100000000001</c:v>
                </c:pt>
                <c:pt idx="17">
                  <c:v>1269.83</c:v>
                </c:pt>
                <c:pt idx="18">
                  <c:v>1256.6400000000001</c:v>
                </c:pt>
                <c:pt idx="19">
                  <c:v>1243.92</c:v>
                </c:pt>
                <c:pt idx="20">
                  <c:v>1231.53</c:v>
                </c:pt>
                <c:pt idx="21">
                  <c:v>1219.57</c:v>
                </c:pt>
                <c:pt idx="22">
                  <c:v>1208.27</c:v>
                </c:pt>
                <c:pt idx="23">
                  <c:v>1197.9000000000001</c:v>
                </c:pt>
                <c:pt idx="24">
                  <c:v>1188.29</c:v>
                </c:pt>
                <c:pt idx="25">
                  <c:v>1179.81</c:v>
                </c:pt>
                <c:pt idx="26">
                  <c:v>1172.93</c:v>
                </c:pt>
                <c:pt idx="27">
                  <c:v>1168.1400000000001</c:v>
                </c:pt>
                <c:pt idx="28">
                  <c:v>1166.07</c:v>
                </c:pt>
                <c:pt idx="29">
                  <c:v>1167.71</c:v>
                </c:pt>
                <c:pt idx="30">
                  <c:v>1174.6199999999999</c:v>
                </c:pt>
                <c:pt idx="31">
                  <c:v>1188.6600000000001</c:v>
                </c:pt>
                <c:pt idx="32">
                  <c:v>1213.05</c:v>
                </c:pt>
                <c:pt idx="33">
                  <c:v>1253.3399999999999</c:v>
                </c:pt>
                <c:pt idx="34">
                  <c:v>1314.31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'300A Grid Y=0'!$O$18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Y=0'!$O$19:$O$53</c:f>
              <c:numCache>
                <c:formatCode>0.00</c:formatCode>
                <c:ptCount val="35"/>
                <c:pt idx="0">
                  <c:v>1523.79</c:v>
                </c:pt>
                <c:pt idx="1">
                  <c:v>1507.87</c:v>
                </c:pt>
                <c:pt idx="2">
                  <c:v>1491.84</c:v>
                </c:pt>
                <c:pt idx="3">
                  <c:v>1476.07</c:v>
                </c:pt>
                <c:pt idx="4">
                  <c:v>1460.41</c:v>
                </c:pt>
                <c:pt idx="5">
                  <c:v>1444.66</c:v>
                </c:pt>
                <c:pt idx="6">
                  <c:v>1429.07</c:v>
                </c:pt>
                <c:pt idx="7">
                  <c:v>1413.82</c:v>
                </c:pt>
                <c:pt idx="8">
                  <c:v>1398.55</c:v>
                </c:pt>
                <c:pt idx="9">
                  <c:v>1383.28</c:v>
                </c:pt>
                <c:pt idx="10">
                  <c:v>1368.28</c:v>
                </c:pt>
                <c:pt idx="11">
                  <c:v>1353.59</c:v>
                </c:pt>
                <c:pt idx="12">
                  <c:v>1338.88</c:v>
                </c:pt>
                <c:pt idx="13">
                  <c:v>1324.2</c:v>
                </c:pt>
                <c:pt idx="14">
                  <c:v>1309.81</c:v>
                </c:pt>
                <c:pt idx="15">
                  <c:v>1295.83</c:v>
                </c:pt>
                <c:pt idx="16">
                  <c:v>1281.97</c:v>
                </c:pt>
                <c:pt idx="17">
                  <c:v>1268.17</c:v>
                </c:pt>
                <c:pt idx="18">
                  <c:v>1254.78</c:v>
                </c:pt>
                <c:pt idx="19">
                  <c:v>1241.83</c:v>
                </c:pt>
                <c:pt idx="20">
                  <c:v>1229.0899999999999</c:v>
                </c:pt>
                <c:pt idx="21">
                  <c:v>1216.68</c:v>
                </c:pt>
                <c:pt idx="22">
                  <c:v>1204.81</c:v>
                </c:pt>
                <c:pt idx="23">
                  <c:v>1193.6500000000001</c:v>
                </c:pt>
                <c:pt idx="24">
                  <c:v>1182.98</c:v>
                </c:pt>
                <c:pt idx="25">
                  <c:v>1172.9100000000001</c:v>
                </c:pt>
                <c:pt idx="26">
                  <c:v>1163.8900000000001</c:v>
                </c:pt>
                <c:pt idx="27">
                  <c:v>1156.1600000000001</c:v>
                </c:pt>
                <c:pt idx="28">
                  <c:v>1149.76</c:v>
                </c:pt>
                <c:pt idx="29">
                  <c:v>1145.2</c:v>
                </c:pt>
                <c:pt idx="30">
                  <c:v>1143.01</c:v>
                </c:pt>
                <c:pt idx="31">
                  <c:v>1143.6600000000001</c:v>
                </c:pt>
                <c:pt idx="32">
                  <c:v>1148.83</c:v>
                </c:pt>
                <c:pt idx="33">
                  <c:v>1159.3699999999999</c:v>
                </c:pt>
                <c:pt idx="34">
                  <c:v>1180.1300000000001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'300A Grid Y=0'!$P$18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Y=0'!$P$19:$P$53</c:f>
              <c:numCache>
                <c:formatCode>0.00</c:formatCode>
                <c:ptCount val="35"/>
                <c:pt idx="0">
                  <c:v>1522.96</c:v>
                </c:pt>
                <c:pt idx="1">
                  <c:v>1506.93</c:v>
                </c:pt>
                <c:pt idx="2">
                  <c:v>1490.91</c:v>
                </c:pt>
                <c:pt idx="3">
                  <c:v>1475.12</c:v>
                </c:pt>
                <c:pt idx="4">
                  <c:v>1459.37</c:v>
                </c:pt>
                <c:pt idx="5">
                  <c:v>1443.59</c:v>
                </c:pt>
                <c:pt idx="6">
                  <c:v>1427.93</c:v>
                </c:pt>
                <c:pt idx="7">
                  <c:v>1412.67</c:v>
                </c:pt>
                <c:pt idx="8">
                  <c:v>1397.28</c:v>
                </c:pt>
                <c:pt idx="9">
                  <c:v>1382.02</c:v>
                </c:pt>
                <c:pt idx="10">
                  <c:v>1366.92</c:v>
                </c:pt>
                <c:pt idx="11">
                  <c:v>1352.17</c:v>
                </c:pt>
                <c:pt idx="12">
                  <c:v>1337.34</c:v>
                </c:pt>
                <c:pt idx="13">
                  <c:v>1322.56</c:v>
                </c:pt>
                <c:pt idx="14">
                  <c:v>1308.02</c:v>
                </c:pt>
                <c:pt idx="15">
                  <c:v>1293.93</c:v>
                </c:pt>
                <c:pt idx="16">
                  <c:v>1279.8599999999999</c:v>
                </c:pt>
                <c:pt idx="17">
                  <c:v>1265.8499999999999</c:v>
                </c:pt>
                <c:pt idx="18">
                  <c:v>1252.17</c:v>
                </c:pt>
                <c:pt idx="19">
                  <c:v>1238.82</c:v>
                </c:pt>
                <c:pt idx="20">
                  <c:v>1225.6600000000001</c:v>
                </c:pt>
                <c:pt idx="21">
                  <c:v>1212.6500000000001</c:v>
                </c:pt>
                <c:pt idx="22">
                  <c:v>1200.01</c:v>
                </c:pt>
                <c:pt idx="23">
                  <c:v>1187.9000000000001</c:v>
                </c:pt>
                <c:pt idx="24">
                  <c:v>1175.8900000000001</c:v>
                </c:pt>
                <c:pt idx="25">
                  <c:v>1164.1500000000001</c:v>
                </c:pt>
                <c:pt idx="26">
                  <c:v>1152.8399999999999</c:v>
                </c:pt>
                <c:pt idx="27">
                  <c:v>1142.05</c:v>
                </c:pt>
                <c:pt idx="28">
                  <c:v>1131.3699999999999</c:v>
                </c:pt>
                <c:pt idx="29">
                  <c:v>1120.76</c:v>
                </c:pt>
                <c:pt idx="30">
                  <c:v>1110.03</c:v>
                </c:pt>
                <c:pt idx="31">
                  <c:v>1098.6600000000001</c:v>
                </c:pt>
                <c:pt idx="32">
                  <c:v>1085.3399999999999</c:v>
                </c:pt>
                <c:pt idx="33">
                  <c:v>1067.6199999999999</c:v>
                </c:pt>
                <c:pt idx="34">
                  <c:v>1041.4100000000001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'300A Grid Y=0'!$Q$18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Y=0'!$Q$19:$Q$53</c:f>
              <c:numCache>
                <c:formatCode>0.00</c:formatCode>
                <c:ptCount val="35"/>
                <c:pt idx="0">
                  <c:v>1521.84</c:v>
                </c:pt>
                <c:pt idx="1">
                  <c:v>1505.83</c:v>
                </c:pt>
                <c:pt idx="2">
                  <c:v>1489.69</c:v>
                </c:pt>
                <c:pt idx="3">
                  <c:v>1473.86</c:v>
                </c:pt>
                <c:pt idx="4">
                  <c:v>1458.07</c:v>
                </c:pt>
                <c:pt idx="5">
                  <c:v>1442.18</c:v>
                </c:pt>
                <c:pt idx="6">
                  <c:v>1426.49</c:v>
                </c:pt>
                <c:pt idx="7">
                  <c:v>1411.12</c:v>
                </c:pt>
                <c:pt idx="8">
                  <c:v>1395.65</c:v>
                </c:pt>
                <c:pt idx="9">
                  <c:v>1380.25</c:v>
                </c:pt>
                <c:pt idx="10">
                  <c:v>1365.09</c:v>
                </c:pt>
                <c:pt idx="11">
                  <c:v>1350.27</c:v>
                </c:pt>
                <c:pt idx="12">
                  <c:v>1335.32</c:v>
                </c:pt>
                <c:pt idx="13">
                  <c:v>1320.37</c:v>
                </c:pt>
                <c:pt idx="14">
                  <c:v>1305.74</c:v>
                </c:pt>
                <c:pt idx="15">
                  <c:v>1291.5</c:v>
                </c:pt>
                <c:pt idx="16">
                  <c:v>1277.19</c:v>
                </c:pt>
                <c:pt idx="17">
                  <c:v>1262.96</c:v>
                </c:pt>
                <c:pt idx="18">
                  <c:v>1248.96</c:v>
                </c:pt>
                <c:pt idx="19">
                  <c:v>1235.29</c:v>
                </c:pt>
                <c:pt idx="20">
                  <c:v>1221.68</c:v>
                </c:pt>
                <c:pt idx="21">
                  <c:v>1208.18</c:v>
                </c:pt>
                <c:pt idx="22">
                  <c:v>1194.8800000000001</c:v>
                </c:pt>
                <c:pt idx="23">
                  <c:v>1181.94</c:v>
                </c:pt>
                <c:pt idx="24">
                  <c:v>1168.92</c:v>
                </c:pt>
                <c:pt idx="25">
                  <c:v>1155.9000000000001</c:v>
                </c:pt>
                <c:pt idx="26">
                  <c:v>1142.94</c:v>
                </c:pt>
                <c:pt idx="27">
                  <c:v>1130.1500000000001</c:v>
                </c:pt>
                <c:pt idx="28">
                  <c:v>1117.04</c:v>
                </c:pt>
                <c:pt idx="29">
                  <c:v>1103.4000000000001</c:v>
                </c:pt>
                <c:pt idx="30">
                  <c:v>1089.0999999999999</c:v>
                </c:pt>
                <c:pt idx="31">
                  <c:v>1073.95</c:v>
                </c:pt>
                <c:pt idx="32">
                  <c:v>1056.8699999999999</c:v>
                </c:pt>
                <c:pt idx="33">
                  <c:v>1037.3399999999999</c:v>
                </c:pt>
                <c:pt idx="34">
                  <c:v>1015.17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'300A Grid Y=0'!$R$18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'300A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Y=0'!$R$19:$R$53</c:f>
              <c:numCache>
                <c:formatCode>0.00</c:formatCode>
                <c:ptCount val="35"/>
                <c:pt idx="0">
                  <c:v>1520.47</c:v>
                </c:pt>
                <c:pt idx="1">
                  <c:v>1504.37</c:v>
                </c:pt>
                <c:pt idx="2">
                  <c:v>1488.16</c:v>
                </c:pt>
                <c:pt idx="3">
                  <c:v>1472.29</c:v>
                </c:pt>
                <c:pt idx="4">
                  <c:v>1456.38</c:v>
                </c:pt>
                <c:pt idx="5">
                  <c:v>1440.44</c:v>
                </c:pt>
                <c:pt idx="6">
                  <c:v>1424.66</c:v>
                </c:pt>
                <c:pt idx="7">
                  <c:v>1409.2</c:v>
                </c:pt>
                <c:pt idx="8">
                  <c:v>1393.69</c:v>
                </c:pt>
                <c:pt idx="9">
                  <c:v>1378.19</c:v>
                </c:pt>
                <c:pt idx="10">
                  <c:v>1362.95</c:v>
                </c:pt>
                <c:pt idx="11">
                  <c:v>1348.01</c:v>
                </c:pt>
                <c:pt idx="12">
                  <c:v>1332.93</c:v>
                </c:pt>
                <c:pt idx="13">
                  <c:v>1317.92</c:v>
                </c:pt>
                <c:pt idx="14">
                  <c:v>1303.1600000000001</c:v>
                </c:pt>
                <c:pt idx="15">
                  <c:v>1288.69</c:v>
                </c:pt>
                <c:pt idx="16">
                  <c:v>1274.2</c:v>
                </c:pt>
                <c:pt idx="17">
                  <c:v>1259.77</c:v>
                </c:pt>
                <c:pt idx="18">
                  <c:v>1245.5</c:v>
                </c:pt>
                <c:pt idx="19">
                  <c:v>1231.54</c:v>
                </c:pt>
                <c:pt idx="20">
                  <c:v>1217.6500000000001</c:v>
                </c:pt>
                <c:pt idx="21">
                  <c:v>1203.7</c:v>
                </c:pt>
                <c:pt idx="22">
                  <c:v>1189.96</c:v>
                </c:pt>
                <c:pt idx="23">
                  <c:v>1176.47</c:v>
                </c:pt>
                <c:pt idx="24">
                  <c:v>1162.8399999999999</c:v>
                </c:pt>
                <c:pt idx="25">
                  <c:v>1149.1199999999999</c:v>
                </c:pt>
                <c:pt idx="26">
                  <c:v>1135.4100000000001</c:v>
                </c:pt>
                <c:pt idx="27">
                  <c:v>1121.83</c:v>
                </c:pt>
                <c:pt idx="28">
                  <c:v>1107.8900000000001</c:v>
                </c:pt>
                <c:pt idx="29">
                  <c:v>1093.46</c:v>
                </c:pt>
                <c:pt idx="30">
                  <c:v>1078.71</c:v>
                </c:pt>
                <c:pt idx="31">
                  <c:v>1063.69</c:v>
                </c:pt>
                <c:pt idx="32">
                  <c:v>1047.79</c:v>
                </c:pt>
                <c:pt idx="33">
                  <c:v>1031.1400000000001</c:v>
                </c:pt>
                <c:pt idx="34">
                  <c:v>1014.01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14304"/>
        <c:axId val="110116224"/>
      </c:scatterChart>
      <c:valAx>
        <c:axId val="110114304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10116224"/>
        <c:crosses val="autoZero"/>
        <c:crossBetween val="midCat"/>
      </c:valAx>
      <c:valAx>
        <c:axId val="110116224"/>
        <c:scaling>
          <c:orientation val="minMax"/>
          <c:max val="1600"/>
          <c:min val="9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10114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1.4950000000000001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'400A Grid Y=0'!$H$56:$R$56</c:f>
              <c:numCache>
                <c:formatCode>0.00</c:formatCode>
                <c:ptCount val="11"/>
                <c:pt idx="0">
                  <c:v>11464.435834999998</c:v>
                </c:pt>
                <c:pt idx="1">
                  <c:v>11499.777110000001</c:v>
                </c:pt>
                <c:pt idx="2">
                  <c:v>11555.916450000002</c:v>
                </c:pt>
                <c:pt idx="3">
                  <c:v>11663.551409999998</c:v>
                </c:pt>
                <c:pt idx="4">
                  <c:v>11783.909654999994</c:v>
                </c:pt>
                <c:pt idx="5">
                  <c:v>11817.969614999996</c:v>
                </c:pt>
                <c:pt idx="6">
                  <c:v>11784.379979999994</c:v>
                </c:pt>
                <c:pt idx="7">
                  <c:v>11675.825899999998</c:v>
                </c:pt>
                <c:pt idx="8">
                  <c:v>11559.621719999999</c:v>
                </c:pt>
                <c:pt idx="9">
                  <c:v>11494.653654999996</c:v>
                </c:pt>
                <c:pt idx="10">
                  <c:v>11455.170904999999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595328"/>
        <c:axId val="112596864"/>
      </c:scatterChart>
      <c:valAx>
        <c:axId val="1125953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2596864"/>
        <c:crosses val="autoZero"/>
        <c:crossBetween val="midCat"/>
      </c:valAx>
      <c:valAx>
        <c:axId val="1125968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25953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1.4950000000000001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'400A Grid Y=0'!$H$57:$R$57</c:f>
              <c:numCache>
                <c:formatCode>0.000%</c:formatCode>
                <c:ptCount val="11"/>
                <c:pt idx="0">
                  <c:v>-3.0837433702641359E-2</c:v>
                </c:pt>
                <c:pt idx="1">
                  <c:v>-2.7669449760317599E-2</c:v>
                </c:pt>
                <c:pt idx="2">
                  <c:v>-2.2676969510279976E-2</c:v>
                </c:pt>
                <c:pt idx="3">
                  <c:v>-1.3239381348943535E-2</c:v>
                </c:pt>
                <c:pt idx="4">
                  <c:v>-2.8903785752931732E-3</c:v>
                </c:pt>
                <c:pt idx="5">
                  <c:v>0</c:v>
                </c:pt>
                <c:pt idx="6">
                  <c:v>-2.8503523356349092E-3</c:v>
                </c:pt>
                <c:pt idx="7">
                  <c:v>-1.2174189322230244E-2</c:v>
                </c:pt>
                <c:pt idx="8">
                  <c:v>-2.2349165159359252E-2</c:v>
                </c:pt>
                <c:pt idx="9">
                  <c:v>-2.8127507770481008E-2</c:v>
                </c:pt>
                <c:pt idx="10">
                  <c:v>-3.1671173918639717E-2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633344"/>
        <c:axId val="112635264"/>
      </c:scatterChart>
      <c:valAx>
        <c:axId val="11263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12635264"/>
        <c:crosses val="autoZero"/>
        <c:crossBetween val="midCat"/>
      </c:valAx>
      <c:valAx>
        <c:axId val="112635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12633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'400A Grid Y=0'!$H$18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'400A Grid Y=0'!$H$19:$H$53</c:f>
              <c:numCache>
                <c:formatCode>0.00</c:formatCode>
                <c:ptCount val="35"/>
                <c:pt idx="0">
                  <c:v>2029.33</c:v>
                </c:pt>
                <c:pt idx="1">
                  <c:v>2007.76</c:v>
                </c:pt>
                <c:pt idx="2">
                  <c:v>1986.2</c:v>
                </c:pt>
                <c:pt idx="3">
                  <c:v>1964.94</c:v>
                </c:pt>
                <c:pt idx="4">
                  <c:v>1943.75</c:v>
                </c:pt>
                <c:pt idx="5">
                  <c:v>1922.47</c:v>
                </c:pt>
                <c:pt idx="6">
                  <c:v>1901.41</c:v>
                </c:pt>
                <c:pt idx="7">
                  <c:v>1880.76</c:v>
                </c:pt>
                <c:pt idx="8">
                  <c:v>1860.04</c:v>
                </c:pt>
                <c:pt idx="9">
                  <c:v>1839.37</c:v>
                </c:pt>
                <c:pt idx="10">
                  <c:v>1819.02</c:v>
                </c:pt>
                <c:pt idx="11">
                  <c:v>1799.03</c:v>
                </c:pt>
                <c:pt idx="12">
                  <c:v>1778.98</c:v>
                </c:pt>
                <c:pt idx="13">
                  <c:v>1758.9</c:v>
                </c:pt>
                <c:pt idx="14">
                  <c:v>1739.12</c:v>
                </c:pt>
                <c:pt idx="15">
                  <c:v>1719.87</c:v>
                </c:pt>
                <c:pt idx="16">
                  <c:v>1700.5</c:v>
                </c:pt>
                <c:pt idx="17">
                  <c:v>1681.18</c:v>
                </c:pt>
                <c:pt idx="18">
                  <c:v>1662.17</c:v>
                </c:pt>
                <c:pt idx="19">
                  <c:v>1643.45</c:v>
                </c:pt>
                <c:pt idx="20">
                  <c:v>1624.84</c:v>
                </c:pt>
                <c:pt idx="21">
                  <c:v>1606.23</c:v>
                </c:pt>
                <c:pt idx="22">
                  <c:v>1587.85</c:v>
                </c:pt>
                <c:pt idx="23">
                  <c:v>1569.75</c:v>
                </c:pt>
                <c:pt idx="24">
                  <c:v>1551.54</c:v>
                </c:pt>
                <c:pt idx="25">
                  <c:v>1533.11</c:v>
                </c:pt>
                <c:pt idx="26">
                  <c:v>1514.76</c:v>
                </c:pt>
                <c:pt idx="27">
                  <c:v>1496.5</c:v>
                </c:pt>
                <c:pt idx="28">
                  <c:v>1477.87</c:v>
                </c:pt>
                <c:pt idx="29">
                  <c:v>1458.65</c:v>
                </c:pt>
                <c:pt idx="30">
                  <c:v>1439.03</c:v>
                </c:pt>
                <c:pt idx="31">
                  <c:v>1419.03</c:v>
                </c:pt>
                <c:pt idx="32">
                  <c:v>1398.1</c:v>
                </c:pt>
                <c:pt idx="33">
                  <c:v>1376.27</c:v>
                </c:pt>
                <c:pt idx="34">
                  <c:v>1354.19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'400A Grid Y=0'!$I$18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'400A Grid Y=0'!$I$19:$I$53</c:f>
              <c:numCache>
                <c:formatCode>0.00</c:formatCode>
                <c:ptCount val="35"/>
                <c:pt idx="0">
                  <c:v>2030.79</c:v>
                </c:pt>
                <c:pt idx="1">
                  <c:v>2009.42</c:v>
                </c:pt>
                <c:pt idx="2">
                  <c:v>1987.9</c:v>
                </c:pt>
                <c:pt idx="3">
                  <c:v>1966.8</c:v>
                </c:pt>
                <c:pt idx="4">
                  <c:v>1945.68</c:v>
                </c:pt>
                <c:pt idx="5">
                  <c:v>1924.53</c:v>
                </c:pt>
                <c:pt idx="6">
                  <c:v>1903.61</c:v>
                </c:pt>
                <c:pt idx="7">
                  <c:v>1883.08</c:v>
                </c:pt>
                <c:pt idx="8">
                  <c:v>1862.47</c:v>
                </c:pt>
                <c:pt idx="9">
                  <c:v>1841.94</c:v>
                </c:pt>
                <c:pt idx="10">
                  <c:v>1821.66</c:v>
                </c:pt>
                <c:pt idx="11">
                  <c:v>1801.9</c:v>
                </c:pt>
                <c:pt idx="12">
                  <c:v>1781.94</c:v>
                </c:pt>
                <c:pt idx="13">
                  <c:v>1762.08</c:v>
                </c:pt>
                <c:pt idx="14">
                  <c:v>1742.48</c:v>
                </c:pt>
                <c:pt idx="15">
                  <c:v>1723.45</c:v>
                </c:pt>
                <c:pt idx="16">
                  <c:v>1704.3</c:v>
                </c:pt>
                <c:pt idx="17">
                  <c:v>1685.23</c:v>
                </c:pt>
                <c:pt idx="18">
                  <c:v>1666.54</c:v>
                </c:pt>
                <c:pt idx="19">
                  <c:v>1648.21</c:v>
                </c:pt>
                <c:pt idx="20">
                  <c:v>1630.03</c:v>
                </c:pt>
                <c:pt idx="21">
                  <c:v>1611.89</c:v>
                </c:pt>
                <c:pt idx="22">
                  <c:v>1594.06</c:v>
                </c:pt>
                <c:pt idx="23">
                  <c:v>1576.6</c:v>
                </c:pt>
                <c:pt idx="24">
                  <c:v>1559.19</c:v>
                </c:pt>
                <c:pt idx="25">
                  <c:v>1541.55</c:v>
                </c:pt>
                <c:pt idx="26">
                  <c:v>1524.11</c:v>
                </c:pt>
                <c:pt idx="27">
                  <c:v>1506.83</c:v>
                </c:pt>
                <c:pt idx="28">
                  <c:v>1489.03</c:v>
                </c:pt>
                <c:pt idx="29">
                  <c:v>1470.48</c:v>
                </c:pt>
                <c:pt idx="30">
                  <c:v>1451.06</c:v>
                </c:pt>
                <c:pt idx="31">
                  <c:v>1430.62</c:v>
                </c:pt>
                <c:pt idx="32">
                  <c:v>1407.84</c:v>
                </c:pt>
                <c:pt idx="33">
                  <c:v>1382.15</c:v>
                </c:pt>
                <c:pt idx="34">
                  <c:v>1353.73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'400A Grid Y=0'!$J$18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'400A Grid Y=0'!$J$19:$J$53</c:f>
              <c:numCache>
                <c:formatCode>0.00</c:formatCode>
                <c:ptCount val="35"/>
                <c:pt idx="0">
                  <c:v>2031.76</c:v>
                </c:pt>
                <c:pt idx="1">
                  <c:v>2010.51</c:v>
                </c:pt>
                <c:pt idx="2">
                  <c:v>1989.07</c:v>
                </c:pt>
                <c:pt idx="3">
                  <c:v>1968.04</c:v>
                </c:pt>
                <c:pt idx="4">
                  <c:v>1946.96</c:v>
                </c:pt>
                <c:pt idx="5">
                  <c:v>1925.94</c:v>
                </c:pt>
                <c:pt idx="6">
                  <c:v>1905.11</c:v>
                </c:pt>
                <c:pt idx="7">
                  <c:v>1884.64</c:v>
                </c:pt>
                <c:pt idx="8">
                  <c:v>1864.19</c:v>
                </c:pt>
                <c:pt idx="9">
                  <c:v>1843.79</c:v>
                </c:pt>
                <c:pt idx="10">
                  <c:v>1823.64</c:v>
                </c:pt>
                <c:pt idx="11">
                  <c:v>1803.92</c:v>
                </c:pt>
                <c:pt idx="12">
                  <c:v>1784.15</c:v>
                </c:pt>
                <c:pt idx="13">
                  <c:v>1764.47</c:v>
                </c:pt>
                <c:pt idx="14">
                  <c:v>1745.11</c:v>
                </c:pt>
                <c:pt idx="15">
                  <c:v>1726.3</c:v>
                </c:pt>
                <c:pt idx="16">
                  <c:v>1707.48</c:v>
                </c:pt>
                <c:pt idx="17">
                  <c:v>1688.77</c:v>
                </c:pt>
                <c:pt idx="18">
                  <c:v>1670.42</c:v>
                </c:pt>
                <c:pt idx="19">
                  <c:v>1652.61</c:v>
                </c:pt>
                <c:pt idx="20">
                  <c:v>1634.95</c:v>
                </c:pt>
                <c:pt idx="21">
                  <c:v>1617.54</c:v>
                </c:pt>
                <c:pt idx="22">
                  <c:v>1600.56</c:v>
                </c:pt>
                <c:pt idx="23">
                  <c:v>1584.22</c:v>
                </c:pt>
                <c:pt idx="24">
                  <c:v>1568</c:v>
                </c:pt>
                <c:pt idx="25">
                  <c:v>1551.99</c:v>
                </c:pt>
                <c:pt idx="26">
                  <c:v>1536.49</c:v>
                </c:pt>
                <c:pt idx="27">
                  <c:v>1521.62</c:v>
                </c:pt>
                <c:pt idx="28">
                  <c:v>1506.73</c:v>
                </c:pt>
                <c:pt idx="29">
                  <c:v>1491.7</c:v>
                </c:pt>
                <c:pt idx="30">
                  <c:v>1476.17</c:v>
                </c:pt>
                <c:pt idx="31">
                  <c:v>1459.44</c:v>
                </c:pt>
                <c:pt idx="32">
                  <c:v>1439.48</c:v>
                </c:pt>
                <c:pt idx="33">
                  <c:v>1413.23</c:v>
                </c:pt>
                <c:pt idx="34">
                  <c:v>1376.62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'400A Grid Y=0'!$K$18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'400A Grid Y=0'!$K$19:$K$53</c:f>
              <c:numCache>
                <c:formatCode>0.00</c:formatCode>
                <c:ptCount val="35"/>
                <c:pt idx="0">
                  <c:v>2032.38</c:v>
                </c:pt>
                <c:pt idx="1">
                  <c:v>2011.12</c:v>
                </c:pt>
                <c:pt idx="2">
                  <c:v>1989.78</c:v>
                </c:pt>
                <c:pt idx="3">
                  <c:v>1968.83</c:v>
                </c:pt>
                <c:pt idx="4">
                  <c:v>1947.84</c:v>
                </c:pt>
                <c:pt idx="5">
                  <c:v>1926.87</c:v>
                </c:pt>
                <c:pt idx="6">
                  <c:v>1906.13</c:v>
                </c:pt>
                <c:pt idx="7">
                  <c:v>1885.81</c:v>
                </c:pt>
                <c:pt idx="8">
                  <c:v>1865.4</c:v>
                </c:pt>
                <c:pt idx="9">
                  <c:v>1845.08</c:v>
                </c:pt>
                <c:pt idx="10">
                  <c:v>1825.04</c:v>
                </c:pt>
                <c:pt idx="11">
                  <c:v>1805.46</c:v>
                </c:pt>
                <c:pt idx="12">
                  <c:v>1785.81</c:v>
                </c:pt>
                <c:pt idx="13">
                  <c:v>1766.26</c:v>
                </c:pt>
                <c:pt idx="14">
                  <c:v>1747.08</c:v>
                </c:pt>
                <c:pt idx="15">
                  <c:v>1728.47</c:v>
                </c:pt>
                <c:pt idx="16">
                  <c:v>1709.92</c:v>
                </c:pt>
                <c:pt idx="17">
                  <c:v>1691.61</c:v>
                </c:pt>
                <c:pt idx="18">
                  <c:v>1673.71</c:v>
                </c:pt>
                <c:pt idx="19">
                  <c:v>1656.34</c:v>
                </c:pt>
                <c:pt idx="20">
                  <c:v>1639.31</c:v>
                </c:pt>
                <c:pt idx="21">
                  <c:v>1622.62</c:v>
                </c:pt>
                <c:pt idx="22">
                  <c:v>1606.69</c:v>
                </c:pt>
                <c:pt idx="23">
                  <c:v>1591.62</c:v>
                </c:pt>
                <c:pt idx="24">
                  <c:v>1577.14</c:v>
                </c:pt>
                <c:pt idx="25">
                  <c:v>1563.41</c:v>
                </c:pt>
                <c:pt idx="26">
                  <c:v>1550.95</c:v>
                </c:pt>
                <c:pt idx="27">
                  <c:v>1540.08</c:v>
                </c:pt>
                <c:pt idx="28">
                  <c:v>1530.76</c:v>
                </c:pt>
                <c:pt idx="29">
                  <c:v>1523.5</c:v>
                </c:pt>
                <c:pt idx="30">
                  <c:v>1518.89</c:v>
                </c:pt>
                <c:pt idx="31">
                  <c:v>1517.46</c:v>
                </c:pt>
                <c:pt idx="32">
                  <c:v>1520.19</c:v>
                </c:pt>
                <c:pt idx="33">
                  <c:v>1526.27</c:v>
                </c:pt>
                <c:pt idx="34">
                  <c:v>1534.46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'400A Grid Y=0'!$L$18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'400A Grid Y=0'!$L$19:$L$53</c:f>
              <c:numCache>
                <c:formatCode>0.00</c:formatCode>
                <c:ptCount val="35"/>
                <c:pt idx="0">
                  <c:v>2032.66</c:v>
                </c:pt>
                <c:pt idx="1">
                  <c:v>2011.43</c:v>
                </c:pt>
                <c:pt idx="2">
                  <c:v>1990.14</c:v>
                </c:pt>
                <c:pt idx="3">
                  <c:v>1969.21</c:v>
                </c:pt>
                <c:pt idx="4">
                  <c:v>1948.3</c:v>
                </c:pt>
                <c:pt idx="5">
                  <c:v>1927.36</c:v>
                </c:pt>
                <c:pt idx="6">
                  <c:v>1906.63</c:v>
                </c:pt>
                <c:pt idx="7">
                  <c:v>1886.37</c:v>
                </c:pt>
                <c:pt idx="8">
                  <c:v>1866.08</c:v>
                </c:pt>
                <c:pt idx="9">
                  <c:v>1845.84</c:v>
                </c:pt>
                <c:pt idx="10">
                  <c:v>1825.88</c:v>
                </c:pt>
                <c:pt idx="11">
                  <c:v>1806.38</c:v>
                </c:pt>
                <c:pt idx="12">
                  <c:v>1786.83</c:v>
                </c:pt>
                <c:pt idx="13">
                  <c:v>1767.4</c:v>
                </c:pt>
                <c:pt idx="14">
                  <c:v>1748.33</c:v>
                </c:pt>
                <c:pt idx="15">
                  <c:v>1729.87</c:v>
                </c:pt>
                <c:pt idx="16">
                  <c:v>1711.55</c:v>
                </c:pt>
                <c:pt idx="17">
                  <c:v>1693.45</c:v>
                </c:pt>
                <c:pt idx="18">
                  <c:v>1675.8</c:v>
                </c:pt>
                <c:pt idx="19">
                  <c:v>1658.89</c:v>
                </c:pt>
                <c:pt idx="20">
                  <c:v>1642.34</c:v>
                </c:pt>
                <c:pt idx="21">
                  <c:v>1626.32</c:v>
                </c:pt>
                <c:pt idx="22">
                  <c:v>1611.26</c:v>
                </c:pt>
                <c:pt idx="23">
                  <c:v>1597.31</c:v>
                </c:pt>
                <c:pt idx="24">
                  <c:v>1584.33</c:v>
                </c:pt>
                <c:pt idx="25">
                  <c:v>1572.81</c:v>
                </c:pt>
                <c:pt idx="26">
                  <c:v>1563.32</c:v>
                </c:pt>
                <c:pt idx="27">
                  <c:v>1556.65</c:v>
                </c:pt>
                <c:pt idx="28">
                  <c:v>1553.36</c:v>
                </c:pt>
                <c:pt idx="29">
                  <c:v>1554.98</c:v>
                </c:pt>
                <c:pt idx="30">
                  <c:v>1563.52</c:v>
                </c:pt>
                <c:pt idx="31">
                  <c:v>1581.83</c:v>
                </c:pt>
                <c:pt idx="32">
                  <c:v>1614.59</c:v>
                </c:pt>
                <c:pt idx="33">
                  <c:v>1671.74</c:v>
                </c:pt>
                <c:pt idx="34">
                  <c:v>1766.57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'400A Grid Y=0'!$M$18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'400A Grid Y=0'!$M$19:$M$53</c:f>
              <c:numCache>
                <c:formatCode>0.00</c:formatCode>
                <c:ptCount val="35"/>
                <c:pt idx="0">
                  <c:v>2032.54</c:v>
                </c:pt>
                <c:pt idx="1">
                  <c:v>2011.36</c:v>
                </c:pt>
                <c:pt idx="2">
                  <c:v>1990.09</c:v>
                </c:pt>
                <c:pt idx="3">
                  <c:v>1969.21</c:v>
                </c:pt>
                <c:pt idx="4">
                  <c:v>1948.38</c:v>
                </c:pt>
                <c:pt idx="5">
                  <c:v>1927.4</c:v>
                </c:pt>
                <c:pt idx="6">
                  <c:v>1906.69</c:v>
                </c:pt>
                <c:pt idx="7">
                  <c:v>1886.43</c:v>
                </c:pt>
                <c:pt idx="8">
                  <c:v>1866.13</c:v>
                </c:pt>
                <c:pt idx="9">
                  <c:v>1845.93</c:v>
                </c:pt>
                <c:pt idx="10">
                  <c:v>1826.03</c:v>
                </c:pt>
                <c:pt idx="11">
                  <c:v>1806.56</c:v>
                </c:pt>
                <c:pt idx="12">
                  <c:v>1787.06</c:v>
                </c:pt>
                <c:pt idx="13">
                  <c:v>1767.66</c:v>
                </c:pt>
                <c:pt idx="14">
                  <c:v>1748.67</c:v>
                </c:pt>
                <c:pt idx="15">
                  <c:v>1730.28</c:v>
                </c:pt>
                <c:pt idx="16">
                  <c:v>1712.01</c:v>
                </c:pt>
                <c:pt idx="17">
                  <c:v>1693.98</c:v>
                </c:pt>
                <c:pt idx="18">
                  <c:v>1676.53</c:v>
                </c:pt>
                <c:pt idx="19">
                  <c:v>1659.71</c:v>
                </c:pt>
                <c:pt idx="20">
                  <c:v>1643.46</c:v>
                </c:pt>
                <c:pt idx="21">
                  <c:v>1627.7</c:v>
                </c:pt>
                <c:pt idx="22">
                  <c:v>1612.96</c:v>
                </c:pt>
                <c:pt idx="23">
                  <c:v>1599.48</c:v>
                </c:pt>
                <c:pt idx="24">
                  <c:v>1587.27</c:v>
                </c:pt>
                <c:pt idx="25">
                  <c:v>1576.69</c:v>
                </c:pt>
                <c:pt idx="26">
                  <c:v>1568.61</c:v>
                </c:pt>
                <c:pt idx="27">
                  <c:v>1563.79</c:v>
                </c:pt>
                <c:pt idx="28">
                  <c:v>1563.16</c:v>
                </c:pt>
                <c:pt idx="29">
                  <c:v>1568.61</c:v>
                </c:pt>
                <c:pt idx="30">
                  <c:v>1582.36</c:v>
                </c:pt>
                <c:pt idx="31">
                  <c:v>1607.05</c:v>
                </c:pt>
                <c:pt idx="32">
                  <c:v>1647.01</c:v>
                </c:pt>
                <c:pt idx="33">
                  <c:v>1705.45</c:v>
                </c:pt>
                <c:pt idx="34">
                  <c:v>1779.59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'400A Grid Y=0'!$N$18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'400A Grid Y=0'!$N$19:$N$53</c:f>
              <c:numCache>
                <c:formatCode>0.00</c:formatCode>
                <c:ptCount val="35"/>
                <c:pt idx="0">
                  <c:v>2032.09</c:v>
                </c:pt>
                <c:pt idx="1">
                  <c:v>2010.92</c:v>
                </c:pt>
                <c:pt idx="2">
                  <c:v>1989.6</c:v>
                </c:pt>
                <c:pt idx="3">
                  <c:v>1968.7</c:v>
                </c:pt>
                <c:pt idx="4">
                  <c:v>1947.86</c:v>
                </c:pt>
                <c:pt idx="5">
                  <c:v>1926.9</c:v>
                </c:pt>
                <c:pt idx="6">
                  <c:v>1906.17</c:v>
                </c:pt>
                <c:pt idx="7">
                  <c:v>1885.91</c:v>
                </c:pt>
                <c:pt idx="8">
                  <c:v>1865.61</c:v>
                </c:pt>
                <c:pt idx="9">
                  <c:v>1845.39</c:v>
                </c:pt>
                <c:pt idx="10">
                  <c:v>1825.46</c:v>
                </c:pt>
                <c:pt idx="11">
                  <c:v>1806.02</c:v>
                </c:pt>
                <c:pt idx="12">
                  <c:v>1786.48</c:v>
                </c:pt>
                <c:pt idx="13">
                  <c:v>1767.08</c:v>
                </c:pt>
                <c:pt idx="14">
                  <c:v>1748</c:v>
                </c:pt>
                <c:pt idx="15">
                  <c:v>1729.61</c:v>
                </c:pt>
                <c:pt idx="16">
                  <c:v>1711.23</c:v>
                </c:pt>
                <c:pt idx="17">
                  <c:v>1693.15</c:v>
                </c:pt>
                <c:pt idx="18">
                  <c:v>1675.59</c:v>
                </c:pt>
                <c:pt idx="19">
                  <c:v>1658.75</c:v>
                </c:pt>
                <c:pt idx="20">
                  <c:v>1642.22</c:v>
                </c:pt>
                <c:pt idx="21">
                  <c:v>1626.3</c:v>
                </c:pt>
                <c:pt idx="22">
                  <c:v>1611.3</c:v>
                </c:pt>
                <c:pt idx="23">
                  <c:v>1597.46</c:v>
                </c:pt>
                <c:pt idx="24">
                  <c:v>1584.67</c:v>
                </c:pt>
                <c:pt idx="25">
                  <c:v>1573.37</c:v>
                </c:pt>
                <c:pt idx="26">
                  <c:v>1564.25</c:v>
                </c:pt>
                <c:pt idx="27">
                  <c:v>1557.87</c:v>
                </c:pt>
                <c:pt idx="28">
                  <c:v>1555.09</c:v>
                </c:pt>
                <c:pt idx="29">
                  <c:v>1557.32</c:v>
                </c:pt>
                <c:pt idx="30">
                  <c:v>1566.55</c:v>
                </c:pt>
                <c:pt idx="31">
                  <c:v>1585.21</c:v>
                </c:pt>
                <c:pt idx="32">
                  <c:v>1618.11</c:v>
                </c:pt>
                <c:pt idx="33">
                  <c:v>1671.58</c:v>
                </c:pt>
                <c:pt idx="34">
                  <c:v>1752.55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'400A Grid Y=0'!$O$18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'400A Grid Y=0'!$O$19:$O$53</c:f>
              <c:numCache>
                <c:formatCode>0.00</c:formatCode>
                <c:ptCount val="35"/>
                <c:pt idx="0">
                  <c:v>2031.3</c:v>
                </c:pt>
                <c:pt idx="1">
                  <c:v>2010.12</c:v>
                </c:pt>
                <c:pt idx="2">
                  <c:v>1988.73</c:v>
                </c:pt>
                <c:pt idx="3">
                  <c:v>1967.8</c:v>
                </c:pt>
                <c:pt idx="4">
                  <c:v>1946.85</c:v>
                </c:pt>
                <c:pt idx="5">
                  <c:v>1925.91</c:v>
                </c:pt>
                <c:pt idx="6">
                  <c:v>1905.16</c:v>
                </c:pt>
                <c:pt idx="7">
                  <c:v>1884.91</c:v>
                </c:pt>
                <c:pt idx="8">
                  <c:v>1864.53</c:v>
                </c:pt>
                <c:pt idx="9">
                  <c:v>1844.23</c:v>
                </c:pt>
                <c:pt idx="10">
                  <c:v>1824.22</c:v>
                </c:pt>
                <c:pt idx="11">
                  <c:v>1804.69</c:v>
                </c:pt>
                <c:pt idx="12">
                  <c:v>1785.07</c:v>
                </c:pt>
                <c:pt idx="13">
                  <c:v>1765.56</c:v>
                </c:pt>
                <c:pt idx="14">
                  <c:v>1746.46</c:v>
                </c:pt>
                <c:pt idx="15">
                  <c:v>1727.87</c:v>
                </c:pt>
                <c:pt idx="16">
                  <c:v>1709.42</c:v>
                </c:pt>
                <c:pt idx="17">
                  <c:v>1691.06</c:v>
                </c:pt>
                <c:pt idx="18">
                  <c:v>1673.22</c:v>
                </c:pt>
                <c:pt idx="19">
                  <c:v>1655.98</c:v>
                </c:pt>
                <c:pt idx="20">
                  <c:v>1639.01</c:v>
                </c:pt>
                <c:pt idx="21">
                  <c:v>1622.44</c:v>
                </c:pt>
                <c:pt idx="22">
                  <c:v>1606.63</c:v>
                </c:pt>
                <c:pt idx="23">
                  <c:v>1591.75</c:v>
                </c:pt>
                <c:pt idx="24">
                  <c:v>1577.53</c:v>
                </c:pt>
                <c:pt idx="25">
                  <c:v>1564.17</c:v>
                </c:pt>
                <c:pt idx="26">
                  <c:v>1552.18</c:v>
                </c:pt>
                <c:pt idx="27">
                  <c:v>1541.89</c:v>
                </c:pt>
                <c:pt idx="28">
                  <c:v>1533.45</c:v>
                </c:pt>
                <c:pt idx="29">
                  <c:v>1527.39</c:v>
                </c:pt>
                <c:pt idx="30">
                  <c:v>1524.57</c:v>
                </c:pt>
                <c:pt idx="31">
                  <c:v>1525.7</c:v>
                </c:pt>
                <c:pt idx="32">
                  <c:v>1531.93</c:v>
                </c:pt>
                <c:pt idx="33">
                  <c:v>1547.06</c:v>
                </c:pt>
                <c:pt idx="34">
                  <c:v>1573.9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'400A Grid Y=0'!$P$18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'400A Grid Y=0'!$P$19:$P$53</c:f>
              <c:numCache>
                <c:formatCode>0.00</c:formatCode>
                <c:ptCount val="35"/>
                <c:pt idx="0">
                  <c:v>2030.19</c:v>
                </c:pt>
                <c:pt idx="1">
                  <c:v>2008.91</c:v>
                </c:pt>
                <c:pt idx="2">
                  <c:v>1987.51</c:v>
                </c:pt>
                <c:pt idx="3">
                  <c:v>1966.53</c:v>
                </c:pt>
                <c:pt idx="4">
                  <c:v>1945.54</c:v>
                </c:pt>
                <c:pt idx="5">
                  <c:v>1924.5</c:v>
                </c:pt>
                <c:pt idx="6">
                  <c:v>1903.66</c:v>
                </c:pt>
                <c:pt idx="7">
                  <c:v>1883.33</c:v>
                </c:pt>
                <c:pt idx="8">
                  <c:v>1862.93</c:v>
                </c:pt>
                <c:pt idx="9">
                  <c:v>1842.54</c:v>
                </c:pt>
                <c:pt idx="10">
                  <c:v>1822.44</c:v>
                </c:pt>
                <c:pt idx="11">
                  <c:v>1802.72</c:v>
                </c:pt>
                <c:pt idx="12">
                  <c:v>1783.02</c:v>
                </c:pt>
                <c:pt idx="13">
                  <c:v>1763.4</c:v>
                </c:pt>
                <c:pt idx="14">
                  <c:v>1744.08</c:v>
                </c:pt>
                <c:pt idx="15">
                  <c:v>1725.31</c:v>
                </c:pt>
                <c:pt idx="16">
                  <c:v>1706.54</c:v>
                </c:pt>
                <c:pt idx="17">
                  <c:v>1687.91</c:v>
                </c:pt>
                <c:pt idx="18">
                  <c:v>1669.64</c:v>
                </c:pt>
                <c:pt idx="19">
                  <c:v>1651.91</c:v>
                </c:pt>
                <c:pt idx="20">
                  <c:v>1634.42</c:v>
                </c:pt>
                <c:pt idx="21">
                  <c:v>1617.09</c:v>
                </c:pt>
                <c:pt idx="22">
                  <c:v>1600.32</c:v>
                </c:pt>
                <c:pt idx="23">
                  <c:v>1584.11</c:v>
                </c:pt>
                <c:pt idx="24">
                  <c:v>1568.15</c:v>
                </c:pt>
                <c:pt idx="25">
                  <c:v>1552.48</c:v>
                </c:pt>
                <c:pt idx="26">
                  <c:v>1537.43</c:v>
                </c:pt>
                <c:pt idx="27">
                  <c:v>1523.05</c:v>
                </c:pt>
                <c:pt idx="28">
                  <c:v>1508.87</c:v>
                </c:pt>
                <c:pt idx="29">
                  <c:v>1494.75</c:v>
                </c:pt>
                <c:pt idx="30">
                  <c:v>1480.46</c:v>
                </c:pt>
                <c:pt idx="31">
                  <c:v>1465.4</c:v>
                </c:pt>
                <c:pt idx="32">
                  <c:v>1447.43</c:v>
                </c:pt>
                <c:pt idx="33">
                  <c:v>1423.74</c:v>
                </c:pt>
                <c:pt idx="34">
                  <c:v>1389.28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'400A Grid Y=0'!$Q$18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'400A Grid Y=0'!$Q$19:$Q$53</c:f>
              <c:numCache>
                <c:formatCode>0.00</c:formatCode>
                <c:ptCount val="35"/>
                <c:pt idx="0">
                  <c:v>2028.71</c:v>
                </c:pt>
                <c:pt idx="1">
                  <c:v>2007.34</c:v>
                </c:pt>
                <c:pt idx="2">
                  <c:v>1985.88</c:v>
                </c:pt>
                <c:pt idx="3">
                  <c:v>1964.86</c:v>
                </c:pt>
                <c:pt idx="4">
                  <c:v>1943.77</c:v>
                </c:pt>
                <c:pt idx="5">
                  <c:v>1922.64</c:v>
                </c:pt>
                <c:pt idx="6">
                  <c:v>1901.73</c:v>
                </c:pt>
                <c:pt idx="7">
                  <c:v>1881.22</c:v>
                </c:pt>
                <c:pt idx="8">
                  <c:v>1860.72</c:v>
                </c:pt>
                <c:pt idx="9">
                  <c:v>1840.22</c:v>
                </c:pt>
                <c:pt idx="10">
                  <c:v>1819.99</c:v>
                </c:pt>
                <c:pt idx="11">
                  <c:v>1800.25</c:v>
                </c:pt>
                <c:pt idx="12">
                  <c:v>1780.38</c:v>
                </c:pt>
                <c:pt idx="13">
                  <c:v>1760.59</c:v>
                </c:pt>
                <c:pt idx="14">
                  <c:v>1741.04</c:v>
                </c:pt>
                <c:pt idx="15">
                  <c:v>1721.97</c:v>
                </c:pt>
                <c:pt idx="16">
                  <c:v>1703.05</c:v>
                </c:pt>
                <c:pt idx="17">
                  <c:v>1684.1</c:v>
                </c:pt>
                <c:pt idx="18">
                  <c:v>1665.47</c:v>
                </c:pt>
                <c:pt idx="19">
                  <c:v>1647.24</c:v>
                </c:pt>
                <c:pt idx="20">
                  <c:v>1629.14</c:v>
                </c:pt>
                <c:pt idx="21">
                  <c:v>1611.09</c:v>
                </c:pt>
                <c:pt idx="22">
                  <c:v>1593.4</c:v>
                </c:pt>
                <c:pt idx="23">
                  <c:v>1576.16</c:v>
                </c:pt>
                <c:pt idx="24">
                  <c:v>1558.86</c:v>
                </c:pt>
                <c:pt idx="25">
                  <c:v>1541.5</c:v>
                </c:pt>
                <c:pt idx="26">
                  <c:v>1524.28</c:v>
                </c:pt>
                <c:pt idx="27">
                  <c:v>1507.23</c:v>
                </c:pt>
                <c:pt idx="28">
                  <c:v>1489.77</c:v>
                </c:pt>
                <c:pt idx="29">
                  <c:v>1471.61</c:v>
                </c:pt>
                <c:pt idx="30">
                  <c:v>1452.52</c:v>
                </c:pt>
                <c:pt idx="31">
                  <c:v>1432.4</c:v>
                </c:pt>
                <c:pt idx="32">
                  <c:v>1409.7</c:v>
                </c:pt>
                <c:pt idx="33">
                  <c:v>1383.7</c:v>
                </c:pt>
                <c:pt idx="34">
                  <c:v>1354.15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'400A Grid Y=0'!$R$18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'400A Grid Y=0'!$G$19:$G$53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17.593999999999994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'400A Grid Y=0'!$R$19:$R$53</c:f>
              <c:numCache>
                <c:formatCode>0.00</c:formatCode>
                <c:ptCount val="35"/>
                <c:pt idx="0">
                  <c:v>2026.88</c:v>
                </c:pt>
                <c:pt idx="1">
                  <c:v>2005.42</c:v>
                </c:pt>
                <c:pt idx="2">
                  <c:v>1983.84</c:v>
                </c:pt>
                <c:pt idx="3">
                  <c:v>1962.7</c:v>
                </c:pt>
                <c:pt idx="4">
                  <c:v>1941.56</c:v>
                </c:pt>
                <c:pt idx="5">
                  <c:v>1920.35</c:v>
                </c:pt>
                <c:pt idx="6">
                  <c:v>1899.32</c:v>
                </c:pt>
                <c:pt idx="7">
                  <c:v>1878.7</c:v>
                </c:pt>
                <c:pt idx="8">
                  <c:v>1858.09</c:v>
                </c:pt>
                <c:pt idx="9">
                  <c:v>1837.49</c:v>
                </c:pt>
                <c:pt idx="10">
                  <c:v>1817.1</c:v>
                </c:pt>
                <c:pt idx="11">
                  <c:v>1797.2</c:v>
                </c:pt>
                <c:pt idx="12">
                  <c:v>1777.19</c:v>
                </c:pt>
                <c:pt idx="13">
                  <c:v>1757.23</c:v>
                </c:pt>
                <c:pt idx="14">
                  <c:v>1737.5</c:v>
                </c:pt>
                <c:pt idx="15">
                  <c:v>1718.31</c:v>
                </c:pt>
                <c:pt idx="16">
                  <c:v>1699</c:v>
                </c:pt>
                <c:pt idx="17">
                  <c:v>1679.77</c:v>
                </c:pt>
                <c:pt idx="18">
                  <c:v>1660.8</c:v>
                </c:pt>
                <c:pt idx="19">
                  <c:v>1642.23</c:v>
                </c:pt>
                <c:pt idx="20">
                  <c:v>1623.71</c:v>
                </c:pt>
                <c:pt idx="21">
                  <c:v>1605.15</c:v>
                </c:pt>
                <c:pt idx="22">
                  <c:v>1586.81</c:v>
                </c:pt>
                <c:pt idx="23">
                  <c:v>1568.87</c:v>
                </c:pt>
                <c:pt idx="24">
                  <c:v>1550.77</c:v>
                </c:pt>
                <c:pt idx="25">
                  <c:v>1532.46</c:v>
                </c:pt>
                <c:pt idx="26">
                  <c:v>1514.21</c:v>
                </c:pt>
                <c:pt idx="27">
                  <c:v>1496.09</c:v>
                </c:pt>
                <c:pt idx="28">
                  <c:v>1477.5</c:v>
                </c:pt>
                <c:pt idx="29">
                  <c:v>1458.37</c:v>
                </c:pt>
                <c:pt idx="30">
                  <c:v>1438.73</c:v>
                </c:pt>
                <c:pt idx="31">
                  <c:v>1418.74</c:v>
                </c:pt>
                <c:pt idx="32">
                  <c:v>1397.56</c:v>
                </c:pt>
                <c:pt idx="33">
                  <c:v>1375.33</c:v>
                </c:pt>
                <c:pt idx="34">
                  <c:v>1352.61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19584"/>
        <c:axId val="112829952"/>
      </c:scatterChart>
      <c:valAx>
        <c:axId val="112819584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12829952"/>
        <c:crosses val="autoZero"/>
        <c:crossBetween val="midCat"/>
      </c:valAx>
      <c:valAx>
        <c:axId val="112829952"/>
        <c:scaling>
          <c:orientation val="minMax"/>
          <c:max val="2100"/>
          <c:min val="1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in"/>
        <c:minorTickMark val="in"/>
        <c:tickLblPos val="nextTo"/>
        <c:crossAx val="1128195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'0A Grid Y=+1cm'!$H$55:$R$55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1.4950000000000001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'0A Grid Y=+1cm'!$H$56:$R$56</c:f>
              <c:numCache>
                <c:formatCode>0.00</c:formatCode>
                <c:ptCount val="11"/>
                <c:pt idx="0">
                  <c:v>7.7789549999999856</c:v>
                </c:pt>
                <c:pt idx="1">
                  <c:v>7.8979899999999903</c:v>
                </c:pt>
                <c:pt idx="2">
                  <c:v>7.9781649999999864</c:v>
                </c:pt>
                <c:pt idx="3">
                  <c:v>8.1394199999999852</c:v>
                </c:pt>
                <c:pt idx="4">
                  <c:v>8.3097849999999838</c:v>
                </c:pt>
                <c:pt idx="5">
                  <c:v>8.3107249999999837</c:v>
                </c:pt>
                <c:pt idx="6">
                  <c:v>8.1517399999999807</c:v>
                </c:pt>
                <c:pt idx="7">
                  <c:v>7.9996199999999833</c:v>
                </c:pt>
                <c:pt idx="8">
                  <c:v>7.6900849999999874</c:v>
                </c:pt>
                <c:pt idx="9">
                  <c:v>7.455934999999986</c:v>
                </c:pt>
                <c:pt idx="10">
                  <c:v>7.2489749999999855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09312"/>
        <c:axId val="112911104"/>
      </c:scatterChart>
      <c:valAx>
        <c:axId val="1129093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2911104"/>
        <c:crosses val="autoZero"/>
        <c:crossBetween val="midCat"/>
      </c:valAx>
      <c:valAx>
        <c:axId val="1129111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29093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Transverse</a:t>
            </a:r>
            <a:r>
              <a:rPr lang="en-US" baseline="0"/>
              <a:t> At Face of Puck</a:t>
            </a:r>
            <a:endParaRPr lang="en-US"/>
          </a:p>
        </c:rich>
      </c:tx>
      <c:layout>
        <c:manualLayout>
          <c:xMode val="edge"/>
          <c:yMode val="edge"/>
          <c:x val="0.2435205149918058"/>
          <c:y val="1.3320011922983901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'X transverse'!$F$14</c:f>
              <c:strCache>
                <c:ptCount val="1"/>
                <c:pt idx="0">
                  <c:v>400A</c:v>
                </c:pt>
              </c:strCache>
            </c:strRef>
          </c:tx>
          <c:marker>
            <c:symbol val="none"/>
          </c:marker>
          <c:xVal>
            <c:numRef>
              <c:f>'X transverse'!$F$19:$F$69</c:f>
              <c:numCache>
                <c:formatCode>0.00</c:formatCode>
                <c:ptCount val="51"/>
                <c:pt idx="0">
                  <c:v>-2.5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-1.6029999999999998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-1.0019999999999998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0.69599999999999973</c:v>
                </c:pt>
                <c:pt idx="33">
                  <c:v>0.79600000000000026</c:v>
                </c:pt>
                <c:pt idx="34">
                  <c:v>0.89700000000000024</c:v>
                </c:pt>
                <c:pt idx="35">
                  <c:v>0.99699999999999989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1.2969999999999997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transverse'!$G$19:$G$69</c:f>
              <c:numCache>
                <c:formatCode>General</c:formatCode>
                <c:ptCount val="51"/>
                <c:pt idx="0">
                  <c:v>1353.53</c:v>
                </c:pt>
                <c:pt idx="1">
                  <c:v>1353.1</c:v>
                </c:pt>
                <c:pt idx="2">
                  <c:v>1352.74</c:v>
                </c:pt>
                <c:pt idx="3">
                  <c:v>1352.49</c:v>
                </c:pt>
                <c:pt idx="4">
                  <c:v>1352.54</c:v>
                </c:pt>
                <c:pt idx="5">
                  <c:v>1352.97</c:v>
                </c:pt>
                <c:pt idx="6">
                  <c:v>1354.08</c:v>
                </c:pt>
                <c:pt idx="7">
                  <c:v>1355.91</c:v>
                </c:pt>
                <c:pt idx="8">
                  <c:v>1360.14</c:v>
                </c:pt>
                <c:pt idx="9">
                  <c:v>1366.48</c:v>
                </c:pt>
                <c:pt idx="10">
                  <c:v>1376.35</c:v>
                </c:pt>
                <c:pt idx="11">
                  <c:v>1391.1</c:v>
                </c:pt>
                <c:pt idx="12">
                  <c:v>1412.61</c:v>
                </c:pt>
                <c:pt idx="13">
                  <c:v>1440.12</c:v>
                </c:pt>
                <c:pt idx="14">
                  <c:v>1484.78</c:v>
                </c:pt>
                <c:pt idx="15">
                  <c:v>1538.66</c:v>
                </c:pt>
                <c:pt idx="16">
                  <c:v>1599.11</c:v>
                </c:pt>
                <c:pt idx="17">
                  <c:v>1659.95</c:v>
                </c:pt>
                <c:pt idx="18">
                  <c:v>1711.32</c:v>
                </c:pt>
                <c:pt idx="19">
                  <c:v>1747.71</c:v>
                </c:pt>
                <c:pt idx="20">
                  <c:v>1769.67</c:v>
                </c:pt>
                <c:pt idx="21">
                  <c:v>1780.6</c:v>
                </c:pt>
                <c:pt idx="22">
                  <c:v>1784.82</c:v>
                </c:pt>
                <c:pt idx="23">
                  <c:v>1785</c:v>
                </c:pt>
                <c:pt idx="24">
                  <c:v>1783.56</c:v>
                </c:pt>
                <c:pt idx="25">
                  <c:v>1780.95</c:v>
                </c:pt>
                <c:pt idx="26">
                  <c:v>1778.11</c:v>
                </c:pt>
                <c:pt idx="27">
                  <c:v>1774.81</c:v>
                </c:pt>
                <c:pt idx="28">
                  <c:v>1770.52</c:v>
                </c:pt>
                <c:pt idx="29">
                  <c:v>1764.26</c:v>
                </c:pt>
                <c:pt idx="30">
                  <c:v>1754.07</c:v>
                </c:pt>
                <c:pt idx="31">
                  <c:v>1737.36</c:v>
                </c:pt>
                <c:pt idx="32">
                  <c:v>1711.37</c:v>
                </c:pt>
                <c:pt idx="33">
                  <c:v>1673.34</c:v>
                </c:pt>
                <c:pt idx="34">
                  <c:v>1624.64</c:v>
                </c:pt>
                <c:pt idx="35">
                  <c:v>1569.74</c:v>
                </c:pt>
                <c:pt idx="36">
                  <c:v>1516.58</c:v>
                </c:pt>
                <c:pt idx="37">
                  <c:v>1470.44</c:v>
                </c:pt>
                <c:pt idx="38">
                  <c:v>1433.72</c:v>
                </c:pt>
                <c:pt idx="39">
                  <c:v>1406.58</c:v>
                </c:pt>
                <c:pt idx="40">
                  <c:v>1387.14</c:v>
                </c:pt>
                <c:pt idx="41">
                  <c:v>1373.78</c:v>
                </c:pt>
                <c:pt idx="42">
                  <c:v>1364.86</c:v>
                </c:pt>
                <c:pt idx="43">
                  <c:v>1359.06</c:v>
                </c:pt>
                <c:pt idx="44">
                  <c:v>1355.46</c:v>
                </c:pt>
                <c:pt idx="45">
                  <c:v>1353.28</c:v>
                </c:pt>
                <c:pt idx="46">
                  <c:v>1352.11</c:v>
                </c:pt>
                <c:pt idx="47">
                  <c:v>1351.64</c:v>
                </c:pt>
                <c:pt idx="48">
                  <c:v>1351.52</c:v>
                </c:pt>
                <c:pt idx="49">
                  <c:v>1351.69</c:v>
                </c:pt>
                <c:pt idx="50">
                  <c:v>1352.01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'X transverse'!$F$83</c:f>
              <c:strCache>
                <c:ptCount val="1"/>
                <c:pt idx="0">
                  <c:v>300A</c:v>
                </c:pt>
              </c:strCache>
            </c:strRef>
          </c:tx>
          <c:marker>
            <c:symbol val="none"/>
          </c:marker>
          <c:xVal>
            <c:numRef>
              <c:f>'X transverse'!$F$88:$F$138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-1.6029999999999998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-1.0030000000000001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0.69700000000000006</c:v>
                </c:pt>
                <c:pt idx="33">
                  <c:v>0.79699999999999971</c:v>
                </c:pt>
                <c:pt idx="34">
                  <c:v>0.89700000000000024</c:v>
                </c:pt>
                <c:pt idx="35">
                  <c:v>0.99699999999999989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1.2960000000000003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transverse'!$G$88:$G$138</c:f>
              <c:numCache>
                <c:formatCode>General</c:formatCode>
                <c:ptCount val="51"/>
                <c:pt idx="0">
                  <c:v>1014.84</c:v>
                </c:pt>
                <c:pt idx="1">
                  <c:v>1014.49</c:v>
                </c:pt>
                <c:pt idx="2">
                  <c:v>1014.21</c:v>
                </c:pt>
                <c:pt idx="3">
                  <c:v>1014.04</c:v>
                </c:pt>
                <c:pt idx="4">
                  <c:v>1014.04</c:v>
                </c:pt>
                <c:pt idx="5">
                  <c:v>1014.38</c:v>
                </c:pt>
                <c:pt idx="6">
                  <c:v>1015.21</c:v>
                </c:pt>
                <c:pt idx="7">
                  <c:v>1016.91</c:v>
                </c:pt>
                <c:pt idx="8">
                  <c:v>1019.82</c:v>
                </c:pt>
                <c:pt idx="9">
                  <c:v>1024.51</c:v>
                </c:pt>
                <c:pt idx="10">
                  <c:v>1031.92</c:v>
                </c:pt>
                <c:pt idx="11">
                  <c:v>1042.99</c:v>
                </c:pt>
                <c:pt idx="12">
                  <c:v>1059.31</c:v>
                </c:pt>
                <c:pt idx="13">
                  <c:v>1081.74</c:v>
                </c:pt>
                <c:pt idx="14">
                  <c:v>1113.6500000000001</c:v>
                </c:pt>
                <c:pt idx="15">
                  <c:v>1153.71</c:v>
                </c:pt>
                <c:pt idx="16">
                  <c:v>1199.02</c:v>
                </c:pt>
                <c:pt idx="17">
                  <c:v>1244.53</c:v>
                </c:pt>
                <c:pt idx="18">
                  <c:v>1282.94</c:v>
                </c:pt>
                <c:pt idx="19">
                  <c:v>1310.22</c:v>
                </c:pt>
                <c:pt idx="20">
                  <c:v>1326.63</c:v>
                </c:pt>
                <c:pt idx="21">
                  <c:v>1334.78</c:v>
                </c:pt>
                <c:pt idx="22">
                  <c:v>1337.82</c:v>
                </c:pt>
                <c:pt idx="23">
                  <c:v>1338.09</c:v>
                </c:pt>
                <c:pt idx="24">
                  <c:v>1336.77</c:v>
                </c:pt>
                <c:pt idx="25">
                  <c:v>1334.99</c:v>
                </c:pt>
                <c:pt idx="26">
                  <c:v>1332.83</c:v>
                </c:pt>
                <c:pt idx="27">
                  <c:v>1330.3</c:v>
                </c:pt>
                <c:pt idx="28">
                  <c:v>1327.19</c:v>
                </c:pt>
                <c:pt idx="29">
                  <c:v>1322.36</c:v>
                </c:pt>
                <c:pt idx="30">
                  <c:v>1314.82</c:v>
                </c:pt>
                <c:pt idx="31">
                  <c:v>1302.3800000000001</c:v>
                </c:pt>
                <c:pt idx="32">
                  <c:v>1282.82</c:v>
                </c:pt>
                <c:pt idx="33">
                  <c:v>1254.4000000000001</c:v>
                </c:pt>
                <c:pt idx="34">
                  <c:v>1217.8399999999999</c:v>
                </c:pt>
                <c:pt idx="35">
                  <c:v>1176.92</c:v>
                </c:pt>
                <c:pt idx="36">
                  <c:v>1137.05</c:v>
                </c:pt>
                <c:pt idx="37">
                  <c:v>1102.4000000000001</c:v>
                </c:pt>
                <c:pt idx="38">
                  <c:v>1074.9000000000001</c:v>
                </c:pt>
                <c:pt idx="39">
                  <c:v>1054.51</c:v>
                </c:pt>
                <c:pt idx="40">
                  <c:v>1039.96</c:v>
                </c:pt>
                <c:pt idx="41">
                  <c:v>1029.93</c:v>
                </c:pt>
                <c:pt idx="42">
                  <c:v>1023.28</c:v>
                </c:pt>
                <c:pt idx="43">
                  <c:v>1018.92</c:v>
                </c:pt>
                <c:pt idx="44">
                  <c:v>1016.21</c:v>
                </c:pt>
                <c:pt idx="45">
                  <c:v>1014.59</c:v>
                </c:pt>
                <c:pt idx="46">
                  <c:v>1013.75</c:v>
                </c:pt>
                <c:pt idx="47">
                  <c:v>1013.38</c:v>
                </c:pt>
                <c:pt idx="48">
                  <c:v>1013.29</c:v>
                </c:pt>
                <c:pt idx="49">
                  <c:v>1013.4</c:v>
                </c:pt>
                <c:pt idx="50">
                  <c:v>1013.64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'X transverse'!$F$152</c:f>
              <c:strCache>
                <c:ptCount val="1"/>
                <c:pt idx="0">
                  <c:v>200A</c:v>
                </c:pt>
              </c:strCache>
            </c:strRef>
          </c:tx>
          <c:marker>
            <c:symbol val="none"/>
          </c:marker>
          <c:xVal>
            <c:numRef>
              <c:f>'X transverse'!$F$157:$F$207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-1.6029999999999998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-1.0019999999999998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0.69599999999999973</c:v>
                </c:pt>
                <c:pt idx="33">
                  <c:v>0.79699999999999971</c:v>
                </c:pt>
                <c:pt idx="34">
                  <c:v>0.89700000000000024</c:v>
                </c:pt>
                <c:pt idx="35">
                  <c:v>0.99599999999999955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1.2960000000000003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transverse'!$G$157:$G$207</c:f>
              <c:numCache>
                <c:formatCode>General</c:formatCode>
                <c:ptCount val="51"/>
                <c:pt idx="0">
                  <c:v>676.29</c:v>
                </c:pt>
                <c:pt idx="1">
                  <c:v>676.09</c:v>
                </c:pt>
                <c:pt idx="2">
                  <c:v>675.9</c:v>
                </c:pt>
                <c:pt idx="3">
                  <c:v>675.79</c:v>
                </c:pt>
                <c:pt idx="4">
                  <c:v>675.86</c:v>
                </c:pt>
                <c:pt idx="5">
                  <c:v>676.07</c:v>
                </c:pt>
                <c:pt idx="6">
                  <c:v>676.71</c:v>
                </c:pt>
                <c:pt idx="7">
                  <c:v>677.87</c:v>
                </c:pt>
                <c:pt idx="8">
                  <c:v>679.88</c:v>
                </c:pt>
                <c:pt idx="9">
                  <c:v>683.01</c:v>
                </c:pt>
                <c:pt idx="10">
                  <c:v>687.98</c:v>
                </c:pt>
                <c:pt idx="11">
                  <c:v>695.44</c:v>
                </c:pt>
                <c:pt idx="12">
                  <c:v>706.3</c:v>
                </c:pt>
                <c:pt idx="13">
                  <c:v>721.74</c:v>
                </c:pt>
                <c:pt idx="14">
                  <c:v>742.45</c:v>
                </c:pt>
                <c:pt idx="15">
                  <c:v>768.76</c:v>
                </c:pt>
                <c:pt idx="16">
                  <c:v>798.39</c:v>
                </c:pt>
                <c:pt idx="17">
                  <c:v>828.23</c:v>
                </c:pt>
                <c:pt idx="18">
                  <c:v>853.47</c:v>
                </c:pt>
                <c:pt idx="19">
                  <c:v>871.36</c:v>
                </c:pt>
                <c:pt idx="20">
                  <c:v>882.19</c:v>
                </c:pt>
                <c:pt idx="21">
                  <c:v>887.81</c:v>
                </c:pt>
                <c:pt idx="22">
                  <c:v>889.89</c:v>
                </c:pt>
                <c:pt idx="23">
                  <c:v>890.1</c:v>
                </c:pt>
                <c:pt idx="24">
                  <c:v>889.41</c:v>
                </c:pt>
                <c:pt idx="25">
                  <c:v>888.17</c:v>
                </c:pt>
                <c:pt idx="26">
                  <c:v>886.82</c:v>
                </c:pt>
                <c:pt idx="27">
                  <c:v>885.14</c:v>
                </c:pt>
                <c:pt idx="28">
                  <c:v>882.96</c:v>
                </c:pt>
                <c:pt idx="29">
                  <c:v>879.82</c:v>
                </c:pt>
                <c:pt idx="30">
                  <c:v>874.67</c:v>
                </c:pt>
                <c:pt idx="31">
                  <c:v>866.39</c:v>
                </c:pt>
                <c:pt idx="32">
                  <c:v>853.43</c:v>
                </c:pt>
                <c:pt idx="33">
                  <c:v>834.72</c:v>
                </c:pt>
                <c:pt idx="34">
                  <c:v>810.73</c:v>
                </c:pt>
                <c:pt idx="35">
                  <c:v>783.81</c:v>
                </c:pt>
                <c:pt idx="36">
                  <c:v>757.56</c:v>
                </c:pt>
                <c:pt idx="37">
                  <c:v>734.7</c:v>
                </c:pt>
                <c:pt idx="38">
                  <c:v>716.51</c:v>
                </c:pt>
                <c:pt idx="39">
                  <c:v>702.95</c:v>
                </c:pt>
                <c:pt idx="40">
                  <c:v>693.23</c:v>
                </c:pt>
                <c:pt idx="41">
                  <c:v>686.53</c:v>
                </c:pt>
                <c:pt idx="42">
                  <c:v>682.07</c:v>
                </c:pt>
                <c:pt idx="43">
                  <c:v>679.12</c:v>
                </c:pt>
                <c:pt idx="44">
                  <c:v>677.27</c:v>
                </c:pt>
                <c:pt idx="45">
                  <c:v>676.17</c:v>
                </c:pt>
                <c:pt idx="46">
                  <c:v>675.59</c:v>
                </c:pt>
                <c:pt idx="47">
                  <c:v>675.29</c:v>
                </c:pt>
                <c:pt idx="48">
                  <c:v>675.23</c:v>
                </c:pt>
                <c:pt idx="49">
                  <c:v>675.27</c:v>
                </c:pt>
                <c:pt idx="50">
                  <c:v>675.46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'X transverse'!$F$221</c:f>
              <c:strCache>
                <c:ptCount val="1"/>
                <c:pt idx="0">
                  <c:v>100A</c:v>
                </c:pt>
              </c:strCache>
            </c:strRef>
          </c:tx>
          <c:marker>
            <c:symbol val="none"/>
          </c:marker>
          <c:xVal>
            <c:numRef>
              <c:f>'X transverse'!$F$226:$F$276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-1.6029999999999998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-1.0030000000000001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0.69599999999999973</c:v>
                </c:pt>
                <c:pt idx="33">
                  <c:v>0.79699999999999971</c:v>
                </c:pt>
                <c:pt idx="34">
                  <c:v>0.89700000000000024</c:v>
                </c:pt>
                <c:pt idx="35">
                  <c:v>0.99699999999999989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1.2960000000000003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transverse'!$G$226:$G$276</c:f>
              <c:numCache>
                <c:formatCode>General</c:formatCode>
                <c:ptCount val="51"/>
                <c:pt idx="0">
                  <c:v>337.95</c:v>
                </c:pt>
                <c:pt idx="1">
                  <c:v>337.87</c:v>
                </c:pt>
                <c:pt idx="2">
                  <c:v>337.74</c:v>
                </c:pt>
                <c:pt idx="3">
                  <c:v>337.7</c:v>
                </c:pt>
                <c:pt idx="4">
                  <c:v>337.73</c:v>
                </c:pt>
                <c:pt idx="5">
                  <c:v>337.87</c:v>
                </c:pt>
                <c:pt idx="6">
                  <c:v>338.14</c:v>
                </c:pt>
                <c:pt idx="7">
                  <c:v>338.76</c:v>
                </c:pt>
                <c:pt idx="8">
                  <c:v>339.75</c:v>
                </c:pt>
                <c:pt idx="9">
                  <c:v>341.37</c:v>
                </c:pt>
                <c:pt idx="10">
                  <c:v>343.86</c:v>
                </c:pt>
                <c:pt idx="11">
                  <c:v>347.63</c:v>
                </c:pt>
                <c:pt idx="12">
                  <c:v>353.05</c:v>
                </c:pt>
                <c:pt idx="13">
                  <c:v>360.75</c:v>
                </c:pt>
                <c:pt idx="14">
                  <c:v>371.07</c:v>
                </c:pt>
                <c:pt idx="15">
                  <c:v>384.03</c:v>
                </c:pt>
                <c:pt idx="16">
                  <c:v>398.72</c:v>
                </c:pt>
                <c:pt idx="17">
                  <c:v>413.38</c:v>
                </c:pt>
                <c:pt idx="18">
                  <c:v>425.81</c:v>
                </c:pt>
                <c:pt idx="19">
                  <c:v>434.67</c:v>
                </c:pt>
                <c:pt idx="20">
                  <c:v>440.09</c:v>
                </c:pt>
                <c:pt idx="21">
                  <c:v>442.9</c:v>
                </c:pt>
                <c:pt idx="22">
                  <c:v>443.98</c:v>
                </c:pt>
                <c:pt idx="23">
                  <c:v>444.14</c:v>
                </c:pt>
                <c:pt idx="24">
                  <c:v>443.89</c:v>
                </c:pt>
                <c:pt idx="25">
                  <c:v>443.26</c:v>
                </c:pt>
                <c:pt idx="26">
                  <c:v>442.55</c:v>
                </c:pt>
                <c:pt idx="27">
                  <c:v>441.74</c:v>
                </c:pt>
                <c:pt idx="28">
                  <c:v>440.63</c:v>
                </c:pt>
                <c:pt idx="29">
                  <c:v>439.06</c:v>
                </c:pt>
                <c:pt idx="30">
                  <c:v>436.42</c:v>
                </c:pt>
                <c:pt idx="31">
                  <c:v>432.32</c:v>
                </c:pt>
                <c:pt idx="32">
                  <c:v>425.86</c:v>
                </c:pt>
                <c:pt idx="33">
                  <c:v>416.59</c:v>
                </c:pt>
                <c:pt idx="34">
                  <c:v>404.8</c:v>
                </c:pt>
                <c:pt idx="35">
                  <c:v>391.47</c:v>
                </c:pt>
                <c:pt idx="36">
                  <c:v>378.49</c:v>
                </c:pt>
                <c:pt idx="37">
                  <c:v>367.14</c:v>
                </c:pt>
                <c:pt idx="38">
                  <c:v>358.08</c:v>
                </c:pt>
                <c:pt idx="39">
                  <c:v>351.32</c:v>
                </c:pt>
                <c:pt idx="40">
                  <c:v>346.48</c:v>
                </c:pt>
                <c:pt idx="41">
                  <c:v>343.1</c:v>
                </c:pt>
                <c:pt idx="42">
                  <c:v>340.8</c:v>
                </c:pt>
                <c:pt idx="43">
                  <c:v>339.33</c:v>
                </c:pt>
                <c:pt idx="44">
                  <c:v>338.43</c:v>
                </c:pt>
                <c:pt idx="45">
                  <c:v>337.87</c:v>
                </c:pt>
                <c:pt idx="46">
                  <c:v>337.54</c:v>
                </c:pt>
                <c:pt idx="47">
                  <c:v>337.41</c:v>
                </c:pt>
                <c:pt idx="48">
                  <c:v>337.35</c:v>
                </c:pt>
                <c:pt idx="49">
                  <c:v>337.38</c:v>
                </c:pt>
                <c:pt idx="50">
                  <c:v>337.45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'X transverse'!$F$290</c:f>
              <c:strCache>
                <c:ptCount val="1"/>
                <c:pt idx="0">
                  <c:v>0A</c:v>
                </c:pt>
              </c:strCache>
            </c:strRef>
          </c:tx>
          <c:marker>
            <c:symbol val="none"/>
          </c:marker>
          <c:xVal>
            <c:numRef>
              <c:f>'X transverse'!$F$295:$F$345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-1.6029999999999998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-1.0019999999999998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0.69599999999999973</c:v>
                </c:pt>
                <c:pt idx="33">
                  <c:v>0.79600000000000026</c:v>
                </c:pt>
                <c:pt idx="34">
                  <c:v>0.89599999999999991</c:v>
                </c:pt>
                <c:pt idx="35">
                  <c:v>0.99599999999999955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1.2969999999999997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transverse'!$G$295:$G$345</c:f>
              <c:numCache>
                <c:formatCode>General</c:formatCode>
                <c:ptCount val="51"/>
                <c:pt idx="0">
                  <c:v>0.73</c:v>
                </c:pt>
                <c:pt idx="1">
                  <c:v>0.69</c:v>
                </c:pt>
                <c:pt idx="2">
                  <c:v>0.71</c:v>
                </c:pt>
                <c:pt idx="3">
                  <c:v>0.69</c:v>
                </c:pt>
                <c:pt idx="4">
                  <c:v>0.7</c:v>
                </c:pt>
                <c:pt idx="5">
                  <c:v>0.68</c:v>
                </c:pt>
                <c:pt idx="6">
                  <c:v>0.69</c:v>
                </c:pt>
                <c:pt idx="7">
                  <c:v>0.67</c:v>
                </c:pt>
                <c:pt idx="8">
                  <c:v>0.68</c:v>
                </c:pt>
                <c:pt idx="9">
                  <c:v>0.66</c:v>
                </c:pt>
                <c:pt idx="10">
                  <c:v>0.67</c:v>
                </c:pt>
                <c:pt idx="11">
                  <c:v>0.71</c:v>
                </c:pt>
                <c:pt idx="12">
                  <c:v>0.76</c:v>
                </c:pt>
                <c:pt idx="13">
                  <c:v>0.85</c:v>
                </c:pt>
                <c:pt idx="14">
                  <c:v>0.91</c:v>
                </c:pt>
                <c:pt idx="15">
                  <c:v>1.04</c:v>
                </c:pt>
                <c:pt idx="16">
                  <c:v>1.1200000000000001</c:v>
                </c:pt>
                <c:pt idx="17">
                  <c:v>1.21</c:v>
                </c:pt>
                <c:pt idx="18">
                  <c:v>1.28</c:v>
                </c:pt>
                <c:pt idx="19">
                  <c:v>1.32</c:v>
                </c:pt>
                <c:pt idx="20">
                  <c:v>1.33</c:v>
                </c:pt>
                <c:pt idx="21">
                  <c:v>1.35</c:v>
                </c:pt>
                <c:pt idx="22">
                  <c:v>1.33</c:v>
                </c:pt>
                <c:pt idx="23">
                  <c:v>1.37</c:v>
                </c:pt>
                <c:pt idx="24">
                  <c:v>1.39</c:v>
                </c:pt>
                <c:pt idx="25">
                  <c:v>1.42</c:v>
                </c:pt>
                <c:pt idx="26">
                  <c:v>1.44</c:v>
                </c:pt>
                <c:pt idx="27">
                  <c:v>1.46</c:v>
                </c:pt>
                <c:pt idx="28">
                  <c:v>1.47</c:v>
                </c:pt>
                <c:pt idx="29">
                  <c:v>1.53</c:v>
                </c:pt>
                <c:pt idx="30">
                  <c:v>1.57</c:v>
                </c:pt>
                <c:pt idx="31">
                  <c:v>1.6</c:v>
                </c:pt>
                <c:pt idx="32">
                  <c:v>1.62</c:v>
                </c:pt>
                <c:pt idx="33">
                  <c:v>1.57</c:v>
                </c:pt>
                <c:pt idx="34">
                  <c:v>1.49</c:v>
                </c:pt>
                <c:pt idx="35">
                  <c:v>1.38</c:v>
                </c:pt>
                <c:pt idx="36">
                  <c:v>1.26</c:v>
                </c:pt>
                <c:pt idx="37">
                  <c:v>1.1299999999999999</c:v>
                </c:pt>
                <c:pt idx="38">
                  <c:v>1.02</c:v>
                </c:pt>
                <c:pt idx="39">
                  <c:v>0.94</c:v>
                </c:pt>
                <c:pt idx="40">
                  <c:v>0.88</c:v>
                </c:pt>
                <c:pt idx="41">
                  <c:v>0.82</c:v>
                </c:pt>
                <c:pt idx="42">
                  <c:v>0.76</c:v>
                </c:pt>
                <c:pt idx="43">
                  <c:v>0.73</c:v>
                </c:pt>
                <c:pt idx="44">
                  <c:v>0.71</c:v>
                </c:pt>
                <c:pt idx="45">
                  <c:v>0.68</c:v>
                </c:pt>
                <c:pt idx="46">
                  <c:v>0.69</c:v>
                </c:pt>
                <c:pt idx="47">
                  <c:v>0.66</c:v>
                </c:pt>
                <c:pt idx="48">
                  <c:v>0.67</c:v>
                </c:pt>
                <c:pt idx="49">
                  <c:v>0.62</c:v>
                </c:pt>
                <c:pt idx="50">
                  <c:v>0.65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05792"/>
        <c:axId val="107907712"/>
      </c:scatterChart>
      <c:valAx>
        <c:axId val="107905792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  <a:r>
                  <a:rPr lang="en-US" baseline="0"/>
                  <a:t> Position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60921036555824"/>
              <c:y val="0.93551771739885126"/>
            </c:manualLayout>
          </c:layout>
          <c:overlay val="0"/>
        </c:title>
        <c:numFmt formatCode="0.0" sourceLinked="0"/>
        <c:majorTickMark val="out"/>
        <c:minorTickMark val="in"/>
        <c:tickLblPos val="nextTo"/>
        <c:crossAx val="107907712"/>
        <c:crosses val="autoZero"/>
        <c:crossBetween val="midCat"/>
        <c:minorUnit val="0.1"/>
      </c:valAx>
      <c:valAx>
        <c:axId val="107907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Field (G)</a:t>
                </a:r>
              </a:p>
            </c:rich>
          </c:tx>
          <c:layout>
            <c:manualLayout>
              <c:xMode val="edge"/>
              <c:yMode val="edge"/>
              <c:x val="1.9261637239165328E-2"/>
              <c:y val="0.4055089891201723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crossAx val="1079057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'0A Grid Y=+1cm'!$H$55:$R$55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1.4950000000000001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'0A Grid Y=+1cm'!$H$57:$R$57</c:f>
              <c:numCache>
                <c:formatCode>0.000%</c:formatCode>
                <c:ptCount val="11"/>
                <c:pt idx="0">
                  <c:v>-6.8360081784764049E-2</c:v>
                </c:pt>
                <c:pt idx="1">
                  <c:v>-5.2258232790873826E-2</c:v>
                </c:pt>
                <c:pt idx="2">
                  <c:v>-4.1683770641494311E-2</c:v>
                </c:pt>
                <c:pt idx="3">
                  <c:v>-2.1046339911197531E-2</c:v>
                </c:pt>
                <c:pt idx="4">
                  <c:v>-1.1311965351690212E-4</c:v>
                </c:pt>
                <c:pt idx="5">
                  <c:v>0</c:v>
                </c:pt>
                <c:pt idx="6">
                  <c:v>-1.950319809022405E-2</c:v>
                </c:pt>
                <c:pt idx="7">
                  <c:v>-3.8889972273683071E-2</c:v>
                </c:pt>
                <c:pt idx="8">
                  <c:v>-8.0706520148996708E-2</c:v>
                </c:pt>
                <c:pt idx="9">
                  <c:v>-0.11464558100358957</c:v>
                </c:pt>
                <c:pt idx="10">
                  <c:v>-0.14646898354594962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51680"/>
        <c:axId val="112953600"/>
      </c:scatterChart>
      <c:valAx>
        <c:axId val="11295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12953600"/>
        <c:crosses val="autoZero"/>
        <c:crossBetween val="midCat"/>
      </c:valAx>
      <c:valAx>
        <c:axId val="1129536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12951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'0A Grid Y=+1cm'!$H$18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'0A Grid Y=+1cm'!$H$19:$H$53</c:f>
              <c:numCache>
                <c:formatCode>0.00</c:formatCode>
                <c:ptCount val="35"/>
                <c:pt idx="0">
                  <c:v>1.34</c:v>
                </c:pt>
                <c:pt idx="1">
                  <c:v>1.34</c:v>
                </c:pt>
                <c:pt idx="2">
                  <c:v>1.32</c:v>
                </c:pt>
                <c:pt idx="3">
                  <c:v>1.29</c:v>
                </c:pt>
                <c:pt idx="4">
                  <c:v>1.28</c:v>
                </c:pt>
                <c:pt idx="5">
                  <c:v>1.26</c:v>
                </c:pt>
                <c:pt idx="6">
                  <c:v>1.23</c:v>
                </c:pt>
                <c:pt idx="7">
                  <c:v>1.24</c:v>
                </c:pt>
                <c:pt idx="8">
                  <c:v>1.23</c:v>
                </c:pt>
                <c:pt idx="9">
                  <c:v>1.23</c:v>
                </c:pt>
                <c:pt idx="10">
                  <c:v>1.22</c:v>
                </c:pt>
                <c:pt idx="11">
                  <c:v>1.21</c:v>
                </c:pt>
                <c:pt idx="12">
                  <c:v>1.17</c:v>
                </c:pt>
                <c:pt idx="13">
                  <c:v>1.18</c:v>
                </c:pt>
                <c:pt idx="14">
                  <c:v>1.19</c:v>
                </c:pt>
                <c:pt idx="15">
                  <c:v>1.17</c:v>
                </c:pt>
                <c:pt idx="16">
                  <c:v>1.1499999999999999</c:v>
                </c:pt>
                <c:pt idx="17">
                  <c:v>1.1299999999999999</c:v>
                </c:pt>
                <c:pt idx="18">
                  <c:v>1.1200000000000001</c:v>
                </c:pt>
                <c:pt idx="19">
                  <c:v>1.1499999999999999</c:v>
                </c:pt>
                <c:pt idx="20">
                  <c:v>1.1299999999999999</c:v>
                </c:pt>
                <c:pt idx="21">
                  <c:v>1.1200000000000001</c:v>
                </c:pt>
                <c:pt idx="22">
                  <c:v>1.1100000000000001</c:v>
                </c:pt>
                <c:pt idx="23">
                  <c:v>1.0900000000000001</c:v>
                </c:pt>
                <c:pt idx="24">
                  <c:v>1.1000000000000001</c:v>
                </c:pt>
                <c:pt idx="25">
                  <c:v>1.06</c:v>
                </c:pt>
                <c:pt idx="26">
                  <c:v>1.08</c:v>
                </c:pt>
                <c:pt idx="27">
                  <c:v>1.06</c:v>
                </c:pt>
                <c:pt idx="28">
                  <c:v>1.05</c:v>
                </c:pt>
                <c:pt idx="29">
                  <c:v>1.02</c:v>
                </c:pt>
                <c:pt idx="30">
                  <c:v>1.01</c:v>
                </c:pt>
                <c:pt idx="31">
                  <c:v>0.99</c:v>
                </c:pt>
                <c:pt idx="32">
                  <c:v>0.94</c:v>
                </c:pt>
                <c:pt idx="33">
                  <c:v>0.91</c:v>
                </c:pt>
                <c:pt idx="34">
                  <c:v>0.88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'0A Grid Y=+1cm'!$I$18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'0A Grid Y=+1cm'!$I$19:$I$53</c:f>
              <c:numCache>
                <c:formatCode>0.00</c:formatCode>
                <c:ptCount val="35"/>
                <c:pt idx="0">
                  <c:v>1.33</c:v>
                </c:pt>
                <c:pt idx="1">
                  <c:v>1.35</c:v>
                </c:pt>
                <c:pt idx="2">
                  <c:v>1.31</c:v>
                </c:pt>
                <c:pt idx="3">
                  <c:v>1.3</c:v>
                </c:pt>
                <c:pt idx="4">
                  <c:v>1.27</c:v>
                </c:pt>
                <c:pt idx="5">
                  <c:v>1.26</c:v>
                </c:pt>
                <c:pt idx="6">
                  <c:v>1.26</c:v>
                </c:pt>
                <c:pt idx="7">
                  <c:v>1.26</c:v>
                </c:pt>
                <c:pt idx="8">
                  <c:v>1.25</c:v>
                </c:pt>
                <c:pt idx="9">
                  <c:v>1.24</c:v>
                </c:pt>
                <c:pt idx="10">
                  <c:v>1.23</c:v>
                </c:pt>
                <c:pt idx="11">
                  <c:v>1.21</c:v>
                </c:pt>
                <c:pt idx="12">
                  <c:v>1.21</c:v>
                </c:pt>
                <c:pt idx="13">
                  <c:v>1.19</c:v>
                </c:pt>
                <c:pt idx="14">
                  <c:v>1.21</c:v>
                </c:pt>
                <c:pt idx="15">
                  <c:v>1.21</c:v>
                </c:pt>
                <c:pt idx="16">
                  <c:v>1.1599999999999999</c:v>
                </c:pt>
                <c:pt idx="17">
                  <c:v>1.1299999999999999</c:v>
                </c:pt>
                <c:pt idx="18">
                  <c:v>1.1499999999999999</c:v>
                </c:pt>
                <c:pt idx="19">
                  <c:v>1.1399999999999999</c:v>
                </c:pt>
                <c:pt idx="20">
                  <c:v>1.1399999999999999</c:v>
                </c:pt>
                <c:pt idx="21">
                  <c:v>1.1399999999999999</c:v>
                </c:pt>
                <c:pt idx="22">
                  <c:v>1.1200000000000001</c:v>
                </c:pt>
                <c:pt idx="23">
                  <c:v>1.1200000000000001</c:v>
                </c:pt>
                <c:pt idx="24">
                  <c:v>1.1100000000000001</c:v>
                </c:pt>
                <c:pt idx="25">
                  <c:v>1.1100000000000001</c:v>
                </c:pt>
                <c:pt idx="26">
                  <c:v>1.08</c:v>
                </c:pt>
                <c:pt idx="27">
                  <c:v>1.07</c:v>
                </c:pt>
                <c:pt idx="28">
                  <c:v>1.07</c:v>
                </c:pt>
                <c:pt idx="29">
                  <c:v>1.04</c:v>
                </c:pt>
                <c:pt idx="30">
                  <c:v>1.04</c:v>
                </c:pt>
                <c:pt idx="31">
                  <c:v>1.03</c:v>
                </c:pt>
                <c:pt idx="32">
                  <c:v>0.99</c:v>
                </c:pt>
                <c:pt idx="33">
                  <c:v>0.97</c:v>
                </c:pt>
                <c:pt idx="34">
                  <c:v>0.9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'0A Grid Y=+1cm'!$J$18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'0A Grid Y=+1cm'!$J$19:$J$53</c:f>
              <c:numCache>
                <c:formatCode>0.00</c:formatCode>
                <c:ptCount val="35"/>
                <c:pt idx="0">
                  <c:v>1.34</c:v>
                </c:pt>
                <c:pt idx="1">
                  <c:v>1.31</c:v>
                </c:pt>
                <c:pt idx="2">
                  <c:v>1.29</c:v>
                </c:pt>
                <c:pt idx="3">
                  <c:v>1.27</c:v>
                </c:pt>
                <c:pt idx="4">
                  <c:v>1.26</c:v>
                </c:pt>
                <c:pt idx="5">
                  <c:v>1.27</c:v>
                </c:pt>
                <c:pt idx="6">
                  <c:v>1.25</c:v>
                </c:pt>
                <c:pt idx="7">
                  <c:v>1.26</c:v>
                </c:pt>
                <c:pt idx="8">
                  <c:v>1.23</c:v>
                </c:pt>
                <c:pt idx="9">
                  <c:v>1.25</c:v>
                </c:pt>
                <c:pt idx="10">
                  <c:v>1.21</c:v>
                </c:pt>
                <c:pt idx="11">
                  <c:v>1.18</c:v>
                </c:pt>
                <c:pt idx="12">
                  <c:v>1.21</c:v>
                </c:pt>
                <c:pt idx="13">
                  <c:v>1.21</c:v>
                </c:pt>
                <c:pt idx="14">
                  <c:v>1.17</c:v>
                </c:pt>
                <c:pt idx="15">
                  <c:v>1.18</c:v>
                </c:pt>
                <c:pt idx="16">
                  <c:v>1.1599999999999999</c:v>
                </c:pt>
                <c:pt idx="17">
                  <c:v>1.1599999999999999</c:v>
                </c:pt>
                <c:pt idx="18">
                  <c:v>1.1599999999999999</c:v>
                </c:pt>
                <c:pt idx="19">
                  <c:v>1.17</c:v>
                </c:pt>
                <c:pt idx="20">
                  <c:v>1.18</c:v>
                </c:pt>
                <c:pt idx="21">
                  <c:v>1.1599999999999999</c:v>
                </c:pt>
                <c:pt idx="22">
                  <c:v>1.1499999999999999</c:v>
                </c:pt>
                <c:pt idx="23">
                  <c:v>1.1399999999999999</c:v>
                </c:pt>
                <c:pt idx="24">
                  <c:v>1.1299999999999999</c:v>
                </c:pt>
                <c:pt idx="25">
                  <c:v>1.1200000000000001</c:v>
                </c:pt>
                <c:pt idx="26">
                  <c:v>1.1200000000000001</c:v>
                </c:pt>
                <c:pt idx="27">
                  <c:v>1.1299999999999999</c:v>
                </c:pt>
                <c:pt idx="28">
                  <c:v>1.08</c:v>
                </c:pt>
                <c:pt idx="29">
                  <c:v>1.1000000000000001</c:v>
                </c:pt>
                <c:pt idx="30">
                  <c:v>1.1000000000000001</c:v>
                </c:pt>
                <c:pt idx="31">
                  <c:v>1.07</c:v>
                </c:pt>
                <c:pt idx="32">
                  <c:v>1.05</c:v>
                </c:pt>
                <c:pt idx="33">
                  <c:v>1</c:v>
                </c:pt>
                <c:pt idx="34">
                  <c:v>0.97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'0A Grid Y=+1cm'!$K$18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'0A Grid Y=+1cm'!$K$19:$K$53</c:f>
              <c:numCache>
                <c:formatCode>0.00</c:formatCode>
                <c:ptCount val="35"/>
                <c:pt idx="0">
                  <c:v>1.33</c:v>
                </c:pt>
                <c:pt idx="1">
                  <c:v>1.36</c:v>
                </c:pt>
                <c:pt idx="2">
                  <c:v>1.31</c:v>
                </c:pt>
                <c:pt idx="3">
                  <c:v>1.31</c:v>
                </c:pt>
                <c:pt idx="4">
                  <c:v>1.29</c:v>
                </c:pt>
                <c:pt idx="5">
                  <c:v>1.25</c:v>
                </c:pt>
                <c:pt idx="6">
                  <c:v>1.23</c:v>
                </c:pt>
                <c:pt idx="7">
                  <c:v>1.25</c:v>
                </c:pt>
                <c:pt idx="8">
                  <c:v>1.24</c:v>
                </c:pt>
                <c:pt idx="9">
                  <c:v>1.23</c:v>
                </c:pt>
                <c:pt idx="10">
                  <c:v>1.18</c:v>
                </c:pt>
                <c:pt idx="11">
                  <c:v>1.19</c:v>
                </c:pt>
                <c:pt idx="12">
                  <c:v>1.18</c:v>
                </c:pt>
                <c:pt idx="13">
                  <c:v>1.19</c:v>
                </c:pt>
                <c:pt idx="14">
                  <c:v>1.17</c:v>
                </c:pt>
                <c:pt idx="15">
                  <c:v>1.18</c:v>
                </c:pt>
                <c:pt idx="16">
                  <c:v>1.1599999999999999</c:v>
                </c:pt>
                <c:pt idx="17">
                  <c:v>1.17</c:v>
                </c:pt>
                <c:pt idx="18">
                  <c:v>1.1499999999999999</c:v>
                </c:pt>
                <c:pt idx="19">
                  <c:v>1.1599999999999999</c:v>
                </c:pt>
                <c:pt idx="20">
                  <c:v>1.1499999999999999</c:v>
                </c:pt>
                <c:pt idx="21">
                  <c:v>1.1599999999999999</c:v>
                </c:pt>
                <c:pt idx="22">
                  <c:v>1.1200000000000001</c:v>
                </c:pt>
                <c:pt idx="23">
                  <c:v>1.1299999999999999</c:v>
                </c:pt>
                <c:pt idx="24">
                  <c:v>1.1399999999999999</c:v>
                </c:pt>
                <c:pt idx="25">
                  <c:v>1.18</c:v>
                </c:pt>
                <c:pt idx="26">
                  <c:v>1.17</c:v>
                </c:pt>
                <c:pt idx="27">
                  <c:v>1.18</c:v>
                </c:pt>
                <c:pt idx="28">
                  <c:v>1.18</c:v>
                </c:pt>
                <c:pt idx="29">
                  <c:v>1.17</c:v>
                </c:pt>
                <c:pt idx="30">
                  <c:v>1.2</c:v>
                </c:pt>
                <c:pt idx="31">
                  <c:v>1.19</c:v>
                </c:pt>
                <c:pt idx="32">
                  <c:v>1.17</c:v>
                </c:pt>
                <c:pt idx="33">
                  <c:v>1.1499999999999999</c:v>
                </c:pt>
                <c:pt idx="34">
                  <c:v>1.07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'0A Grid Y=+1cm'!$L$18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'0A Grid Y=+1cm'!$L$19:$L$53</c:f>
              <c:numCache>
                <c:formatCode>0.00</c:formatCode>
                <c:ptCount val="35"/>
                <c:pt idx="0">
                  <c:v>1.33</c:v>
                </c:pt>
                <c:pt idx="1">
                  <c:v>1.31</c:v>
                </c:pt>
                <c:pt idx="2">
                  <c:v>1.29</c:v>
                </c:pt>
                <c:pt idx="3">
                  <c:v>1.28</c:v>
                </c:pt>
                <c:pt idx="4">
                  <c:v>1.28</c:v>
                </c:pt>
                <c:pt idx="5">
                  <c:v>1.26</c:v>
                </c:pt>
                <c:pt idx="6">
                  <c:v>1.24</c:v>
                </c:pt>
                <c:pt idx="7">
                  <c:v>1.22</c:v>
                </c:pt>
                <c:pt idx="8">
                  <c:v>1.26</c:v>
                </c:pt>
                <c:pt idx="9">
                  <c:v>1.23</c:v>
                </c:pt>
                <c:pt idx="10">
                  <c:v>1.21</c:v>
                </c:pt>
                <c:pt idx="11">
                  <c:v>1.19</c:v>
                </c:pt>
                <c:pt idx="12">
                  <c:v>1.19</c:v>
                </c:pt>
                <c:pt idx="13">
                  <c:v>1.19</c:v>
                </c:pt>
                <c:pt idx="14">
                  <c:v>1.18</c:v>
                </c:pt>
                <c:pt idx="15">
                  <c:v>1.18</c:v>
                </c:pt>
                <c:pt idx="16">
                  <c:v>1.1499999999999999</c:v>
                </c:pt>
                <c:pt idx="17">
                  <c:v>1.1399999999999999</c:v>
                </c:pt>
                <c:pt idx="18">
                  <c:v>1.1499999999999999</c:v>
                </c:pt>
                <c:pt idx="19">
                  <c:v>1.1299999999999999</c:v>
                </c:pt>
                <c:pt idx="20">
                  <c:v>1.1399999999999999</c:v>
                </c:pt>
                <c:pt idx="21">
                  <c:v>1.1299999999999999</c:v>
                </c:pt>
                <c:pt idx="22">
                  <c:v>1.1200000000000001</c:v>
                </c:pt>
                <c:pt idx="23">
                  <c:v>1.1499999999999999</c:v>
                </c:pt>
                <c:pt idx="24">
                  <c:v>1.17</c:v>
                </c:pt>
                <c:pt idx="25">
                  <c:v>1.2</c:v>
                </c:pt>
                <c:pt idx="26">
                  <c:v>1.21</c:v>
                </c:pt>
                <c:pt idx="27">
                  <c:v>1.21</c:v>
                </c:pt>
                <c:pt idx="28">
                  <c:v>1.25</c:v>
                </c:pt>
                <c:pt idx="29">
                  <c:v>1.25</c:v>
                </c:pt>
                <c:pt idx="30">
                  <c:v>1.27</c:v>
                </c:pt>
                <c:pt idx="31">
                  <c:v>1.31</c:v>
                </c:pt>
                <c:pt idx="32">
                  <c:v>1.34</c:v>
                </c:pt>
                <c:pt idx="33">
                  <c:v>1.37</c:v>
                </c:pt>
                <c:pt idx="34">
                  <c:v>1.35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'0A Grid Y=+1cm'!$M$18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'0A Grid Y=+1cm'!$M$19:$M$53</c:f>
              <c:numCache>
                <c:formatCode>0.00</c:formatCode>
                <c:ptCount val="35"/>
                <c:pt idx="0">
                  <c:v>1.28</c:v>
                </c:pt>
                <c:pt idx="1">
                  <c:v>1.27</c:v>
                </c:pt>
                <c:pt idx="2">
                  <c:v>1.25</c:v>
                </c:pt>
                <c:pt idx="3">
                  <c:v>1.21</c:v>
                </c:pt>
                <c:pt idx="4">
                  <c:v>1.19</c:v>
                </c:pt>
                <c:pt idx="5">
                  <c:v>1.2</c:v>
                </c:pt>
                <c:pt idx="6">
                  <c:v>1.19</c:v>
                </c:pt>
                <c:pt idx="7">
                  <c:v>1.24</c:v>
                </c:pt>
                <c:pt idx="8">
                  <c:v>1.2</c:v>
                </c:pt>
                <c:pt idx="9">
                  <c:v>1.18</c:v>
                </c:pt>
                <c:pt idx="10">
                  <c:v>1.19</c:v>
                </c:pt>
                <c:pt idx="11">
                  <c:v>1.18</c:v>
                </c:pt>
                <c:pt idx="12">
                  <c:v>1.19</c:v>
                </c:pt>
                <c:pt idx="13">
                  <c:v>1.1499999999999999</c:v>
                </c:pt>
                <c:pt idx="14">
                  <c:v>1.1599999999999999</c:v>
                </c:pt>
                <c:pt idx="15">
                  <c:v>1.1499999999999999</c:v>
                </c:pt>
                <c:pt idx="16">
                  <c:v>1.1499999999999999</c:v>
                </c:pt>
                <c:pt idx="17">
                  <c:v>1.1399999999999999</c:v>
                </c:pt>
                <c:pt idx="18">
                  <c:v>1.1299999999999999</c:v>
                </c:pt>
                <c:pt idx="19">
                  <c:v>1.1399999999999999</c:v>
                </c:pt>
                <c:pt idx="20">
                  <c:v>1.1499999999999999</c:v>
                </c:pt>
                <c:pt idx="21">
                  <c:v>1.17</c:v>
                </c:pt>
                <c:pt idx="22">
                  <c:v>1.2</c:v>
                </c:pt>
                <c:pt idx="23">
                  <c:v>1.1599999999999999</c:v>
                </c:pt>
                <c:pt idx="24">
                  <c:v>1.19</c:v>
                </c:pt>
                <c:pt idx="25">
                  <c:v>1.21</c:v>
                </c:pt>
                <c:pt idx="26">
                  <c:v>1.2</c:v>
                </c:pt>
                <c:pt idx="27">
                  <c:v>1.22</c:v>
                </c:pt>
                <c:pt idx="28">
                  <c:v>1.25</c:v>
                </c:pt>
                <c:pt idx="29">
                  <c:v>1.3</c:v>
                </c:pt>
                <c:pt idx="30">
                  <c:v>1.34</c:v>
                </c:pt>
                <c:pt idx="31">
                  <c:v>1.39</c:v>
                </c:pt>
                <c:pt idx="32">
                  <c:v>1.34</c:v>
                </c:pt>
                <c:pt idx="33">
                  <c:v>1.48</c:v>
                </c:pt>
                <c:pt idx="34">
                  <c:v>1.59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'0A Grid Y=+1cm'!$N$18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'0A Grid Y=+1cm'!$N$19:$N$53</c:f>
              <c:numCache>
                <c:formatCode>0.00</c:formatCode>
                <c:ptCount val="35"/>
                <c:pt idx="0">
                  <c:v>1.24</c:v>
                </c:pt>
                <c:pt idx="1">
                  <c:v>1.26</c:v>
                </c:pt>
                <c:pt idx="2">
                  <c:v>1.24</c:v>
                </c:pt>
                <c:pt idx="3">
                  <c:v>1.23</c:v>
                </c:pt>
                <c:pt idx="4">
                  <c:v>1.23</c:v>
                </c:pt>
                <c:pt idx="5">
                  <c:v>1.2</c:v>
                </c:pt>
                <c:pt idx="6">
                  <c:v>1.2</c:v>
                </c:pt>
                <c:pt idx="7">
                  <c:v>1.22</c:v>
                </c:pt>
                <c:pt idx="8">
                  <c:v>1.19</c:v>
                </c:pt>
                <c:pt idx="9">
                  <c:v>1.19</c:v>
                </c:pt>
                <c:pt idx="10">
                  <c:v>1.17</c:v>
                </c:pt>
                <c:pt idx="11">
                  <c:v>1.19</c:v>
                </c:pt>
                <c:pt idx="12">
                  <c:v>1.18</c:v>
                </c:pt>
                <c:pt idx="13">
                  <c:v>1.17</c:v>
                </c:pt>
                <c:pt idx="14">
                  <c:v>1.1399999999999999</c:v>
                </c:pt>
                <c:pt idx="15">
                  <c:v>1.1200000000000001</c:v>
                </c:pt>
                <c:pt idx="16">
                  <c:v>1.1200000000000001</c:v>
                </c:pt>
                <c:pt idx="17">
                  <c:v>1.1200000000000001</c:v>
                </c:pt>
                <c:pt idx="18">
                  <c:v>1.1200000000000001</c:v>
                </c:pt>
                <c:pt idx="19">
                  <c:v>1.1100000000000001</c:v>
                </c:pt>
                <c:pt idx="20">
                  <c:v>1.1100000000000001</c:v>
                </c:pt>
                <c:pt idx="21">
                  <c:v>1.1299999999999999</c:v>
                </c:pt>
                <c:pt idx="22">
                  <c:v>1.1100000000000001</c:v>
                </c:pt>
                <c:pt idx="23">
                  <c:v>1.1100000000000001</c:v>
                </c:pt>
                <c:pt idx="24">
                  <c:v>1.1499999999999999</c:v>
                </c:pt>
                <c:pt idx="25">
                  <c:v>1.1399999999999999</c:v>
                </c:pt>
                <c:pt idx="26">
                  <c:v>1.1499999999999999</c:v>
                </c:pt>
                <c:pt idx="27">
                  <c:v>1.19</c:v>
                </c:pt>
                <c:pt idx="28">
                  <c:v>1.22</c:v>
                </c:pt>
                <c:pt idx="29">
                  <c:v>1.25</c:v>
                </c:pt>
                <c:pt idx="30">
                  <c:v>1.3</c:v>
                </c:pt>
                <c:pt idx="31">
                  <c:v>1.34</c:v>
                </c:pt>
                <c:pt idx="32">
                  <c:v>1.35</c:v>
                </c:pt>
                <c:pt idx="33">
                  <c:v>1.44</c:v>
                </c:pt>
                <c:pt idx="34">
                  <c:v>1.48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'0A Grid Y=+1cm'!$O$18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'0A Grid Y=+1cm'!$O$19:$O$53</c:f>
              <c:numCache>
                <c:formatCode>0.00</c:formatCode>
                <c:ptCount val="35"/>
                <c:pt idx="0">
                  <c:v>1.27</c:v>
                </c:pt>
                <c:pt idx="1">
                  <c:v>1.24</c:v>
                </c:pt>
                <c:pt idx="2">
                  <c:v>1.22</c:v>
                </c:pt>
                <c:pt idx="3">
                  <c:v>1.23</c:v>
                </c:pt>
                <c:pt idx="4">
                  <c:v>1.25</c:v>
                </c:pt>
                <c:pt idx="5">
                  <c:v>1.22</c:v>
                </c:pt>
                <c:pt idx="6">
                  <c:v>1.19</c:v>
                </c:pt>
                <c:pt idx="7">
                  <c:v>1.21</c:v>
                </c:pt>
                <c:pt idx="8">
                  <c:v>1.19</c:v>
                </c:pt>
                <c:pt idx="9">
                  <c:v>1.2</c:v>
                </c:pt>
                <c:pt idx="10">
                  <c:v>1.17</c:v>
                </c:pt>
                <c:pt idx="11">
                  <c:v>1.1399999999999999</c:v>
                </c:pt>
                <c:pt idx="12">
                  <c:v>1.1100000000000001</c:v>
                </c:pt>
                <c:pt idx="13">
                  <c:v>1.1299999999999999</c:v>
                </c:pt>
                <c:pt idx="14">
                  <c:v>1.1399999999999999</c:v>
                </c:pt>
                <c:pt idx="15">
                  <c:v>1.1299999999999999</c:v>
                </c:pt>
                <c:pt idx="16">
                  <c:v>1.17</c:v>
                </c:pt>
                <c:pt idx="17">
                  <c:v>1.1200000000000001</c:v>
                </c:pt>
                <c:pt idx="18">
                  <c:v>1.08</c:v>
                </c:pt>
                <c:pt idx="19">
                  <c:v>1.1100000000000001</c:v>
                </c:pt>
                <c:pt idx="20">
                  <c:v>1.1399999999999999</c:v>
                </c:pt>
                <c:pt idx="21">
                  <c:v>1.1599999999999999</c:v>
                </c:pt>
                <c:pt idx="22">
                  <c:v>1.1299999999999999</c:v>
                </c:pt>
                <c:pt idx="23">
                  <c:v>1.1499999999999999</c:v>
                </c:pt>
                <c:pt idx="24">
                  <c:v>1.1399999999999999</c:v>
                </c:pt>
                <c:pt idx="25">
                  <c:v>1.1599999999999999</c:v>
                </c:pt>
                <c:pt idx="26">
                  <c:v>1.17</c:v>
                </c:pt>
                <c:pt idx="27">
                  <c:v>1.1499999999999999</c:v>
                </c:pt>
                <c:pt idx="28">
                  <c:v>1.24</c:v>
                </c:pt>
                <c:pt idx="29">
                  <c:v>1.21</c:v>
                </c:pt>
                <c:pt idx="30">
                  <c:v>1.21</c:v>
                </c:pt>
                <c:pt idx="31">
                  <c:v>1.21</c:v>
                </c:pt>
                <c:pt idx="32">
                  <c:v>1.23</c:v>
                </c:pt>
                <c:pt idx="33">
                  <c:v>1.23</c:v>
                </c:pt>
                <c:pt idx="34">
                  <c:v>1.1499999999999999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'0A Grid Y=+1cm'!$P$18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'0A Grid Y=+1cm'!$P$19:$P$53</c:f>
              <c:numCache>
                <c:formatCode>0.00</c:formatCode>
                <c:ptCount val="35"/>
                <c:pt idx="0">
                  <c:v>1.25</c:v>
                </c:pt>
                <c:pt idx="1">
                  <c:v>1.23</c:v>
                </c:pt>
                <c:pt idx="2">
                  <c:v>1.24</c:v>
                </c:pt>
                <c:pt idx="3">
                  <c:v>1.22</c:v>
                </c:pt>
                <c:pt idx="4">
                  <c:v>1.23</c:v>
                </c:pt>
                <c:pt idx="5">
                  <c:v>1.21</c:v>
                </c:pt>
                <c:pt idx="6">
                  <c:v>1.21</c:v>
                </c:pt>
                <c:pt idx="7">
                  <c:v>1.19</c:v>
                </c:pt>
                <c:pt idx="8">
                  <c:v>1.1299999999999999</c:v>
                </c:pt>
                <c:pt idx="9">
                  <c:v>1.17</c:v>
                </c:pt>
                <c:pt idx="10">
                  <c:v>1.1499999999999999</c:v>
                </c:pt>
                <c:pt idx="11">
                  <c:v>1.1299999999999999</c:v>
                </c:pt>
                <c:pt idx="12">
                  <c:v>1.1399999999999999</c:v>
                </c:pt>
                <c:pt idx="13">
                  <c:v>1.1399999999999999</c:v>
                </c:pt>
                <c:pt idx="14">
                  <c:v>1.1299999999999999</c:v>
                </c:pt>
                <c:pt idx="15">
                  <c:v>1.1499999999999999</c:v>
                </c:pt>
                <c:pt idx="16">
                  <c:v>1.1299999999999999</c:v>
                </c:pt>
                <c:pt idx="17">
                  <c:v>1.1200000000000001</c:v>
                </c:pt>
                <c:pt idx="18">
                  <c:v>1.1100000000000001</c:v>
                </c:pt>
                <c:pt idx="19">
                  <c:v>1.1200000000000001</c:v>
                </c:pt>
                <c:pt idx="20">
                  <c:v>1.1299999999999999</c:v>
                </c:pt>
                <c:pt idx="21">
                  <c:v>1.0900000000000001</c:v>
                </c:pt>
                <c:pt idx="22">
                  <c:v>1.1100000000000001</c:v>
                </c:pt>
                <c:pt idx="23">
                  <c:v>1.08</c:v>
                </c:pt>
                <c:pt idx="24">
                  <c:v>1.1100000000000001</c:v>
                </c:pt>
                <c:pt idx="25">
                  <c:v>1.1000000000000001</c:v>
                </c:pt>
                <c:pt idx="26">
                  <c:v>1.1000000000000001</c:v>
                </c:pt>
                <c:pt idx="27">
                  <c:v>1.08</c:v>
                </c:pt>
                <c:pt idx="28">
                  <c:v>1.1100000000000001</c:v>
                </c:pt>
                <c:pt idx="29">
                  <c:v>1.07</c:v>
                </c:pt>
                <c:pt idx="30">
                  <c:v>1.08</c:v>
                </c:pt>
                <c:pt idx="31">
                  <c:v>1.07</c:v>
                </c:pt>
                <c:pt idx="32">
                  <c:v>1.08</c:v>
                </c:pt>
                <c:pt idx="33">
                  <c:v>1</c:v>
                </c:pt>
                <c:pt idx="34">
                  <c:v>0.92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'0A Grid Y=+1cm'!$Q$18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'0A Grid Y=+1cm'!$Q$19:$Q$53</c:f>
              <c:numCache>
                <c:formatCode>0.00</c:formatCode>
                <c:ptCount val="35"/>
                <c:pt idx="0">
                  <c:v>1.23</c:v>
                </c:pt>
                <c:pt idx="1">
                  <c:v>1.24</c:v>
                </c:pt>
                <c:pt idx="2">
                  <c:v>1.21</c:v>
                </c:pt>
                <c:pt idx="3">
                  <c:v>1.21</c:v>
                </c:pt>
                <c:pt idx="4">
                  <c:v>1.2</c:v>
                </c:pt>
                <c:pt idx="5">
                  <c:v>1.21</c:v>
                </c:pt>
                <c:pt idx="6">
                  <c:v>1.18</c:v>
                </c:pt>
                <c:pt idx="7">
                  <c:v>1.17</c:v>
                </c:pt>
                <c:pt idx="8">
                  <c:v>1.17</c:v>
                </c:pt>
                <c:pt idx="9">
                  <c:v>1.17</c:v>
                </c:pt>
                <c:pt idx="10">
                  <c:v>1.1499999999999999</c:v>
                </c:pt>
                <c:pt idx="11">
                  <c:v>1.1499999999999999</c:v>
                </c:pt>
                <c:pt idx="12">
                  <c:v>1.1299999999999999</c:v>
                </c:pt>
                <c:pt idx="13">
                  <c:v>1.1200000000000001</c:v>
                </c:pt>
                <c:pt idx="14">
                  <c:v>1.1299999999999999</c:v>
                </c:pt>
                <c:pt idx="15">
                  <c:v>1.0900000000000001</c:v>
                </c:pt>
                <c:pt idx="16">
                  <c:v>1.0900000000000001</c:v>
                </c:pt>
                <c:pt idx="17">
                  <c:v>1.06</c:v>
                </c:pt>
                <c:pt idx="18">
                  <c:v>1.08</c:v>
                </c:pt>
                <c:pt idx="19">
                  <c:v>1.07</c:v>
                </c:pt>
                <c:pt idx="20">
                  <c:v>1.08</c:v>
                </c:pt>
                <c:pt idx="21">
                  <c:v>1.06</c:v>
                </c:pt>
                <c:pt idx="22">
                  <c:v>1.0900000000000001</c:v>
                </c:pt>
                <c:pt idx="23">
                  <c:v>1.08</c:v>
                </c:pt>
                <c:pt idx="24">
                  <c:v>1.07</c:v>
                </c:pt>
                <c:pt idx="25">
                  <c:v>1.06</c:v>
                </c:pt>
                <c:pt idx="26">
                  <c:v>1.04</c:v>
                </c:pt>
                <c:pt idx="27">
                  <c:v>1.04</c:v>
                </c:pt>
                <c:pt idx="28">
                  <c:v>1.02</c:v>
                </c:pt>
                <c:pt idx="29">
                  <c:v>1.03</c:v>
                </c:pt>
                <c:pt idx="30">
                  <c:v>1.02</c:v>
                </c:pt>
                <c:pt idx="31">
                  <c:v>0.98</c:v>
                </c:pt>
                <c:pt idx="32">
                  <c:v>0.94</c:v>
                </c:pt>
                <c:pt idx="33">
                  <c:v>0.88</c:v>
                </c:pt>
                <c:pt idx="34">
                  <c:v>0.88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'0A Grid Y=+1cm'!$R$18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'0A Grid Y=+1cm'!$G$19:$G$53</c:f>
              <c:numCache>
                <c:formatCode>0.0</c:formatCode>
                <c:ptCount val="35"/>
                <c:pt idx="0">
                  <c:v>14.992000000000004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'0A Grid Y=+1cm'!$R$19:$R$53</c:f>
              <c:numCache>
                <c:formatCode>0.00</c:formatCode>
                <c:ptCount val="35"/>
                <c:pt idx="0">
                  <c:v>1.23</c:v>
                </c:pt>
                <c:pt idx="1">
                  <c:v>1.25</c:v>
                </c:pt>
                <c:pt idx="2">
                  <c:v>1.19</c:v>
                </c:pt>
                <c:pt idx="3">
                  <c:v>1.2</c:v>
                </c:pt>
                <c:pt idx="4">
                  <c:v>1.21</c:v>
                </c:pt>
                <c:pt idx="5">
                  <c:v>1.19</c:v>
                </c:pt>
                <c:pt idx="6">
                  <c:v>1.1399999999999999</c:v>
                </c:pt>
                <c:pt idx="7">
                  <c:v>1.1599999999999999</c:v>
                </c:pt>
                <c:pt idx="8">
                  <c:v>1.1499999999999999</c:v>
                </c:pt>
                <c:pt idx="9">
                  <c:v>1.1599999999999999</c:v>
                </c:pt>
                <c:pt idx="10">
                  <c:v>1.1299999999999999</c:v>
                </c:pt>
                <c:pt idx="11">
                  <c:v>1.1200000000000001</c:v>
                </c:pt>
                <c:pt idx="12">
                  <c:v>1.0900000000000001</c:v>
                </c:pt>
                <c:pt idx="13">
                  <c:v>1.1000000000000001</c:v>
                </c:pt>
                <c:pt idx="14">
                  <c:v>1.1000000000000001</c:v>
                </c:pt>
                <c:pt idx="15">
                  <c:v>1.1100000000000001</c:v>
                </c:pt>
                <c:pt idx="16">
                  <c:v>1.0900000000000001</c:v>
                </c:pt>
                <c:pt idx="17">
                  <c:v>1.04</c:v>
                </c:pt>
                <c:pt idx="18">
                  <c:v>1.05</c:v>
                </c:pt>
                <c:pt idx="19">
                  <c:v>1.04</c:v>
                </c:pt>
                <c:pt idx="20">
                  <c:v>1.05</c:v>
                </c:pt>
                <c:pt idx="21">
                  <c:v>1.06</c:v>
                </c:pt>
                <c:pt idx="22">
                  <c:v>1.02</c:v>
                </c:pt>
                <c:pt idx="23">
                  <c:v>1.05</c:v>
                </c:pt>
                <c:pt idx="24">
                  <c:v>1.01</c:v>
                </c:pt>
                <c:pt idx="25">
                  <c:v>0.99</c:v>
                </c:pt>
                <c:pt idx="26">
                  <c:v>1</c:v>
                </c:pt>
                <c:pt idx="27">
                  <c:v>0.99</c:v>
                </c:pt>
                <c:pt idx="28">
                  <c:v>0.99</c:v>
                </c:pt>
                <c:pt idx="29">
                  <c:v>0.96</c:v>
                </c:pt>
                <c:pt idx="30">
                  <c:v>0.94</c:v>
                </c:pt>
                <c:pt idx="31">
                  <c:v>0.93</c:v>
                </c:pt>
                <c:pt idx="32">
                  <c:v>0.87</c:v>
                </c:pt>
                <c:pt idx="33">
                  <c:v>0.85</c:v>
                </c:pt>
                <c:pt idx="34">
                  <c:v>0.79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111360"/>
        <c:axId val="108113280"/>
      </c:scatterChart>
      <c:valAx>
        <c:axId val="108111360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8113280"/>
        <c:crosses val="autoZero"/>
        <c:crossBetween val="midCat"/>
      </c:valAx>
      <c:valAx>
        <c:axId val="108113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081113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 Grid Y=+1cm'!$H$55:$R$55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1.4950000000000001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'100A Grid Y=+1cm'!$H$56:$R$56</c:f>
              <c:numCache>
                <c:formatCode>0.00</c:formatCode>
                <c:ptCount val="11"/>
                <c:pt idx="0">
                  <c:v>2864.9793349999991</c:v>
                </c:pt>
                <c:pt idx="1">
                  <c:v>2872.209445</c:v>
                </c:pt>
                <c:pt idx="2">
                  <c:v>2881.1058949999997</c:v>
                </c:pt>
                <c:pt idx="3">
                  <c:v>2893.8206749999986</c:v>
                </c:pt>
                <c:pt idx="4">
                  <c:v>2908.7712099999981</c:v>
                </c:pt>
                <c:pt idx="5">
                  <c:v>2916.522739999999</c:v>
                </c:pt>
                <c:pt idx="6">
                  <c:v>2909.7699099999986</c:v>
                </c:pt>
                <c:pt idx="7">
                  <c:v>2894.5523599999992</c:v>
                </c:pt>
                <c:pt idx="8">
                  <c:v>2880.5288149999988</c:v>
                </c:pt>
                <c:pt idx="9">
                  <c:v>2870.3299900000002</c:v>
                </c:pt>
                <c:pt idx="10">
                  <c:v>2862.3090999999995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61856"/>
        <c:axId val="112363392"/>
      </c:scatterChart>
      <c:valAx>
        <c:axId val="1123618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2363392"/>
        <c:crosses val="autoZero"/>
        <c:crossBetween val="midCat"/>
      </c:valAx>
      <c:valAx>
        <c:axId val="11236339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23618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 Grid Y=+1cm'!$H$55:$R$55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1.4950000000000001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'100A Grid Y=+1cm'!$H$57:$R$57</c:f>
              <c:numCache>
                <c:formatCode>0.000%</c:formatCode>
                <c:ptCount val="11"/>
                <c:pt idx="0">
                  <c:v>-1.799084704392806E-2</c:v>
                </c:pt>
                <c:pt idx="1">
                  <c:v>-1.5428295132564385E-2</c:v>
                </c:pt>
                <c:pt idx="2">
                  <c:v>-1.2292795298313397E-2</c:v>
                </c:pt>
                <c:pt idx="3">
                  <c:v>-7.8450144461699178E-3</c:v>
                </c:pt>
                <c:pt idx="4">
                  <c:v>-2.664881298794608E-3</c:v>
                </c:pt>
                <c:pt idx="5">
                  <c:v>0</c:v>
                </c:pt>
                <c:pt idx="6">
                  <c:v>-2.3207436357057798E-3</c:v>
                </c:pt>
                <c:pt idx="7">
                  <c:v>-7.5902513644630076E-3</c:v>
                </c:pt>
                <c:pt idx="8">
                  <c:v>-1.2495596229611161E-2</c:v>
                </c:pt>
                <c:pt idx="9">
                  <c:v>-1.6093184463434662E-2</c:v>
                </c:pt>
                <c:pt idx="10">
                  <c:v>-1.8940526024949333E-2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387584"/>
        <c:axId val="112389504"/>
      </c:scatterChart>
      <c:valAx>
        <c:axId val="11238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12389504"/>
        <c:crosses val="autoZero"/>
        <c:crossBetween val="midCat"/>
      </c:valAx>
      <c:valAx>
        <c:axId val="1123895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12387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'100A Grid Y=+1cm'!$H$18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'100A Grid Y=+1cm'!$H$19:$H$53</c:f>
              <c:numCache>
                <c:formatCode>0.00</c:formatCode>
                <c:ptCount val="35"/>
                <c:pt idx="0">
                  <c:v>507.78</c:v>
                </c:pt>
                <c:pt idx="1">
                  <c:v>502.38</c:v>
                </c:pt>
                <c:pt idx="2">
                  <c:v>496.93</c:v>
                </c:pt>
                <c:pt idx="3">
                  <c:v>491.64</c:v>
                </c:pt>
                <c:pt idx="4">
                  <c:v>486.24</c:v>
                </c:pt>
                <c:pt idx="5">
                  <c:v>480.91</c:v>
                </c:pt>
                <c:pt idx="6">
                  <c:v>475.6</c:v>
                </c:pt>
                <c:pt idx="7">
                  <c:v>470.38</c:v>
                </c:pt>
                <c:pt idx="8">
                  <c:v>465.22</c:v>
                </c:pt>
                <c:pt idx="9">
                  <c:v>459.98</c:v>
                </c:pt>
                <c:pt idx="10">
                  <c:v>454.88</c:v>
                </c:pt>
                <c:pt idx="11">
                  <c:v>449.85</c:v>
                </c:pt>
                <c:pt idx="12">
                  <c:v>444.76</c:v>
                </c:pt>
                <c:pt idx="13">
                  <c:v>439.69</c:v>
                </c:pt>
                <c:pt idx="14">
                  <c:v>434.71</c:v>
                </c:pt>
                <c:pt idx="15">
                  <c:v>429.88</c:v>
                </c:pt>
                <c:pt idx="16">
                  <c:v>424.95</c:v>
                </c:pt>
                <c:pt idx="17">
                  <c:v>420.1</c:v>
                </c:pt>
                <c:pt idx="18">
                  <c:v>415.28</c:v>
                </c:pt>
                <c:pt idx="19">
                  <c:v>410.56</c:v>
                </c:pt>
                <c:pt idx="20">
                  <c:v>405.86</c:v>
                </c:pt>
                <c:pt idx="21">
                  <c:v>401.14</c:v>
                </c:pt>
                <c:pt idx="22">
                  <c:v>396.5</c:v>
                </c:pt>
                <c:pt idx="23">
                  <c:v>391.94</c:v>
                </c:pt>
                <c:pt idx="24">
                  <c:v>387.33</c:v>
                </c:pt>
                <c:pt idx="25">
                  <c:v>382.69</c:v>
                </c:pt>
                <c:pt idx="26">
                  <c:v>378</c:v>
                </c:pt>
                <c:pt idx="27">
                  <c:v>373.44</c:v>
                </c:pt>
                <c:pt idx="28">
                  <c:v>368.72</c:v>
                </c:pt>
                <c:pt idx="29">
                  <c:v>363.89</c:v>
                </c:pt>
                <c:pt idx="30">
                  <c:v>359.02</c:v>
                </c:pt>
                <c:pt idx="31">
                  <c:v>354.1</c:v>
                </c:pt>
                <c:pt idx="32">
                  <c:v>349.04</c:v>
                </c:pt>
                <c:pt idx="33">
                  <c:v>343.82</c:v>
                </c:pt>
                <c:pt idx="34">
                  <c:v>338.6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'100A Grid Y=+1cm'!$I$18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'100A Grid Y=+1cm'!$I$19:$I$53</c:f>
              <c:numCache>
                <c:formatCode>0.00</c:formatCode>
                <c:ptCount val="35"/>
                <c:pt idx="0">
                  <c:v>508.17</c:v>
                </c:pt>
                <c:pt idx="1">
                  <c:v>502.81</c:v>
                </c:pt>
                <c:pt idx="2">
                  <c:v>497.36</c:v>
                </c:pt>
                <c:pt idx="3">
                  <c:v>492.02</c:v>
                </c:pt>
                <c:pt idx="4">
                  <c:v>486.68</c:v>
                </c:pt>
                <c:pt idx="5">
                  <c:v>481.41</c:v>
                </c:pt>
                <c:pt idx="6">
                  <c:v>476.12</c:v>
                </c:pt>
                <c:pt idx="7">
                  <c:v>470.93</c:v>
                </c:pt>
                <c:pt idx="8">
                  <c:v>465.78</c:v>
                </c:pt>
                <c:pt idx="9">
                  <c:v>460.58</c:v>
                </c:pt>
                <c:pt idx="10">
                  <c:v>455.51</c:v>
                </c:pt>
                <c:pt idx="11">
                  <c:v>450.52</c:v>
                </c:pt>
                <c:pt idx="12">
                  <c:v>445.46</c:v>
                </c:pt>
                <c:pt idx="13">
                  <c:v>440.48</c:v>
                </c:pt>
                <c:pt idx="14">
                  <c:v>435.52</c:v>
                </c:pt>
                <c:pt idx="15">
                  <c:v>430.71</c:v>
                </c:pt>
                <c:pt idx="16">
                  <c:v>425.89</c:v>
                </c:pt>
                <c:pt idx="17">
                  <c:v>421.09</c:v>
                </c:pt>
                <c:pt idx="18">
                  <c:v>416.35</c:v>
                </c:pt>
                <c:pt idx="19">
                  <c:v>411.74</c:v>
                </c:pt>
                <c:pt idx="20">
                  <c:v>407.09</c:v>
                </c:pt>
                <c:pt idx="21">
                  <c:v>402.45</c:v>
                </c:pt>
                <c:pt idx="22">
                  <c:v>397.89</c:v>
                </c:pt>
                <c:pt idx="23">
                  <c:v>393.47</c:v>
                </c:pt>
                <c:pt idx="24">
                  <c:v>389</c:v>
                </c:pt>
                <c:pt idx="25">
                  <c:v>384.46</c:v>
                </c:pt>
                <c:pt idx="26">
                  <c:v>379.94</c:v>
                </c:pt>
                <c:pt idx="27">
                  <c:v>375.45</c:v>
                </c:pt>
                <c:pt idx="28">
                  <c:v>370.82</c:v>
                </c:pt>
                <c:pt idx="29">
                  <c:v>366.03</c:v>
                </c:pt>
                <c:pt idx="30">
                  <c:v>361.06</c:v>
                </c:pt>
                <c:pt idx="31">
                  <c:v>355.99</c:v>
                </c:pt>
                <c:pt idx="32">
                  <c:v>350.44</c:v>
                </c:pt>
                <c:pt idx="33">
                  <c:v>344.53</c:v>
                </c:pt>
                <c:pt idx="34">
                  <c:v>338.23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'100A Grid Y=+1cm'!$J$18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'100A Grid Y=+1cm'!$J$19:$J$53</c:f>
              <c:numCache>
                <c:formatCode>0.00</c:formatCode>
                <c:ptCount val="35"/>
                <c:pt idx="0">
                  <c:v>508.4</c:v>
                </c:pt>
                <c:pt idx="1">
                  <c:v>503.04</c:v>
                </c:pt>
                <c:pt idx="2">
                  <c:v>497.64</c:v>
                </c:pt>
                <c:pt idx="3">
                  <c:v>492.34</c:v>
                </c:pt>
                <c:pt idx="4">
                  <c:v>487.02</c:v>
                </c:pt>
                <c:pt idx="5">
                  <c:v>481.75</c:v>
                </c:pt>
                <c:pt idx="6">
                  <c:v>476.47</c:v>
                </c:pt>
                <c:pt idx="7">
                  <c:v>471.34</c:v>
                </c:pt>
                <c:pt idx="8">
                  <c:v>466.17</c:v>
                </c:pt>
                <c:pt idx="9">
                  <c:v>461.05</c:v>
                </c:pt>
                <c:pt idx="10">
                  <c:v>455.99</c:v>
                </c:pt>
                <c:pt idx="11">
                  <c:v>451.01</c:v>
                </c:pt>
                <c:pt idx="12">
                  <c:v>446.01</c:v>
                </c:pt>
                <c:pt idx="13">
                  <c:v>441.04</c:v>
                </c:pt>
                <c:pt idx="14">
                  <c:v>436.18</c:v>
                </c:pt>
                <c:pt idx="15">
                  <c:v>431.37</c:v>
                </c:pt>
                <c:pt idx="16">
                  <c:v>426.64</c:v>
                </c:pt>
                <c:pt idx="17">
                  <c:v>421.85</c:v>
                </c:pt>
                <c:pt idx="18">
                  <c:v>417.22</c:v>
                </c:pt>
                <c:pt idx="19">
                  <c:v>412.68</c:v>
                </c:pt>
                <c:pt idx="20">
                  <c:v>408.17</c:v>
                </c:pt>
                <c:pt idx="21">
                  <c:v>403.69</c:v>
                </c:pt>
                <c:pt idx="22">
                  <c:v>399.28</c:v>
                </c:pt>
                <c:pt idx="23">
                  <c:v>395.07</c:v>
                </c:pt>
                <c:pt idx="24">
                  <c:v>390.78</c:v>
                </c:pt>
                <c:pt idx="25">
                  <c:v>386.46</c:v>
                </c:pt>
                <c:pt idx="26">
                  <c:v>382.25</c:v>
                </c:pt>
                <c:pt idx="27">
                  <c:v>378.1</c:v>
                </c:pt>
                <c:pt idx="28">
                  <c:v>373.82</c:v>
                </c:pt>
                <c:pt idx="29">
                  <c:v>369.36</c:v>
                </c:pt>
                <c:pt idx="30">
                  <c:v>364.69</c:v>
                </c:pt>
                <c:pt idx="31">
                  <c:v>359.7</c:v>
                </c:pt>
                <c:pt idx="32">
                  <c:v>353.98</c:v>
                </c:pt>
                <c:pt idx="33">
                  <c:v>347.24</c:v>
                </c:pt>
                <c:pt idx="34">
                  <c:v>339.32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'100A Grid Y=+1cm'!$K$18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'100A Grid Y=+1cm'!$K$19:$K$53</c:f>
              <c:numCache>
                <c:formatCode>0.00</c:formatCode>
                <c:ptCount val="35"/>
                <c:pt idx="0">
                  <c:v>508.57</c:v>
                </c:pt>
                <c:pt idx="1">
                  <c:v>503.22</c:v>
                </c:pt>
                <c:pt idx="2">
                  <c:v>497.85</c:v>
                </c:pt>
                <c:pt idx="3">
                  <c:v>492.58</c:v>
                </c:pt>
                <c:pt idx="4">
                  <c:v>487.26</c:v>
                </c:pt>
                <c:pt idx="5">
                  <c:v>481.99</c:v>
                </c:pt>
                <c:pt idx="6">
                  <c:v>476.73</c:v>
                </c:pt>
                <c:pt idx="7">
                  <c:v>471.64</c:v>
                </c:pt>
                <c:pt idx="8">
                  <c:v>466.48</c:v>
                </c:pt>
                <c:pt idx="9">
                  <c:v>461.37</c:v>
                </c:pt>
                <c:pt idx="10">
                  <c:v>456.29</c:v>
                </c:pt>
                <c:pt idx="11">
                  <c:v>451.39</c:v>
                </c:pt>
                <c:pt idx="12">
                  <c:v>446.41</c:v>
                </c:pt>
                <c:pt idx="13">
                  <c:v>441.54</c:v>
                </c:pt>
                <c:pt idx="14">
                  <c:v>436.62</c:v>
                </c:pt>
                <c:pt idx="15">
                  <c:v>431.92</c:v>
                </c:pt>
                <c:pt idx="16">
                  <c:v>427.18</c:v>
                </c:pt>
                <c:pt idx="17">
                  <c:v>422.51</c:v>
                </c:pt>
                <c:pt idx="18">
                  <c:v>417.96</c:v>
                </c:pt>
                <c:pt idx="19">
                  <c:v>413.53</c:v>
                </c:pt>
                <c:pt idx="20">
                  <c:v>409.15</c:v>
                </c:pt>
                <c:pt idx="21">
                  <c:v>404.81</c:v>
                </c:pt>
                <c:pt idx="22">
                  <c:v>400.59</c:v>
                </c:pt>
                <c:pt idx="23">
                  <c:v>396.53</c:v>
                </c:pt>
                <c:pt idx="24">
                  <c:v>392.54</c:v>
                </c:pt>
                <c:pt idx="25">
                  <c:v>388.61</c:v>
                </c:pt>
                <c:pt idx="26">
                  <c:v>384.85</c:v>
                </c:pt>
                <c:pt idx="27">
                  <c:v>381.25</c:v>
                </c:pt>
                <c:pt idx="28">
                  <c:v>377.68</c:v>
                </c:pt>
                <c:pt idx="29">
                  <c:v>374.08</c:v>
                </c:pt>
                <c:pt idx="30">
                  <c:v>370.42</c:v>
                </c:pt>
                <c:pt idx="31">
                  <c:v>366.53</c:v>
                </c:pt>
                <c:pt idx="32">
                  <c:v>361.9</c:v>
                </c:pt>
                <c:pt idx="33">
                  <c:v>355.72</c:v>
                </c:pt>
                <c:pt idx="34">
                  <c:v>346.77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'100A Grid Y=+1cm'!$L$18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'100A Grid Y=+1cm'!$L$19:$L$53</c:f>
              <c:numCache>
                <c:formatCode>0.00</c:formatCode>
                <c:ptCount val="35"/>
                <c:pt idx="0">
                  <c:v>508.64</c:v>
                </c:pt>
                <c:pt idx="1">
                  <c:v>503.28</c:v>
                </c:pt>
                <c:pt idx="2">
                  <c:v>497.91</c:v>
                </c:pt>
                <c:pt idx="3">
                  <c:v>492.65</c:v>
                </c:pt>
                <c:pt idx="4">
                  <c:v>487.36</c:v>
                </c:pt>
                <c:pt idx="5">
                  <c:v>482.11</c:v>
                </c:pt>
                <c:pt idx="6">
                  <c:v>476.92</c:v>
                </c:pt>
                <c:pt idx="7">
                  <c:v>471.81</c:v>
                </c:pt>
                <c:pt idx="8">
                  <c:v>466.68</c:v>
                </c:pt>
                <c:pt idx="9">
                  <c:v>461.58</c:v>
                </c:pt>
                <c:pt idx="10">
                  <c:v>456.54</c:v>
                </c:pt>
                <c:pt idx="11">
                  <c:v>451.63</c:v>
                </c:pt>
                <c:pt idx="12">
                  <c:v>446.66</c:v>
                </c:pt>
                <c:pt idx="13">
                  <c:v>441.77</c:v>
                </c:pt>
                <c:pt idx="14">
                  <c:v>436.93</c:v>
                </c:pt>
                <c:pt idx="15">
                  <c:v>432.22</c:v>
                </c:pt>
                <c:pt idx="16">
                  <c:v>427.59</c:v>
                </c:pt>
                <c:pt idx="17">
                  <c:v>422.96</c:v>
                </c:pt>
                <c:pt idx="18">
                  <c:v>418.45</c:v>
                </c:pt>
                <c:pt idx="19">
                  <c:v>414.12</c:v>
                </c:pt>
                <c:pt idx="20">
                  <c:v>409.79</c:v>
                </c:pt>
                <c:pt idx="21">
                  <c:v>405.58</c:v>
                </c:pt>
                <c:pt idx="22">
                  <c:v>401.49</c:v>
                </c:pt>
                <c:pt idx="23">
                  <c:v>397.67</c:v>
                </c:pt>
                <c:pt idx="24">
                  <c:v>393.92</c:v>
                </c:pt>
                <c:pt idx="25">
                  <c:v>390.32</c:v>
                </c:pt>
                <c:pt idx="26">
                  <c:v>387</c:v>
                </c:pt>
                <c:pt idx="27">
                  <c:v>383.96</c:v>
                </c:pt>
                <c:pt idx="28">
                  <c:v>381.18</c:v>
                </c:pt>
                <c:pt idx="29">
                  <c:v>378.69</c:v>
                </c:pt>
                <c:pt idx="30">
                  <c:v>376.55</c:v>
                </c:pt>
                <c:pt idx="31">
                  <c:v>374.73</c:v>
                </c:pt>
                <c:pt idx="32">
                  <c:v>373.01</c:v>
                </c:pt>
                <c:pt idx="33">
                  <c:v>370.83</c:v>
                </c:pt>
                <c:pt idx="34">
                  <c:v>366.54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'100A Grid Y=+1cm'!$M$18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'100A Grid Y=+1cm'!$M$19:$M$53</c:f>
              <c:numCache>
                <c:formatCode>0.00</c:formatCode>
                <c:ptCount val="35"/>
                <c:pt idx="0">
                  <c:v>508.62</c:v>
                </c:pt>
                <c:pt idx="1">
                  <c:v>503.29</c:v>
                </c:pt>
                <c:pt idx="2">
                  <c:v>497.92</c:v>
                </c:pt>
                <c:pt idx="3">
                  <c:v>492.63</c:v>
                </c:pt>
                <c:pt idx="4">
                  <c:v>487.37</c:v>
                </c:pt>
                <c:pt idx="5">
                  <c:v>482.11</c:v>
                </c:pt>
                <c:pt idx="6">
                  <c:v>476.93</c:v>
                </c:pt>
                <c:pt idx="7">
                  <c:v>471.82</c:v>
                </c:pt>
                <c:pt idx="8">
                  <c:v>466.7</c:v>
                </c:pt>
                <c:pt idx="9">
                  <c:v>461.59</c:v>
                </c:pt>
                <c:pt idx="10">
                  <c:v>456.54</c:v>
                </c:pt>
                <c:pt idx="11">
                  <c:v>451.67</c:v>
                </c:pt>
                <c:pt idx="12">
                  <c:v>446.73</c:v>
                </c:pt>
                <c:pt idx="13">
                  <c:v>441.83</c:v>
                </c:pt>
                <c:pt idx="14">
                  <c:v>437.03</c:v>
                </c:pt>
                <c:pt idx="15">
                  <c:v>432.34</c:v>
                </c:pt>
                <c:pt idx="16">
                  <c:v>427.72</c:v>
                </c:pt>
                <c:pt idx="17">
                  <c:v>423.1</c:v>
                </c:pt>
                <c:pt idx="18">
                  <c:v>418.58</c:v>
                </c:pt>
                <c:pt idx="19">
                  <c:v>414.27</c:v>
                </c:pt>
                <c:pt idx="20">
                  <c:v>410.01</c:v>
                </c:pt>
                <c:pt idx="21">
                  <c:v>405.86</c:v>
                </c:pt>
                <c:pt idx="22">
                  <c:v>401.85</c:v>
                </c:pt>
                <c:pt idx="23">
                  <c:v>398.08</c:v>
                </c:pt>
                <c:pt idx="24">
                  <c:v>394.45</c:v>
                </c:pt>
                <c:pt idx="25">
                  <c:v>391.06</c:v>
                </c:pt>
                <c:pt idx="26">
                  <c:v>387.91</c:v>
                </c:pt>
                <c:pt idx="27">
                  <c:v>385.13</c:v>
                </c:pt>
                <c:pt idx="28">
                  <c:v>382.78</c:v>
                </c:pt>
                <c:pt idx="29">
                  <c:v>380.86</c:v>
                </c:pt>
                <c:pt idx="30">
                  <c:v>379.46</c:v>
                </c:pt>
                <c:pt idx="31">
                  <c:v>378.85</c:v>
                </c:pt>
                <c:pt idx="32">
                  <c:v>378.94</c:v>
                </c:pt>
                <c:pt idx="33">
                  <c:v>379.88</c:v>
                </c:pt>
                <c:pt idx="34">
                  <c:v>381.18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'100A Grid Y=+1cm'!$N$18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'100A Grid Y=+1cm'!$N$19:$N$53</c:f>
              <c:numCache>
                <c:formatCode>0.00</c:formatCode>
                <c:ptCount val="35"/>
                <c:pt idx="0">
                  <c:v>508.51</c:v>
                </c:pt>
                <c:pt idx="1">
                  <c:v>503.16</c:v>
                </c:pt>
                <c:pt idx="2">
                  <c:v>497.82</c:v>
                </c:pt>
                <c:pt idx="3">
                  <c:v>492.54</c:v>
                </c:pt>
                <c:pt idx="4">
                  <c:v>487.27</c:v>
                </c:pt>
                <c:pt idx="5">
                  <c:v>482</c:v>
                </c:pt>
                <c:pt idx="6">
                  <c:v>476.76</c:v>
                </c:pt>
                <c:pt idx="7">
                  <c:v>471.65</c:v>
                </c:pt>
                <c:pt idx="8">
                  <c:v>466.57</c:v>
                </c:pt>
                <c:pt idx="9">
                  <c:v>461.42</c:v>
                </c:pt>
                <c:pt idx="10">
                  <c:v>456.45</c:v>
                </c:pt>
                <c:pt idx="11">
                  <c:v>451.52</c:v>
                </c:pt>
                <c:pt idx="12">
                  <c:v>446.59</c:v>
                </c:pt>
                <c:pt idx="13">
                  <c:v>441.69</c:v>
                </c:pt>
                <c:pt idx="14">
                  <c:v>436.86</c:v>
                </c:pt>
                <c:pt idx="15">
                  <c:v>432.15</c:v>
                </c:pt>
                <c:pt idx="16">
                  <c:v>427.51</c:v>
                </c:pt>
                <c:pt idx="17">
                  <c:v>422.92</c:v>
                </c:pt>
                <c:pt idx="18">
                  <c:v>418.38</c:v>
                </c:pt>
                <c:pt idx="19">
                  <c:v>414.03</c:v>
                </c:pt>
                <c:pt idx="20">
                  <c:v>409.74</c:v>
                </c:pt>
                <c:pt idx="21">
                  <c:v>405.54</c:v>
                </c:pt>
                <c:pt idx="22">
                  <c:v>401.47</c:v>
                </c:pt>
                <c:pt idx="23">
                  <c:v>397.57</c:v>
                </c:pt>
                <c:pt idx="24">
                  <c:v>393.92</c:v>
                </c:pt>
                <c:pt idx="25">
                  <c:v>390.38</c:v>
                </c:pt>
                <c:pt idx="26">
                  <c:v>387.08</c:v>
                </c:pt>
                <c:pt idx="27">
                  <c:v>384.15</c:v>
                </c:pt>
                <c:pt idx="28">
                  <c:v>381.48</c:v>
                </c:pt>
                <c:pt idx="29">
                  <c:v>379.05</c:v>
                </c:pt>
                <c:pt idx="30">
                  <c:v>377.1</c:v>
                </c:pt>
                <c:pt idx="31">
                  <c:v>375.53</c:v>
                </c:pt>
                <c:pt idx="32">
                  <c:v>374.19</c:v>
                </c:pt>
                <c:pt idx="33">
                  <c:v>372.78</c:v>
                </c:pt>
                <c:pt idx="34">
                  <c:v>369.87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'100A Grid Y=+1cm'!$O$18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'100A Grid Y=+1cm'!$O$19:$O$53</c:f>
              <c:numCache>
                <c:formatCode>0.00</c:formatCode>
                <c:ptCount val="35"/>
                <c:pt idx="0">
                  <c:v>508.33</c:v>
                </c:pt>
                <c:pt idx="1">
                  <c:v>502.96</c:v>
                </c:pt>
                <c:pt idx="2">
                  <c:v>497.62</c:v>
                </c:pt>
                <c:pt idx="3">
                  <c:v>492.31</c:v>
                </c:pt>
                <c:pt idx="4">
                  <c:v>487.02</c:v>
                </c:pt>
                <c:pt idx="5">
                  <c:v>481.77</c:v>
                </c:pt>
                <c:pt idx="6">
                  <c:v>476.53</c:v>
                </c:pt>
                <c:pt idx="7">
                  <c:v>471.42</c:v>
                </c:pt>
                <c:pt idx="8">
                  <c:v>466.29</c:v>
                </c:pt>
                <c:pt idx="9">
                  <c:v>461.17</c:v>
                </c:pt>
                <c:pt idx="10">
                  <c:v>456.15</c:v>
                </c:pt>
                <c:pt idx="11">
                  <c:v>451.19</c:v>
                </c:pt>
                <c:pt idx="12">
                  <c:v>446.22</c:v>
                </c:pt>
                <c:pt idx="13">
                  <c:v>441.28</c:v>
                </c:pt>
                <c:pt idx="14">
                  <c:v>436.47</c:v>
                </c:pt>
                <c:pt idx="15">
                  <c:v>431.77</c:v>
                </c:pt>
                <c:pt idx="16">
                  <c:v>427.08</c:v>
                </c:pt>
                <c:pt idx="17">
                  <c:v>422.4</c:v>
                </c:pt>
                <c:pt idx="18">
                  <c:v>417.85</c:v>
                </c:pt>
                <c:pt idx="19">
                  <c:v>413.42</c:v>
                </c:pt>
                <c:pt idx="20">
                  <c:v>409.05</c:v>
                </c:pt>
                <c:pt idx="21">
                  <c:v>404.72</c:v>
                </c:pt>
                <c:pt idx="22">
                  <c:v>400.52</c:v>
                </c:pt>
                <c:pt idx="23">
                  <c:v>396.52</c:v>
                </c:pt>
                <c:pt idx="24">
                  <c:v>392.56</c:v>
                </c:pt>
                <c:pt idx="25">
                  <c:v>388.7</c:v>
                </c:pt>
                <c:pt idx="26">
                  <c:v>384.99</c:v>
                </c:pt>
                <c:pt idx="27">
                  <c:v>381.41</c:v>
                </c:pt>
                <c:pt idx="28">
                  <c:v>377.98</c:v>
                </c:pt>
                <c:pt idx="29">
                  <c:v>374.58</c:v>
                </c:pt>
                <c:pt idx="30">
                  <c:v>371.15</c:v>
                </c:pt>
                <c:pt idx="31">
                  <c:v>367.56</c:v>
                </c:pt>
                <c:pt idx="32">
                  <c:v>363.31</c:v>
                </c:pt>
                <c:pt idx="33">
                  <c:v>357.7</c:v>
                </c:pt>
                <c:pt idx="34">
                  <c:v>349.22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'100A Grid Y=+1cm'!$P$18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'100A Grid Y=+1cm'!$P$19:$P$53</c:f>
              <c:numCache>
                <c:formatCode>0.00</c:formatCode>
                <c:ptCount val="35"/>
                <c:pt idx="0">
                  <c:v>508.07</c:v>
                </c:pt>
                <c:pt idx="1">
                  <c:v>502.68</c:v>
                </c:pt>
                <c:pt idx="2">
                  <c:v>497.31</c:v>
                </c:pt>
                <c:pt idx="3">
                  <c:v>492.01</c:v>
                </c:pt>
                <c:pt idx="4">
                  <c:v>486.69</c:v>
                </c:pt>
                <c:pt idx="5">
                  <c:v>481.48</c:v>
                </c:pt>
                <c:pt idx="6">
                  <c:v>476.2</c:v>
                </c:pt>
                <c:pt idx="7">
                  <c:v>471.04</c:v>
                </c:pt>
                <c:pt idx="8">
                  <c:v>465.88</c:v>
                </c:pt>
                <c:pt idx="9">
                  <c:v>460.73</c:v>
                </c:pt>
                <c:pt idx="10">
                  <c:v>455.71</c:v>
                </c:pt>
                <c:pt idx="11">
                  <c:v>450.71</c:v>
                </c:pt>
                <c:pt idx="12">
                  <c:v>445.77</c:v>
                </c:pt>
                <c:pt idx="13">
                  <c:v>440.79</c:v>
                </c:pt>
                <c:pt idx="14">
                  <c:v>435.92</c:v>
                </c:pt>
                <c:pt idx="15">
                  <c:v>431.14</c:v>
                </c:pt>
                <c:pt idx="16">
                  <c:v>426.38</c:v>
                </c:pt>
                <c:pt idx="17">
                  <c:v>421.64</c:v>
                </c:pt>
                <c:pt idx="18">
                  <c:v>417.02</c:v>
                </c:pt>
                <c:pt idx="19">
                  <c:v>412.48</c:v>
                </c:pt>
                <c:pt idx="20">
                  <c:v>408</c:v>
                </c:pt>
                <c:pt idx="21">
                  <c:v>403.54</c:v>
                </c:pt>
                <c:pt idx="22">
                  <c:v>399.15</c:v>
                </c:pt>
                <c:pt idx="23">
                  <c:v>394.94</c:v>
                </c:pt>
                <c:pt idx="24">
                  <c:v>390.7</c:v>
                </c:pt>
                <c:pt idx="25">
                  <c:v>386.49</c:v>
                </c:pt>
                <c:pt idx="26">
                  <c:v>382.32</c:v>
                </c:pt>
                <c:pt idx="27">
                  <c:v>378.19</c:v>
                </c:pt>
                <c:pt idx="28">
                  <c:v>374.03</c:v>
                </c:pt>
                <c:pt idx="29">
                  <c:v>369.68</c:v>
                </c:pt>
                <c:pt idx="30">
                  <c:v>365.13</c:v>
                </c:pt>
                <c:pt idx="31">
                  <c:v>360.23</c:v>
                </c:pt>
                <c:pt idx="32">
                  <c:v>354.62</c:v>
                </c:pt>
                <c:pt idx="33">
                  <c:v>347.86</c:v>
                </c:pt>
                <c:pt idx="34">
                  <c:v>339.74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'100A Grid Y=+1cm'!$Q$18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'100A Grid Y=+1cm'!$Q$19:$Q$53</c:f>
              <c:numCache>
                <c:formatCode>0.00</c:formatCode>
                <c:ptCount val="35"/>
                <c:pt idx="0">
                  <c:v>507.68</c:v>
                </c:pt>
                <c:pt idx="1">
                  <c:v>502.33</c:v>
                </c:pt>
                <c:pt idx="2">
                  <c:v>496.91</c:v>
                </c:pt>
                <c:pt idx="3">
                  <c:v>491.6</c:v>
                </c:pt>
                <c:pt idx="4">
                  <c:v>486.25</c:v>
                </c:pt>
                <c:pt idx="5">
                  <c:v>480.95</c:v>
                </c:pt>
                <c:pt idx="6">
                  <c:v>475.68</c:v>
                </c:pt>
                <c:pt idx="7">
                  <c:v>470.53</c:v>
                </c:pt>
                <c:pt idx="8">
                  <c:v>465.36</c:v>
                </c:pt>
                <c:pt idx="9">
                  <c:v>460.22</c:v>
                </c:pt>
                <c:pt idx="10">
                  <c:v>455.11</c:v>
                </c:pt>
                <c:pt idx="11">
                  <c:v>450.11</c:v>
                </c:pt>
                <c:pt idx="12">
                  <c:v>445.1</c:v>
                </c:pt>
                <c:pt idx="13">
                  <c:v>440.09</c:v>
                </c:pt>
                <c:pt idx="14">
                  <c:v>435.19</c:v>
                </c:pt>
                <c:pt idx="15">
                  <c:v>430.35</c:v>
                </c:pt>
                <c:pt idx="16">
                  <c:v>425.58</c:v>
                </c:pt>
                <c:pt idx="17">
                  <c:v>420.77</c:v>
                </c:pt>
                <c:pt idx="18">
                  <c:v>416.06</c:v>
                </c:pt>
                <c:pt idx="19">
                  <c:v>411.44</c:v>
                </c:pt>
                <c:pt idx="20">
                  <c:v>406.82</c:v>
                </c:pt>
                <c:pt idx="21">
                  <c:v>402.23</c:v>
                </c:pt>
                <c:pt idx="22">
                  <c:v>397.67</c:v>
                </c:pt>
                <c:pt idx="23">
                  <c:v>393.26</c:v>
                </c:pt>
                <c:pt idx="24">
                  <c:v>388.8</c:v>
                </c:pt>
                <c:pt idx="25">
                  <c:v>384.34</c:v>
                </c:pt>
                <c:pt idx="26">
                  <c:v>379.86</c:v>
                </c:pt>
                <c:pt idx="27">
                  <c:v>375.34</c:v>
                </c:pt>
                <c:pt idx="28">
                  <c:v>370.76</c:v>
                </c:pt>
                <c:pt idx="29">
                  <c:v>366.02</c:v>
                </c:pt>
                <c:pt idx="30">
                  <c:v>361.11</c:v>
                </c:pt>
                <c:pt idx="31">
                  <c:v>355.94</c:v>
                </c:pt>
                <c:pt idx="32">
                  <c:v>350.38</c:v>
                </c:pt>
                <c:pt idx="33">
                  <c:v>344.4</c:v>
                </c:pt>
                <c:pt idx="34">
                  <c:v>337.95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'100A Grid Y=+1cm'!$R$18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'100A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21.792999999999992</c:v>
                </c:pt>
              </c:numCache>
            </c:numRef>
          </c:xVal>
          <c:yVal>
            <c:numRef>
              <c:f>'100A Grid Y=+1cm'!$R$19:$R$53</c:f>
              <c:numCache>
                <c:formatCode>0.00</c:formatCode>
                <c:ptCount val="35"/>
                <c:pt idx="0">
                  <c:v>507.22</c:v>
                </c:pt>
                <c:pt idx="1">
                  <c:v>501.8</c:v>
                </c:pt>
                <c:pt idx="2">
                  <c:v>496.37</c:v>
                </c:pt>
                <c:pt idx="3">
                  <c:v>491.04</c:v>
                </c:pt>
                <c:pt idx="4">
                  <c:v>485.69</c:v>
                </c:pt>
                <c:pt idx="5">
                  <c:v>480.38</c:v>
                </c:pt>
                <c:pt idx="6">
                  <c:v>475.05</c:v>
                </c:pt>
                <c:pt idx="7">
                  <c:v>469.88</c:v>
                </c:pt>
                <c:pt idx="8">
                  <c:v>464.7</c:v>
                </c:pt>
                <c:pt idx="9">
                  <c:v>459.51</c:v>
                </c:pt>
                <c:pt idx="10">
                  <c:v>454.35</c:v>
                </c:pt>
                <c:pt idx="11">
                  <c:v>449.36</c:v>
                </c:pt>
                <c:pt idx="12">
                  <c:v>444.32</c:v>
                </c:pt>
                <c:pt idx="13">
                  <c:v>439.3</c:v>
                </c:pt>
                <c:pt idx="14">
                  <c:v>434.32</c:v>
                </c:pt>
                <c:pt idx="15">
                  <c:v>429.45</c:v>
                </c:pt>
                <c:pt idx="16">
                  <c:v>424.61</c:v>
                </c:pt>
                <c:pt idx="17">
                  <c:v>419.72</c:v>
                </c:pt>
                <c:pt idx="18">
                  <c:v>414.91</c:v>
                </c:pt>
                <c:pt idx="19">
                  <c:v>410.24</c:v>
                </c:pt>
                <c:pt idx="20">
                  <c:v>405.53</c:v>
                </c:pt>
                <c:pt idx="21">
                  <c:v>400.83</c:v>
                </c:pt>
                <c:pt idx="22">
                  <c:v>396.2</c:v>
                </c:pt>
                <c:pt idx="23">
                  <c:v>391.65</c:v>
                </c:pt>
                <c:pt idx="24">
                  <c:v>387.06</c:v>
                </c:pt>
                <c:pt idx="25">
                  <c:v>382.41</c:v>
                </c:pt>
                <c:pt idx="26">
                  <c:v>377.8</c:v>
                </c:pt>
                <c:pt idx="27">
                  <c:v>373.2</c:v>
                </c:pt>
                <c:pt idx="28">
                  <c:v>368.46</c:v>
                </c:pt>
                <c:pt idx="29">
                  <c:v>363.67</c:v>
                </c:pt>
                <c:pt idx="30">
                  <c:v>358.77</c:v>
                </c:pt>
                <c:pt idx="31">
                  <c:v>353.86</c:v>
                </c:pt>
                <c:pt idx="32">
                  <c:v>348.71</c:v>
                </c:pt>
                <c:pt idx="33">
                  <c:v>343.46</c:v>
                </c:pt>
                <c:pt idx="34">
                  <c:v>338.08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171840"/>
        <c:axId val="113178112"/>
      </c:scatterChart>
      <c:valAx>
        <c:axId val="113171840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13178112"/>
        <c:crosses val="autoZero"/>
        <c:crossBetween val="midCat"/>
      </c:valAx>
      <c:valAx>
        <c:axId val="113178112"/>
        <c:scaling>
          <c:orientation val="minMax"/>
          <c:max val="550"/>
          <c:min val="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131718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'200A Grid Y=+1cm'!$H$55:$R$55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'200A Grid Y=+1cm'!$H$56:$R$56</c:f>
              <c:numCache>
                <c:formatCode>0.00</c:formatCode>
                <c:ptCount val="11"/>
                <c:pt idx="0">
                  <c:v>5728.0930200000012</c:v>
                </c:pt>
                <c:pt idx="1">
                  <c:v>5742.6264150000025</c:v>
                </c:pt>
                <c:pt idx="2">
                  <c:v>5760.6279200000008</c:v>
                </c:pt>
                <c:pt idx="3">
                  <c:v>5785.9123050000007</c:v>
                </c:pt>
                <c:pt idx="4">
                  <c:v>5816.0382850000015</c:v>
                </c:pt>
                <c:pt idx="5">
                  <c:v>5831.5283250000011</c:v>
                </c:pt>
                <c:pt idx="6">
                  <c:v>5818.14005</c:v>
                </c:pt>
                <c:pt idx="7">
                  <c:v>5787.4397350000008</c:v>
                </c:pt>
                <c:pt idx="8">
                  <c:v>5759.5172550000025</c:v>
                </c:pt>
                <c:pt idx="9">
                  <c:v>5738.9420800000016</c:v>
                </c:pt>
                <c:pt idx="10">
                  <c:v>5723.1491350000015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64512"/>
        <c:axId val="113266048"/>
      </c:scatterChart>
      <c:valAx>
        <c:axId val="1132645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3266048"/>
        <c:crosses val="autoZero"/>
        <c:crossBetween val="midCat"/>
      </c:valAx>
      <c:valAx>
        <c:axId val="1132660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32645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'200A Grid Y=+1cm'!$H$55:$R$55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'200A Grid Y=+1cm'!$H$57:$R$57</c:f>
              <c:numCache>
                <c:formatCode>0.000%</c:formatCode>
                <c:ptCount val="11"/>
                <c:pt idx="0">
                  <c:v>-1.8057546314078632E-2</c:v>
                </c:pt>
                <c:pt idx="1">
                  <c:v>-1.5481054064005129E-2</c:v>
                </c:pt>
                <c:pt idx="2">
                  <c:v>-1.2307756373892031E-2</c:v>
                </c:pt>
                <c:pt idx="3">
                  <c:v>-7.8839805367565408E-3</c:v>
                </c:pt>
                <c:pt idx="4">
                  <c:v>-2.6633318490956182E-3</c:v>
                </c:pt>
                <c:pt idx="5">
                  <c:v>0</c:v>
                </c:pt>
                <c:pt idx="6">
                  <c:v>-2.3011262851950764E-3</c:v>
                </c:pt>
                <c:pt idx="7">
                  <c:v>-7.6179782457812539E-3</c:v>
                </c:pt>
                <c:pt idx="8">
                  <c:v>-1.2502969747592019E-2</c:v>
                </c:pt>
                <c:pt idx="9">
                  <c:v>-1.6132981254970202E-2</c:v>
                </c:pt>
                <c:pt idx="10">
                  <c:v>-1.8936985118421124E-2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273856"/>
        <c:axId val="113292416"/>
      </c:scatterChart>
      <c:valAx>
        <c:axId val="113273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13292416"/>
        <c:crosses val="autoZero"/>
        <c:crossBetween val="midCat"/>
      </c:valAx>
      <c:valAx>
        <c:axId val="113292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13273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'200A Grid Y=+1cm'!$H$18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15.396000000000001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17.992999999999995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18.992000000000004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20.391999999999996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'200A Grid Y=+1cm'!$H$19:$H$53</c:f>
              <c:numCache>
                <c:formatCode>0.00</c:formatCode>
                <c:ptCount val="35"/>
                <c:pt idx="0">
                  <c:v>1014.57</c:v>
                </c:pt>
                <c:pt idx="1">
                  <c:v>1003.76</c:v>
                </c:pt>
                <c:pt idx="2">
                  <c:v>992.91</c:v>
                </c:pt>
                <c:pt idx="3">
                  <c:v>982.27</c:v>
                </c:pt>
                <c:pt idx="4">
                  <c:v>971.56</c:v>
                </c:pt>
                <c:pt idx="5">
                  <c:v>960.96</c:v>
                </c:pt>
                <c:pt idx="6">
                  <c:v>950.37</c:v>
                </c:pt>
                <c:pt idx="7">
                  <c:v>940.02</c:v>
                </c:pt>
                <c:pt idx="8">
                  <c:v>929.66</c:v>
                </c:pt>
                <c:pt idx="9">
                  <c:v>919.29</c:v>
                </c:pt>
                <c:pt idx="10">
                  <c:v>909.06</c:v>
                </c:pt>
                <c:pt idx="11">
                  <c:v>899.04</c:v>
                </c:pt>
                <c:pt idx="12">
                  <c:v>888.92</c:v>
                </c:pt>
                <c:pt idx="13">
                  <c:v>878.87</c:v>
                </c:pt>
                <c:pt idx="14">
                  <c:v>868.97</c:v>
                </c:pt>
                <c:pt idx="15">
                  <c:v>859.29</c:v>
                </c:pt>
                <c:pt idx="16">
                  <c:v>849.57</c:v>
                </c:pt>
                <c:pt idx="17">
                  <c:v>839.87</c:v>
                </c:pt>
                <c:pt idx="18">
                  <c:v>830.29</c:v>
                </c:pt>
                <c:pt idx="19">
                  <c:v>820.92</c:v>
                </c:pt>
                <c:pt idx="20">
                  <c:v>811.57</c:v>
                </c:pt>
                <c:pt idx="21">
                  <c:v>802.15</c:v>
                </c:pt>
                <c:pt idx="22">
                  <c:v>792.87</c:v>
                </c:pt>
                <c:pt idx="23">
                  <c:v>783.75</c:v>
                </c:pt>
                <c:pt idx="24">
                  <c:v>774.61</c:v>
                </c:pt>
                <c:pt idx="25">
                  <c:v>765.26</c:v>
                </c:pt>
                <c:pt idx="26">
                  <c:v>756.02</c:v>
                </c:pt>
                <c:pt idx="27">
                  <c:v>746.81</c:v>
                </c:pt>
                <c:pt idx="28">
                  <c:v>737.42</c:v>
                </c:pt>
                <c:pt idx="29">
                  <c:v>727.82</c:v>
                </c:pt>
                <c:pt idx="30">
                  <c:v>718.11</c:v>
                </c:pt>
                <c:pt idx="31">
                  <c:v>708.29</c:v>
                </c:pt>
                <c:pt idx="32">
                  <c:v>698.15</c:v>
                </c:pt>
                <c:pt idx="33">
                  <c:v>687.8</c:v>
                </c:pt>
                <c:pt idx="34">
                  <c:v>677.36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'200A Grid Y=+1cm'!$I$18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15.396000000000001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17.992999999999995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18.992000000000004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20.391999999999996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'200A Grid Y=+1cm'!$I$19:$I$53</c:f>
              <c:numCache>
                <c:formatCode>0.00</c:formatCode>
                <c:ptCount val="35"/>
                <c:pt idx="0">
                  <c:v>1015.35</c:v>
                </c:pt>
                <c:pt idx="1">
                  <c:v>1004.63</c:v>
                </c:pt>
                <c:pt idx="2">
                  <c:v>993.84</c:v>
                </c:pt>
                <c:pt idx="3">
                  <c:v>983.21</c:v>
                </c:pt>
                <c:pt idx="4">
                  <c:v>972.6</c:v>
                </c:pt>
                <c:pt idx="5">
                  <c:v>962.01</c:v>
                </c:pt>
                <c:pt idx="6">
                  <c:v>951.46</c:v>
                </c:pt>
                <c:pt idx="7">
                  <c:v>941.17</c:v>
                </c:pt>
                <c:pt idx="8">
                  <c:v>930.85</c:v>
                </c:pt>
                <c:pt idx="9">
                  <c:v>920.55</c:v>
                </c:pt>
                <c:pt idx="10">
                  <c:v>910.38</c:v>
                </c:pt>
                <c:pt idx="11">
                  <c:v>900.4</c:v>
                </c:pt>
                <c:pt idx="12">
                  <c:v>890.43</c:v>
                </c:pt>
                <c:pt idx="13">
                  <c:v>880.45</c:v>
                </c:pt>
                <c:pt idx="14">
                  <c:v>870.59</c:v>
                </c:pt>
                <c:pt idx="15">
                  <c:v>861</c:v>
                </c:pt>
                <c:pt idx="16">
                  <c:v>851.41</c:v>
                </c:pt>
                <c:pt idx="17">
                  <c:v>841.83</c:v>
                </c:pt>
                <c:pt idx="18">
                  <c:v>832.42</c:v>
                </c:pt>
                <c:pt idx="19">
                  <c:v>823.18</c:v>
                </c:pt>
                <c:pt idx="20">
                  <c:v>813.94</c:v>
                </c:pt>
                <c:pt idx="21">
                  <c:v>804.74</c:v>
                </c:pt>
                <c:pt idx="22">
                  <c:v>795.66</c:v>
                </c:pt>
                <c:pt idx="23">
                  <c:v>786.8</c:v>
                </c:pt>
                <c:pt idx="24">
                  <c:v>777.84</c:v>
                </c:pt>
                <c:pt idx="25">
                  <c:v>768.81</c:v>
                </c:pt>
                <c:pt idx="26">
                  <c:v>759.85</c:v>
                </c:pt>
                <c:pt idx="27">
                  <c:v>750.85</c:v>
                </c:pt>
                <c:pt idx="28">
                  <c:v>741.65</c:v>
                </c:pt>
                <c:pt idx="29">
                  <c:v>732.11</c:v>
                </c:pt>
                <c:pt idx="30">
                  <c:v>722.21</c:v>
                </c:pt>
                <c:pt idx="31">
                  <c:v>711.97</c:v>
                </c:pt>
                <c:pt idx="32">
                  <c:v>700.93</c:v>
                </c:pt>
                <c:pt idx="33">
                  <c:v>689.1</c:v>
                </c:pt>
                <c:pt idx="34">
                  <c:v>676.68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'200A Grid Y=+1cm'!$J$18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15.396000000000001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17.992999999999995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18.992000000000004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20.391999999999996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'200A Grid Y=+1cm'!$J$19:$J$53</c:f>
              <c:numCache>
                <c:formatCode>0.00</c:formatCode>
                <c:ptCount val="35"/>
                <c:pt idx="0">
                  <c:v>1015.85</c:v>
                </c:pt>
                <c:pt idx="1">
                  <c:v>1005.14</c:v>
                </c:pt>
                <c:pt idx="2">
                  <c:v>994.41</c:v>
                </c:pt>
                <c:pt idx="3">
                  <c:v>983.85</c:v>
                </c:pt>
                <c:pt idx="4">
                  <c:v>973.25</c:v>
                </c:pt>
                <c:pt idx="5">
                  <c:v>962.73</c:v>
                </c:pt>
                <c:pt idx="6">
                  <c:v>952.24</c:v>
                </c:pt>
                <c:pt idx="7">
                  <c:v>942.01</c:v>
                </c:pt>
                <c:pt idx="8">
                  <c:v>931.75</c:v>
                </c:pt>
                <c:pt idx="9">
                  <c:v>921.45</c:v>
                </c:pt>
                <c:pt idx="10">
                  <c:v>911.37</c:v>
                </c:pt>
                <c:pt idx="11">
                  <c:v>901.48</c:v>
                </c:pt>
                <c:pt idx="12">
                  <c:v>891.54</c:v>
                </c:pt>
                <c:pt idx="13">
                  <c:v>881.62</c:v>
                </c:pt>
                <c:pt idx="14">
                  <c:v>871.87</c:v>
                </c:pt>
                <c:pt idx="15">
                  <c:v>862.37</c:v>
                </c:pt>
                <c:pt idx="16">
                  <c:v>852.89</c:v>
                </c:pt>
                <c:pt idx="17">
                  <c:v>843.48</c:v>
                </c:pt>
                <c:pt idx="18">
                  <c:v>834.2</c:v>
                </c:pt>
                <c:pt idx="19">
                  <c:v>825.16</c:v>
                </c:pt>
                <c:pt idx="20">
                  <c:v>816.18</c:v>
                </c:pt>
                <c:pt idx="21">
                  <c:v>807.21</c:v>
                </c:pt>
                <c:pt idx="22">
                  <c:v>798.48</c:v>
                </c:pt>
                <c:pt idx="23">
                  <c:v>789.94</c:v>
                </c:pt>
                <c:pt idx="24">
                  <c:v>781.45</c:v>
                </c:pt>
                <c:pt idx="25">
                  <c:v>772.93</c:v>
                </c:pt>
                <c:pt idx="26">
                  <c:v>764.51</c:v>
                </c:pt>
                <c:pt idx="27">
                  <c:v>756.18</c:v>
                </c:pt>
                <c:pt idx="28">
                  <c:v>747.72</c:v>
                </c:pt>
                <c:pt idx="29">
                  <c:v>738.83</c:v>
                </c:pt>
                <c:pt idx="30">
                  <c:v>729.47</c:v>
                </c:pt>
                <c:pt idx="31">
                  <c:v>719.46</c:v>
                </c:pt>
                <c:pt idx="32">
                  <c:v>708</c:v>
                </c:pt>
                <c:pt idx="33">
                  <c:v>694.5</c:v>
                </c:pt>
                <c:pt idx="34">
                  <c:v>678.57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'200A Grid Y=+1cm'!$K$18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15.396000000000001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17.992999999999995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18.992000000000004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20.391999999999996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'200A Grid Y=+1cm'!$K$19:$K$53</c:f>
              <c:numCache>
                <c:formatCode>0.00</c:formatCode>
                <c:ptCount val="35"/>
                <c:pt idx="0">
                  <c:v>1016.16</c:v>
                </c:pt>
                <c:pt idx="1">
                  <c:v>1005.47</c:v>
                </c:pt>
                <c:pt idx="2">
                  <c:v>994.74</c:v>
                </c:pt>
                <c:pt idx="3">
                  <c:v>984.26</c:v>
                </c:pt>
                <c:pt idx="4">
                  <c:v>973.71</c:v>
                </c:pt>
                <c:pt idx="5">
                  <c:v>963.18</c:v>
                </c:pt>
                <c:pt idx="6">
                  <c:v>952.73</c:v>
                </c:pt>
                <c:pt idx="7">
                  <c:v>942.54</c:v>
                </c:pt>
                <c:pt idx="8">
                  <c:v>932.32</c:v>
                </c:pt>
                <c:pt idx="9">
                  <c:v>922.12</c:v>
                </c:pt>
                <c:pt idx="10">
                  <c:v>912.04</c:v>
                </c:pt>
                <c:pt idx="11">
                  <c:v>902.2</c:v>
                </c:pt>
                <c:pt idx="12">
                  <c:v>892.33</c:v>
                </c:pt>
                <c:pt idx="13">
                  <c:v>882.51</c:v>
                </c:pt>
                <c:pt idx="14">
                  <c:v>872.84</c:v>
                </c:pt>
                <c:pt idx="15">
                  <c:v>863.45</c:v>
                </c:pt>
                <c:pt idx="16">
                  <c:v>854.08</c:v>
                </c:pt>
                <c:pt idx="17">
                  <c:v>844.78</c:v>
                </c:pt>
                <c:pt idx="18">
                  <c:v>835.66</c:v>
                </c:pt>
                <c:pt idx="19">
                  <c:v>826.83</c:v>
                </c:pt>
                <c:pt idx="20">
                  <c:v>818.01</c:v>
                </c:pt>
                <c:pt idx="21">
                  <c:v>809.42</c:v>
                </c:pt>
                <c:pt idx="22">
                  <c:v>800.99</c:v>
                </c:pt>
                <c:pt idx="23">
                  <c:v>792.94</c:v>
                </c:pt>
                <c:pt idx="24">
                  <c:v>785.05</c:v>
                </c:pt>
                <c:pt idx="25">
                  <c:v>777.25</c:v>
                </c:pt>
                <c:pt idx="26">
                  <c:v>769.7</c:v>
                </c:pt>
                <c:pt idx="27">
                  <c:v>762.46</c:v>
                </c:pt>
                <c:pt idx="28">
                  <c:v>755.35</c:v>
                </c:pt>
                <c:pt idx="29">
                  <c:v>748.15</c:v>
                </c:pt>
                <c:pt idx="30">
                  <c:v>740.87</c:v>
                </c:pt>
                <c:pt idx="31">
                  <c:v>733.12</c:v>
                </c:pt>
                <c:pt idx="32">
                  <c:v>723.82</c:v>
                </c:pt>
                <c:pt idx="33">
                  <c:v>711.47</c:v>
                </c:pt>
                <c:pt idx="34">
                  <c:v>693.4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'200A Grid Y=+1cm'!$L$18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15.396000000000001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17.992999999999995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18.992000000000004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20.391999999999996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'200A Grid Y=+1cm'!$L$19:$L$53</c:f>
              <c:numCache>
                <c:formatCode>0.00</c:formatCode>
                <c:ptCount val="35"/>
                <c:pt idx="0">
                  <c:v>1016.28</c:v>
                </c:pt>
                <c:pt idx="1">
                  <c:v>1005.65</c:v>
                </c:pt>
                <c:pt idx="2">
                  <c:v>994.97</c:v>
                </c:pt>
                <c:pt idx="3">
                  <c:v>984.49</c:v>
                </c:pt>
                <c:pt idx="4">
                  <c:v>973.98</c:v>
                </c:pt>
                <c:pt idx="5">
                  <c:v>963.44</c:v>
                </c:pt>
                <c:pt idx="6">
                  <c:v>953.02</c:v>
                </c:pt>
                <c:pt idx="7">
                  <c:v>942.86</c:v>
                </c:pt>
                <c:pt idx="8">
                  <c:v>932.63</c:v>
                </c:pt>
                <c:pt idx="9">
                  <c:v>922.49</c:v>
                </c:pt>
                <c:pt idx="10">
                  <c:v>912.46</c:v>
                </c:pt>
                <c:pt idx="11">
                  <c:v>902.63</c:v>
                </c:pt>
                <c:pt idx="12">
                  <c:v>892.85</c:v>
                </c:pt>
                <c:pt idx="13">
                  <c:v>883.05</c:v>
                </c:pt>
                <c:pt idx="14">
                  <c:v>873.47</c:v>
                </c:pt>
                <c:pt idx="15">
                  <c:v>864.07</c:v>
                </c:pt>
                <c:pt idx="16">
                  <c:v>854.82</c:v>
                </c:pt>
                <c:pt idx="17">
                  <c:v>845.6</c:v>
                </c:pt>
                <c:pt idx="18">
                  <c:v>836.61</c:v>
                </c:pt>
                <c:pt idx="19">
                  <c:v>827.92</c:v>
                </c:pt>
                <c:pt idx="20">
                  <c:v>819.39</c:v>
                </c:pt>
                <c:pt idx="21">
                  <c:v>810.98</c:v>
                </c:pt>
                <c:pt idx="22">
                  <c:v>802.92</c:v>
                </c:pt>
                <c:pt idx="23">
                  <c:v>795.25</c:v>
                </c:pt>
                <c:pt idx="24">
                  <c:v>787.79</c:v>
                </c:pt>
                <c:pt idx="25">
                  <c:v>780.66</c:v>
                </c:pt>
                <c:pt idx="26">
                  <c:v>774.03</c:v>
                </c:pt>
                <c:pt idx="27">
                  <c:v>768</c:v>
                </c:pt>
                <c:pt idx="28">
                  <c:v>762.46</c:v>
                </c:pt>
                <c:pt idx="29">
                  <c:v>757.55</c:v>
                </c:pt>
                <c:pt idx="30">
                  <c:v>753.25</c:v>
                </c:pt>
                <c:pt idx="31">
                  <c:v>749.63</c:v>
                </c:pt>
                <c:pt idx="32">
                  <c:v>746.16</c:v>
                </c:pt>
                <c:pt idx="33">
                  <c:v>741.76</c:v>
                </c:pt>
                <c:pt idx="34">
                  <c:v>733.03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'200A Grid Y=+1cm'!$M$18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15.396000000000001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17.992999999999995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18.992000000000004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20.391999999999996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'200A Grid Y=+1cm'!$M$19:$M$53</c:f>
              <c:numCache>
                <c:formatCode>0.00</c:formatCode>
                <c:ptCount val="35"/>
                <c:pt idx="0">
                  <c:v>1016.26</c:v>
                </c:pt>
                <c:pt idx="1">
                  <c:v>1005.64</c:v>
                </c:pt>
                <c:pt idx="2">
                  <c:v>994.91</c:v>
                </c:pt>
                <c:pt idx="3">
                  <c:v>984.44</c:v>
                </c:pt>
                <c:pt idx="4">
                  <c:v>973.93</c:v>
                </c:pt>
                <c:pt idx="5">
                  <c:v>963.44</c:v>
                </c:pt>
                <c:pt idx="6">
                  <c:v>952.99</c:v>
                </c:pt>
                <c:pt idx="7">
                  <c:v>942.88</c:v>
                </c:pt>
                <c:pt idx="8">
                  <c:v>932.69</c:v>
                </c:pt>
                <c:pt idx="9">
                  <c:v>922.5</c:v>
                </c:pt>
                <c:pt idx="10">
                  <c:v>912.52</c:v>
                </c:pt>
                <c:pt idx="11">
                  <c:v>902.73</c:v>
                </c:pt>
                <c:pt idx="12">
                  <c:v>892.91</c:v>
                </c:pt>
                <c:pt idx="13">
                  <c:v>883.18</c:v>
                </c:pt>
                <c:pt idx="14">
                  <c:v>873.58</c:v>
                </c:pt>
                <c:pt idx="15">
                  <c:v>864.25</c:v>
                </c:pt>
                <c:pt idx="16">
                  <c:v>855.04</c:v>
                </c:pt>
                <c:pt idx="17">
                  <c:v>845.86</c:v>
                </c:pt>
                <c:pt idx="18">
                  <c:v>836.97</c:v>
                </c:pt>
                <c:pt idx="19">
                  <c:v>828.31</c:v>
                </c:pt>
                <c:pt idx="20">
                  <c:v>819.81</c:v>
                </c:pt>
                <c:pt idx="21">
                  <c:v>811.53</c:v>
                </c:pt>
                <c:pt idx="22">
                  <c:v>803.6</c:v>
                </c:pt>
                <c:pt idx="23">
                  <c:v>796.09</c:v>
                </c:pt>
                <c:pt idx="24">
                  <c:v>788.87</c:v>
                </c:pt>
                <c:pt idx="25">
                  <c:v>782.06</c:v>
                </c:pt>
                <c:pt idx="26">
                  <c:v>775.85</c:v>
                </c:pt>
                <c:pt idx="27">
                  <c:v>770.38</c:v>
                </c:pt>
                <c:pt idx="28">
                  <c:v>765.64</c:v>
                </c:pt>
                <c:pt idx="29">
                  <c:v>761.78</c:v>
                </c:pt>
                <c:pt idx="30">
                  <c:v>759.12</c:v>
                </c:pt>
                <c:pt idx="31">
                  <c:v>757.83</c:v>
                </c:pt>
                <c:pt idx="32">
                  <c:v>758.08</c:v>
                </c:pt>
                <c:pt idx="33">
                  <c:v>759.95</c:v>
                </c:pt>
                <c:pt idx="34">
                  <c:v>762.5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'200A Grid Y=+1cm'!$N$18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15.396000000000001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17.992999999999995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18.992000000000004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20.391999999999996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'200A Grid Y=+1cm'!$N$19:$N$53</c:f>
              <c:numCache>
                <c:formatCode>0.00</c:formatCode>
                <c:ptCount val="35"/>
                <c:pt idx="0">
                  <c:v>1016</c:v>
                </c:pt>
                <c:pt idx="1">
                  <c:v>1005.37</c:v>
                </c:pt>
                <c:pt idx="2">
                  <c:v>994.71</c:v>
                </c:pt>
                <c:pt idx="3">
                  <c:v>984.22</c:v>
                </c:pt>
                <c:pt idx="4">
                  <c:v>973.73</c:v>
                </c:pt>
                <c:pt idx="5">
                  <c:v>963.21</c:v>
                </c:pt>
                <c:pt idx="6">
                  <c:v>952.82</c:v>
                </c:pt>
                <c:pt idx="7">
                  <c:v>942.62</c:v>
                </c:pt>
                <c:pt idx="8">
                  <c:v>932.45</c:v>
                </c:pt>
                <c:pt idx="9">
                  <c:v>922.24</c:v>
                </c:pt>
                <c:pt idx="10">
                  <c:v>912.24</c:v>
                </c:pt>
                <c:pt idx="11">
                  <c:v>902.48</c:v>
                </c:pt>
                <c:pt idx="12">
                  <c:v>892.67</c:v>
                </c:pt>
                <c:pt idx="13">
                  <c:v>882.88</c:v>
                </c:pt>
                <c:pt idx="14">
                  <c:v>873.3</c:v>
                </c:pt>
                <c:pt idx="15">
                  <c:v>863.98</c:v>
                </c:pt>
                <c:pt idx="16">
                  <c:v>854.71</c:v>
                </c:pt>
                <c:pt idx="17">
                  <c:v>845.52</c:v>
                </c:pt>
                <c:pt idx="18">
                  <c:v>836.53</c:v>
                </c:pt>
                <c:pt idx="19">
                  <c:v>827.86</c:v>
                </c:pt>
                <c:pt idx="20">
                  <c:v>819.3</c:v>
                </c:pt>
                <c:pt idx="21">
                  <c:v>810.93</c:v>
                </c:pt>
                <c:pt idx="22">
                  <c:v>802.88</c:v>
                </c:pt>
                <c:pt idx="23">
                  <c:v>795.25</c:v>
                </c:pt>
                <c:pt idx="24">
                  <c:v>787.85</c:v>
                </c:pt>
                <c:pt idx="25">
                  <c:v>780.8</c:v>
                </c:pt>
                <c:pt idx="26">
                  <c:v>774.28</c:v>
                </c:pt>
                <c:pt idx="27">
                  <c:v>768.36</c:v>
                </c:pt>
                <c:pt idx="28">
                  <c:v>762.98</c:v>
                </c:pt>
                <c:pt idx="29">
                  <c:v>758.28</c:v>
                </c:pt>
                <c:pt idx="30">
                  <c:v>754.34</c:v>
                </c:pt>
                <c:pt idx="31">
                  <c:v>751.19</c:v>
                </c:pt>
                <c:pt idx="32">
                  <c:v>748.53</c:v>
                </c:pt>
                <c:pt idx="33">
                  <c:v>745.62</c:v>
                </c:pt>
                <c:pt idx="34">
                  <c:v>739.65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'200A Grid Y=+1cm'!$O$18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15.396000000000001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17.992999999999995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18.992000000000004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20.391999999999996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'200A Grid Y=+1cm'!$O$19:$O$53</c:f>
              <c:numCache>
                <c:formatCode>0.00</c:formatCode>
                <c:ptCount val="35"/>
                <c:pt idx="0">
                  <c:v>1015.67</c:v>
                </c:pt>
                <c:pt idx="1">
                  <c:v>1004.95</c:v>
                </c:pt>
                <c:pt idx="2">
                  <c:v>994.29</c:v>
                </c:pt>
                <c:pt idx="3">
                  <c:v>983.8</c:v>
                </c:pt>
                <c:pt idx="4">
                  <c:v>973.25</c:v>
                </c:pt>
                <c:pt idx="5">
                  <c:v>962.79</c:v>
                </c:pt>
                <c:pt idx="6">
                  <c:v>952.33</c:v>
                </c:pt>
                <c:pt idx="7">
                  <c:v>942.13</c:v>
                </c:pt>
                <c:pt idx="8">
                  <c:v>931.92</c:v>
                </c:pt>
                <c:pt idx="9">
                  <c:v>921.7</c:v>
                </c:pt>
                <c:pt idx="10">
                  <c:v>911.66</c:v>
                </c:pt>
                <c:pt idx="11">
                  <c:v>901.84</c:v>
                </c:pt>
                <c:pt idx="12">
                  <c:v>891.99</c:v>
                </c:pt>
                <c:pt idx="13">
                  <c:v>882.17</c:v>
                </c:pt>
                <c:pt idx="14">
                  <c:v>872.51</c:v>
                </c:pt>
                <c:pt idx="15">
                  <c:v>863.09</c:v>
                </c:pt>
                <c:pt idx="16">
                  <c:v>853.77</c:v>
                </c:pt>
                <c:pt idx="17">
                  <c:v>844.48</c:v>
                </c:pt>
                <c:pt idx="18">
                  <c:v>835.39</c:v>
                </c:pt>
                <c:pt idx="19">
                  <c:v>826.57</c:v>
                </c:pt>
                <c:pt idx="20">
                  <c:v>817.85</c:v>
                </c:pt>
                <c:pt idx="21">
                  <c:v>809.25</c:v>
                </c:pt>
                <c:pt idx="22">
                  <c:v>800.95</c:v>
                </c:pt>
                <c:pt idx="23">
                  <c:v>792.92</c:v>
                </c:pt>
                <c:pt idx="24">
                  <c:v>785.07</c:v>
                </c:pt>
                <c:pt idx="25">
                  <c:v>777.41</c:v>
                </c:pt>
                <c:pt idx="26">
                  <c:v>770.01</c:v>
                </c:pt>
                <c:pt idx="27">
                  <c:v>762.93</c:v>
                </c:pt>
                <c:pt idx="28">
                  <c:v>756.03</c:v>
                </c:pt>
                <c:pt idx="29">
                  <c:v>749.2</c:v>
                </c:pt>
                <c:pt idx="30">
                  <c:v>742.36</c:v>
                </c:pt>
                <c:pt idx="31">
                  <c:v>735.16</c:v>
                </c:pt>
                <c:pt idx="32">
                  <c:v>726.65</c:v>
                </c:pt>
                <c:pt idx="33">
                  <c:v>715.35</c:v>
                </c:pt>
                <c:pt idx="34">
                  <c:v>698.31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'200A Grid Y=+1cm'!$P$18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15.396000000000001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17.992999999999995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18.992000000000004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20.391999999999996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'200A Grid Y=+1cm'!$P$19:$P$53</c:f>
              <c:numCache>
                <c:formatCode>0.00</c:formatCode>
                <c:ptCount val="35"/>
                <c:pt idx="0">
                  <c:v>1015.09</c:v>
                </c:pt>
                <c:pt idx="1">
                  <c:v>1004.44</c:v>
                </c:pt>
                <c:pt idx="2">
                  <c:v>993.71</c:v>
                </c:pt>
                <c:pt idx="3">
                  <c:v>983.15</c:v>
                </c:pt>
                <c:pt idx="4">
                  <c:v>972.61</c:v>
                </c:pt>
                <c:pt idx="5">
                  <c:v>962.04</c:v>
                </c:pt>
                <c:pt idx="6">
                  <c:v>951.57</c:v>
                </c:pt>
                <c:pt idx="7">
                  <c:v>941.36</c:v>
                </c:pt>
                <c:pt idx="8">
                  <c:v>931.1</c:v>
                </c:pt>
                <c:pt idx="9">
                  <c:v>920.86</c:v>
                </c:pt>
                <c:pt idx="10">
                  <c:v>910.75</c:v>
                </c:pt>
                <c:pt idx="11">
                  <c:v>900.95</c:v>
                </c:pt>
                <c:pt idx="12">
                  <c:v>891</c:v>
                </c:pt>
                <c:pt idx="13">
                  <c:v>881.07</c:v>
                </c:pt>
                <c:pt idx="14">
                  <c:v>871.36</c:v>
                </c:pt>
                <c:pt idx="15">
                  <c:v>861.89</c:v>
                </c:pt>
                <c:pt idx="16">
                  <c:v>852.43</c:v>
                </c:pt>
                <c:pt idx="17">
                  <c:v>843.04</c:v>
                </c:pt>
                <c:pt idx="18">
                  <c:v>833.81</c:v>
                </c:pt>
                <c:pt idx="19">
                  <c:v>824.78</c:v>
                </c:pt>
                <c:pt idx="20">
                  <c:v>815.81</c:v>
                </c:pt>
                <c:pt idx="21">
                  <c:v>806.93</c:v>
                </c:pt>
                <c:pt idx="22">
                  <c:v>798.26</c:v>
                </c:pt>
                <c:pt idx="23">
                  <c:v>789.82</c:v>
                </c:pt>
                <c:pt idx="24">
                  <c:v>781.38</c:v>
                </c:pt>
                <c:pt idx="25">
                  <c:v>772.96</c:v>
                </c:pt>
                <c:pt idx="26">
                  <c:v>764.65</c:v>
                </c:pt>
                <c:pt idx="27">
                  <c:v>756.46</c:v>
                </c:pt>
                <c:pt idx="28">
                  <c:v>748.13</c:v>
                </c:pt>
                <c:pt idx="29">
                  <c:v>739.44</c:v>
                </c:pt>
                <c:pt idx="30">
                  <c:v>730.39</c:v>
                </c:pt>
                <c:pt idx="31">
                  <c:v>720.59</c:v>
                </c:pt>
                <c:pt idx="32">
                  <c:v>709.34</c:v>
                </c:pt>
                <c:pt idx="33">
                  <c:v>695.87</c:v>
                </c:pt>
                <c:pt idx="34">
                  <c:v>679.62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'200A Grid Y=+1cm'!$Q$18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15.396000000000001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17.992999999999995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18.992000000000004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20.391999999999996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'200A Grid Y=+1cm'!$Q$19:$Q$53</c:f>
              <c:numCache>
                <c:formatCode>0.00</c:formatCode>
                <c:ptCount val="35"/>
                <c:pt idx="0">
                  <c:v>1014.34</c:v>
                </c:pt>
                <c:pt idx="1">
                  <c:v>1003.62</c:v>
                </c:pt>
                <c:pt idx="2">
                  <c:v>992.83</c:v>
                </c:pt>
                <c:pt idx="3">
                  <c:v>982.29</c:v>
                </c:pt>
                <c:pt idx="4">
                  <c:v>971.68</c:v>
                </c:pt>
                <c:pt idx="5">
                  <c:v>961.08</c:v>
                </c:pt>
                <c:pt idx="6">
                  <c:v>950.58</c:v>
                </c:pt>
                <c:pt idx="7">
                  <c:v>940.31</c:v>
                </c:pt>
                <c:pt idx="8">
                  <c:v>929.99</c:v>
                </c:pt>
                <c:pt idx="9">
                  <c:v>919.7</c:v>
                </c:pt>
                <c:pt idx="10">
                  <c:v>909.55</c:v>
                </c:pt>
                <c:pt idx="11">
                  <c:v>899.61</c:v>
                </c:pt>
                <c:pt idx="12">
                  <c:v>889.65</c:v>
                </c:pt>
                <c:pt idx="13">
                  <c:v>879.67</c:v>
                </c:pt>
                <c:pt idx="14">
                  <c:v>869.86</c:v>
                </c:pt>
                <c:pt idx="15">
                  <c:v>860.31</c:v>
                </c:pt>
                <c:pt idx="16">
                  <c:v>850.74</c:v>
                </c:pt>
                <c:pt idx="17">
                  <c:v>841.22</c:v>
                </c:pt>
                <c:pt idx="18">
                  <c:v>831.8</c:v>
                </c:pt>
                <c:pt idx="19">
                  <c:v>822.58</c:v>
                </c:pt>
                <c:pt idx="20">
                  <c:v>813.45</c:v>
                </c:pt>
                <c:pt idx="21">
                  <c:v>804.26</c:v>
                </c:pt>
                <c:pt idx="22">
                  <c:v>795.27</c:v>
                </c:pt>
                <c:pt idx="23">
                  <c:v>786.45</c:v>
                </c:pt>
                <c:pt idx="24">
                  <c:v>777.57</c:v>
                </c:pt>
                <c:pt idx="25">
                  <c:v>768.62</c:v>
                </c:pt>
                <c:pt idx="26">
                  <c:v>759.66</c:v>
                </c:pt>
                <c:pt idx="27">
                  <c:v>750.76</c:v>
                </c:pt>
                <c:pt idx="28">
                  <c:v>741.64</c:v>
                </c:pt>
                <c:pt idx="29">
                  <c:v>732.17</c:v>
                </c:pt>
                <c:pt idx="30">
                  <c:v>722.32</c:v>
                </c:pt>
                <c:pt idx="31">
                  <c:v>712.05</c:v>
                </c:pt>
                <c:pt idx="32">
                  <c:v>700.99</c:v>
                </c:pt>
                <c:pt idx="33">
                  <c:v>688.94</c:v>
                </c:pt>
                <c:pt idx="34">
                  <c:v>676.12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'200A Grid Y=+1cm'!$R$18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'200A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15.396000000000001</c:v>
                </c:pt>
                <c:pt idx="3">
                  <c:v>15.593000000000004</c:v>
                </c:pt>
                <c:pt idx="4">
                  <c:v>15.792999999999992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16.393000000000001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17.992999999999995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18.593999999999994</c:v>
                </c:pt>
                <c:pt idx="19">
                  <c:v>18.792000000000002</c:v>
                </c:pt>
                <c:pt idx="20">
                  <c:v>18.992000000000004</c:v>
                </c:pt>
                <c:pt idx="21">
                  <c:v>19.192999999999998</c:v>
                </c:pt>
                <c:pt idx="22">
                  <c:v>19.393999999999991</c:v>
                </c:pt>
                <c:pt idx="23">
                  <c:v>19.590999999999994</c:v>
                </c:pt>
                <c:pt idx="24">
                  <c:v>19.789999999999992</c:v>
                </c:pt>
                <c:pt idx="25">
                  <c:v>19.992999999999995</c:v>
                </c:pt>
                <c:pt idx="26">
                  <c:v>20.194000000000003</c:v>
                </c:pt>
                <c:pt idx="27">
                  <c:v>20.391999999999996</c:v>
                </c:pt>
                <c:pt idx="28">
                  <c:v>20.590999999999994</c:v>
                </c:pt>
                <c:pt idx="29">
                  <c:v>20.792999999999992</c:v>
                </c:pt>
                <c:pt idx="30">
                  <c:v>20.994</c:v>
                </c:pt>
                <c:pt idx="31">
                  <c:v>21.191000000000003</c:v>
                </c:pt>
                <c:pt idx="32">
                  <c:v>21.390999999999991</c:v>
                </c:pt>
                <c:pt idx="33">
                  <c:v>21.593000000000004</c:v>
                </c:pt>
                <c:pt idx="34">
                  <c:v>21.793999999999997</c:v>
                </c:pt>
              </c:numCache>
            </c:numRef>
          </c:xVal>
          <c:yVal>
            <c:numRef>
              <c:f>'200A Grid Y=+1cm'!$R$19:$R$53</c:f>
              <c:numCache>
                <c:formatCode>0.00</c:formatCode>
                <c:ptCount val="35"/>
                <c:pt idx="0">
                  <c:v>1013.43</c:v>
                </c:pt>
                <c:pt idx="1">
                  <c:v>1002.66</c:v>
                </c:pt>
                <c:pt idx="2">
                  <c:v>991.85</c:v>
                </c:pt>
                <c:pt idx="3">
                  <c:v>981.24</c:v>
                </c:pt>
                <c:pt idx="4">
                  <c:v>970.56</c:v>
                </c:pt>
                <c:pt idx="5">
                  <c:v>959.95</c:v>
                </c:pt>
                <c:pt idx="6">
                  <c:v>949.38</c:v>
                </c:pt>
                <c:pt idx="7">
                  <c:v>939.1</c:v>
                </c:pt>
                <c:pt idx="8">
                  <c:v>928.75</c:v>
                </c:pt>
                <c:pt idx="9">
                  <c:v>918.37</c:v>
                </c:pt>
                <c:pt idx="10">
                  <c:v>908.17</c:v>
                </c:pt>
                <c:pt idx="11">
                  <c:v>898.16</c:v>
                </c:pt>
                <c:pt idx="12">
                  <c:v>888.12</c:v>
                </c:pt>
                <c:pt idx="13">
                  <c:v>878.03</c:v>
                </c:pt>
                <c:pt idx="14">
                  <c:v>868.15</c:v>
                </c:pt>
                <c:pt idx="15">
                  <c:v>858.47</c:v>
                </c:pt>
                <c:pt idx="16">
                  <c:v>848.8</c:v>
                </c:pt>
                <c:pt idx="17">
                  <c:v>839.14</c:v>
                </c:pt>
                <c:pt idx="18">
                  <c:v>829.62</c:v>
                </c:pt>
                <c:pt idx="19">
                  <c:v>820.25</c:v>
                </c:pt>
                <c:pt idx="20">
                  <c:v>810.89</c:v>
                </c:pt>
                <c:pt idx="21">
                  <c:v>801.55</c:v>
                </c:pt>
                <c:pt idx="22">
                  <c:v>792.31</c:v>
                </c:pt>
                <c:pt idx="23">
                  <c:v>783.23</c:v>
                </c:pt>
                <c:pt idx="24">
                  <c:v>774.05</c:v>
                </c:pt>
                <c:pt idx="25">
                  <c:v>764.82</c:v>
                </c:pt>
                <c:pt idx="26">
                  <c:v>755.58</c:v>
                </c:pt>
                <c:pt idx="27">
                  <c:v>746.44</c:v>
                </c:pt>
                <c:pt idx="28">
                  <c:v>737.08</c:v>
                </c:pt>
                <c:pt idx="29">
                  <c:v>727.46</c:v>
                </c:pt>
                <c:pt idx="30">
                  <c:v>717.72</c:v>
                </c:pt>
                <c:pt idx="31">
                  <c:v>707.86</c:v>
                </c:pt>
                <c:pt idx="32">
                  <c:v>697.63</c:v>
                </c:pt>
                <c:pt idx="33">
                  <c:v>687.1</c:v>
                </c:pt>
                <c:pt idx="34">
                  <c:v>676.52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560960"/>
        <c:axId val="109562880"/>
      </c:scatterChart>
      <c:valAx>
        <c:axId val="109560960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9562880"/>
        <c:crosses val="autoZero"/>
        <c:crossBetween val="midCat"/>
      </c:valAx>
      <c:valAx>
        <c:axId val="109562880"/>
        <c:scaling>
          <c:orientation val="minMax"/>
          <c:max val="1050"/>
          <c:min val="6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095609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 Grid Y=+1cm'!$H$55:$R$55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'300A Grid Y=+1cm'!$H$56:$R$56</c:f>
              <c:numCache>
                <c:formatCode>0.00</c:formatCode>
                <c:ptCount val="11"/>
                <c:pt idx="0">
                  <c:v>8590.9665799999966</c:v>
                </c:pt>
                <c:pt idx="1">
                  <c:v>8612.7724899999957</c:v>
                </c:pt>
                <c:pt idx="2">
                  <c:v>8639.6585549999982</c:v>
                </c:pt>
                <c:pt idx="3">
                  <c:v>8677.8396849999972</c:v>
                </c:pt>
                <c:pt idx="4">
                  <c:v>8723.0352599999987</c:v>
                </c:pt>
                <c:pt idx="5">
                  <c:v>8746.3676149999992</c:v>
                </c:pt>
                <c:pt idx="6">
                  <c:v>8726.1010650000007</c:v>
                </c:pt>
                <c:pt idx="7">
                  <c:v>8679.9971800000003</c:v>
                </c:pt>
                <c:pt idx="8">
                  <c:v>8637.9829199999967</c:v>
                </c:pt>
                <c:pt idx="9">
                  <c:v>8607.3332149999987</c:v>
                </c:pt>
                <c:pt idx="10">
                  <c:v>8583.5322949999991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470912"/>
        <c:axId val="114472448"/>
      </c:scatterChart>
      <c:valAx>
        <c:axId val="1144709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4472448"/>
        <c:crosses val="autoZero"/>
        <c:crossBetween val="midCat"/>
      </c:valAx>
      <c:valAx>
        <c:axId val="1144724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4709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 Grid Y=+1cm'!$H$55:$R$55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'300A Grid Y=+1cm'!$H$57:$R$57</c:f>
              <c:numCache>
                <c:formatCode>0.000%</c:formatCode>
                <c:ptCount val="11"/>
                <c:pt idx="0">
                  <c:v>-1.8088888316918794E-2</c:v>
                </c:pt>
                <c:pt idx="1">
                  <c:v>-1.5511279922361343E-2</c:v>
                </c:pt>
                <c:pt idx="2">
                  <c:v>-1.235107375143274E-2</c:v>
                </c:pt>
                <c:pt idx="3">
                  <c:v>-7.8968882218988234E-3</c:v>
                </c:pt>
                <c:pt idx="4">
                  <c:v>-2.6747977400700673E-3</c:v>
                </c:pt>
                <c:pt idx="5">
                  <c:v>0</c:v>
                </c:pt>
                <c:pt idx="6">
                  <c:v>-2.3225206594599257E-3</c:v>
                </c:pt>
                <c:pt idx="7">
                  <c:v>-7.6463659634504744E-3</c:v>
                </c:pt>
                <c:pt idx="8">
                  <c:v>-1.254745419200276E-2</c:v>
                </c:pt>
                <c:pt idx="9">
                  <c:v>-1.6153017029444827E-2</c:v>
                </c:pt>
                <c:pt idx="10">
                  <c:v>-1.8970665502692219E-2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373760"/>
        <c:axId val="114375680"/>
      </c:scatterChart>
      <c:valAx>
        <c:axId val="11437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14375680"/>
        <c:crosses val="autoZero"/>
        <c:crossBetween val="midCat"/>
      </c:valAx>
      <c:valAx>
        <c:axId val="1143756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14373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Transverse</a:t>
            </a:r>
            <a:r>
              <a:rPr lang="en-US" baseline="0"/>
              <a:t> % Difference from Center</a:t>
            </a:r>
          </a:p>
          <a:p>
            <a:pPr>
              <a:defRPr/>
            </a:pPr>
            <a:r>
              <a:rPr lang="en-US" baseline="0"/>
              <a:t>At Face of Puck</a:t>
            </a:r>
            <a:endParaRPr lang="en-US"/>
          </a:p>
        </c:rich>
      </c:tx>
      <c:layout>
        <c:manualLayout>
          <c:xMode val="edge"/>
          <c:yMode val="edge"/>
          <c:x val="0.2435205149918058"/>
          <c:y val="1.33200119229839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537379456781385"/>
          <c:y val="0.17063606518037708"/>
          <c:w val="0.70197225346831649"/>
          <c:h val="0.759553647449280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'X transverse'!$F$14</c:f>
              <c:strCache>
                <c:ptCount val="1"/>
                <c:pt idx="0">
                  <c:v>400A</c:v>
                </c:pt>
              </c:strCache>
            </c:strRef>
          </c:tx>
          <c:marker>
            <c:symbol val="none"/>
          </c:marker>
          <c:xVal>
            <c:numRef>
              <c:f>'X transverse'!$F$19:$F$69</c:f>
              <c:numCache>
                <c:formatCode>0.00</c:formatCode>
                <c:ptCount val="51"/>
                <c:pt idx="0">
                  <c:v>-2.5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-1.6029999999999998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-1.0019999999999998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0.69599999999999973</c:v>
                </c:pt>
                <c:pt idx="33">
                  <c:v>0.79600000000000026</c:v>
                </c:pt>
                <c:pt idx="34">
                  <c:v>0.89700000000000024</c:v>
                </c:pt>
                <c:pt idx="35">
                  <c:v>0.99699999999999989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1.2969999999999997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transverse'!$H$19:$H$69</c:f>
              <c:numCache>
                <c:formatCode>0.00%</c:formatCode>
                <c:ptCount val="51"/>
                <c:pt idx="0">
                  <c:v>-0.31578169674850209</c:v>
                </c:pt>
                <c:pt idx="1">
                  <c:v>-0.31619983741039115</c:v>
                </c:pt>
                <c:pt idx="2">
                  <c:v>-0.31655011310377468</c:v>
                </c:pt>
                <c:pt idx="3">
                  <c:v>-0.31679346982232781</c:v>
                </c:pt>
                <c:pt idx="4">
                  <c:v>-0.31674479128158883</c:v>
                </c:pt>
                <c:pt idx="5">
                  <c:v>-0.3163263043526463</c:v>
                </c:pt>
                <c:pt idx="6">
                  <c:v>-0.31524725274725296</c:v>
                </c:pt>
                <c:pt idx="7">
                  <c:v>-0.31347213310617961</c:v>
                </c:pt>
                <c:pt idx="8">
                  <c:v>-0.30938726895760715</c:v>
                </c:pt>
                <c:pt idx="9">
                  <c:v>-0.30331215970961889</c:v>
                </c:pt>
                <c:pt idx="10">
                  <c:v>-0.29396592436516888</c:v>
                </c:pt>
                <c:pt idx="11">
                  <c:v>-0.28024584860901447</c:v>
                </c:pt>
                <c:pt idx="12">
                  <c:v>-0.26075137511415059</c:v>
                </c:pt>
                <c:pt idx="13">
                  <c:v>-0.23666777768519309</c:v>
                </c:pt>
                <c:pt idx="14">
                  <c:v>-0.19947062864532117</c:v>
                </c:pt>
                <c:pt idx="15">
                  <c:v>-0.15746818660392803</c:v>
                </c:pt>
                <c:pt idx="16">
                  <c:v>-0.11371325299697976</c:v>
                </c:pt>
                <c:pt idx="17">
                  <c:v>-7.2893761860296946E-2</c:v>
                </c:pt>
                <c:pt idx="18">
                  <c:v>-4.0687890049786235E-2</c:v>
                </c:pt>
                <c:pt idx="19">
                  <c:v>-1.9019173661534161E-2</c:v>
                </c:pt>
                <c:pt idx="20">
                  <c:v>-6.3740697418162018E-3</c:v>
                </c:pt>
                <c:pt idx="21">
                  <c:v>-1.9656295630698928E-4</c:v>
                </c:pt>
                <c:pt idx="22">
                  <c:v>2.1682858775674552E-3</c:v>
                </c:pt>
                <c:pt idx="23">
                  <c:v>2.2689075630252242E-3</c:v>
                </c:pt>
                <c:pt idx="24">
                  <c:v>1.4633654040233646E-3</c:v>
                </c:pt>
                <c:pt idx="25">
                  <c:v>0</c:v>
                </c:pt>
                <c:pt idx="26">
                  <c:v>-1.5972015229654968E-3</c:v>
                </c:pt>
                <c:pt idx="27">
                  <c:v>-3.4595252449558522E-3</c:v>
                </c:pt>
                <c:pt idx="28">
                  <c:v>-5.8909247000882292E-3</c:v>
                </c:pt>
                <c:pt idx="29">
                  <c:v>-9.4600569077121222E-3</c:v>
                </c:pt>
                <c:pt idx="30">
                  <c:v>-1.5324359917221253E-2</c:v>
                </c:pt>
                <c:pt idx="31">
                  <c:v>-2.5089791407653106E-2</c:v>
                </c:pt>
                <c:pt idx="32">
                  <c:v>-4.0657484938967148E-2</c:v>
                </c:pt>
                <c:pt idx="33">
                  <c:v>-6.4308508731040881E-2</c:v>
                </c:pt>
                <c:pt idx="34">
                  <c:v>-9.6212083907819546E-2</c:v>
                </c:pt>
                <c:pt idx="35">
                  <c:v>-0.13455094474244134</c:v>
                </c:pt>
                <c:pt idx="36">
                  <c:v>-0.17431985124424698</c:v>
                </c:pt>
                <c:pt idx="37">
                  <c:v>-0.21116808574304291</c:v>
                </c:pt>
                <c:pt idx="38">
                  <c:v>-0.24218815389336834</c:v>
                </c:pt>
                <c:pt idx="39">
                  <c:v>-0.26615620867636403</c:v>
                </c:pt>
                <c:pt idx="40">
                  <c:v>-0.28390068774600974</c:v>
                </c:pt>
                <c:pt idx="41">
                  <c:v>-0.29638661212130035</c:v>
                </c:pt>
                <c:pt idx="42">
                  <c:v>-0.30485910642849823</c:v>
                </c:pt>
                <c:pt idx="43">
                  <c:v>-0.31042779568230983</c:v>
                </c:pt>
                <c:pt idx="44">
                  <c:v>-0.31390819352839627</c:v>
                </c:pt>
                <c:pt idx="45">
                  <c:v>-0.31602476944904234</c:v>
                </c:pt>
                <c:pt idx="46">
                  <c:v>-0.31716354438618177</c:v>
                </c:pt>
                <c:pt idx="47">
                  <c:v>-0.3176215560356308</c:v>
                </c:pt>
                <c:pt idx="48">
                  <c:v>-0.31773854622943065</c:v>
                </c:pt>
                <c:pt idx="49">
                  <c:v>-0.31757281625224709</c:v>
                </c:pt>
                <c:pt idx="50">
                  <c:v>-0.31726096700468198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'X transverse'!$F$83</c:f>
              <c:strCache>
                <c:ptCount val="1"/>
                <c:pt idx="0">
                  <c:v>300A</c:v>
                </c:pt>
              </c:strCache>
            </c:strRef>
          </c:tx>
          <c:marker>
            <c:symbol val="none"/>
          </c:marker>
          <c:xVal>
            <c:numRef>
              <c:f>'X transverse'!$F$88:$F$138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-1.6029999999999998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-1.0030000000000001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0.69700000000000006</c:v>
                </c:pt>
                <c:pt idx="33">
                  <c:v>0.79699999999999971</c:v>
                </c:pt>
                <c:pt idx="34">
                  <c:v>0.89700000000000024</c:v>
                </c:pt>
                <c:pt idx="35">
                  <c:v>0.99699999999999989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1.2960000000000003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transverse'!$H$88:$H$138</c:f>
              <c:numCache>
                <c:formatCode>0.00%</c:formatCode>
                <c:ptCount val="51"/>
                <c:pt idx="0">
                  <c:v>-0.31546844822829212</c:v>
                </c:pt>
                <c:pt idx="1">
                  <c:v>-0.31592228607477657</c:v>
                </c:pt>
                <c:pt idx="2">
                  <c:v>-0.31628558188146427</c:v>
                </c:pt>
                <c:pt idx="3">
                  <c:v>-0.31650625221884754</c:v>
                </c:pt>
                <c:pt idx="4">
                  <c:v>-0.31650625221884754</c:v>
                </c:pt>
                <c:pt idx="5">
                  <c:v>-0.31606498550838946</c:v>
                </c:pt>
                <c:pt idx="6">
                  <c:v>-0.31498901705065951</c:v>
                </c:pt>
                <c:pt idx="7">
                  <c:v>-0.31279070910896745</c:v>
                </c:pt>
                <c:pt idx="8">
                  <c:v>-0.3090447333843227</c:v>
                </c:pt>
                <c:pt idx="9">
                  <c:v>-0.30305219080340851</c:v>
                </c:pt>
                <c:pt idx="10">
                  <c:v>-0.29369524769361965</c:v>
                </c:pt>
                <c:pt idx="11">
                  <c:v>-0.27996433331096182</c:v>
                </c:pt>
                <c:pt idx="12">
                  <c:v>-0.26024487638179572</c:v>
                </c:pt>
                <c:pt idx="13">
                  <c:v>-0.2341135577865292</c:v>
                </c:pt>
                <c:pt idx="14">
                  <c:v>-0.19875185201813839</c:v>
                </c:pt>
                <c:pt idx="15">
                  <c:v>-0.15712787442251508</c:v>
                </c:pt>
                <c:pt idx="16">
                  <c:v>-0.11340094410435198</c:v>
                </c:pt>
                <c:pt idx="17">
                  <c:v>-7.2686074260966071E-2</c:v>
                </c:pt>
                <c:pt idx="18">
                  <c:v>-4.0570876268570588E-2</c:v>
                </c:pt>
                <c:pt idx="19">
                  <c:v>-1.8905222023782198E-2</c:v>
                </c:pt>
                <c:pt idx="20">
                  <c:v>-6.3016817047707452E-3</c:v>
                </c:pt>
                <c:pt idx="21">
                  <c:v>-1.5732929771195003E-4</c:v>
                </c:pt>
                <c:pt idx="22">
                  <c:v>2.115381740443345E-3</c:v>
                </c:pt>
                <c:pt idx="23">
                  <c:v>2.3167350477172333E-3</c:v>
                </c:pt>
                <c:pt idx="24">
                  <c:v>1.3315678837795275E-3</c:v>
                </c:pt>
                <c:pt idx="25">
                  <c:v>0</c:v>
                </c:pt>
                <c:pt idx="26">
                  <c:v>-1.6206117809474119E-3</c:v>
                </c:pt>
                <c:pt idx="27">
                  <c:v>-3.5255205592723549E-3</c:v>
                </c:pt>
                <c:pt idx="28">
                  <c:v>-5.8770786398329999E-3</c:v>
                </c:pt>
                <c:pt idx="29">
                  <c:v>-9.5511055990804561E-3</c:v>
                </c:pt>
                <c:pt idx="30">
                  <c:v>-1.5340502882523976E-2</c:v>
                </c:pt>
                <c:pt idx="31">
                  <c:v>-2.5038775165466154E-2</c:v>
                </c:pt>
                <c:pt idx="32">
                  <c:v>-4.0668215338083291E-2</c:v>
                </c:pt>
                <c:pt idx="33">
                  <c:v>-6.4245854591836737E-2</c:v>
                </c:pt>
                <c:pt idx="34">
                  <c:v>-9.6194902450239761E-2</c:v>
                </c:pt>
                <c:pt idx="35">
                  <c:v>-0.13430819426978879</c:v>
                </c:pt>
                <c:pt idx="36">
                  <c:v>-0.17408205443911884</c:v>
                </c:pt>
                <c:pt idx="37">
                  <c:v>-0.21098512336719866</c:v>
                </c:pt>
                <c:pt idx="38">
                  <c:v>-0.24196669457623954</c:v>
                </c:pt>
                <c:pt idx="39">
                  <c:v>-0.26598135626973662</c:v>
                </c:pt>
                <c:pt idx="40">
                  <c:v>-0.28369360360013851</c:v>
                </c:pt>
                <c:pt idx="41">
                  <c:v>-0.29619488703115748</c:v>
                </c:pt>
                <c:pt idx="42">
                  <c:v>-0.30461848174497708</c:v>
                </c:pt>
                <c:pt idx="43">
                  <c:v>-0.31020099713422056</c:v>
                </c:pt>
                <c:pt idx="44">
                  <c:v>-0.31369500398539674</c:v>
                </c:pt>
                <c:pt idx="45">
                  <c:v>-0.3157925861678117</c:v>
                </c:pt>
                <c:pt idx="46">
                  <c:v>-0.3168828606658447</c:v>
                </c:pt>
                <c:pt idx="47">
                  <c:v>-0.31736367404132704</c:v>
                </c:pt>
                <c:pt idx="48">
                  <c:v>-0.3174806817396798</c:v>
                </c:pt>
                <c:pt idx="49">
                  <c:v>-0.31733767515295042</c:v>
                </c:pt>
                <c:pt idx="50">
                  <c:v>-0.31702576851742248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'X transverse'!$F$152</c:f>
              <c:strCache>
                <c:ptCount val="1"/>
                <c:pt idx="0">
                  <c:v>200A</c:v>
                </c:pt>
              </c:strCache>
            </c:strRef>
          </c:tx>
          <c:marker>
            <c:symbol val="none"/>
          </c:marker>
          <c:xVal>
            <c:numRef>
              <c:f>'X transverse'!$F$157:$F$207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-1.6029999999999998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-1.0019999999999998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0.69599999999999973</c:v>
                </c:pt>
                <c:pt idx="33">
                  <c:v>0.79699999999999971</c:v>
                </c:pt>
                <c:pt idx="34">
                  <c:v>0.89700000000000024</c:v>
                </c:pt>
                <c:pt idx="35">
                  <c:v>0.99599999999999955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1.2960000000000003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transverse'!$H$157:$H$207</c:f>
              <c:numCache>
                <c:formatCode>0.00%</c:formatCode>
                <c:ptCount val="51"/>
                <c:pt idx="0">
                  <c:v>-0.31329754986766023</c:v>
                </c:pt>
                <c:pt idx="1">
                  <c:v>-0.31368604771554076</c:v>
                </c:pt>
                <c:pt idx="2">
                  <c:v>-0.3140553336292351</c:v>
                </c:pt>
                <c:pt idx="3">
                  <c:v>-0.31426922564702053</c:v>
                </c:pt>
                <c:pt idx="4">
                  <c:v>-0.31413310448909537</c:v>
                </c:pt>
                <c:pt idx="5">
                  <c:v>-0.31372491014244064</c:v>
                </c:pt>
                <c:pt idx="6">
                  <c:v>-0.31248245186268853</c:v>
                </c:pt>
                <c:pt idx="7">
                  <c:v>-0.31023647602047588</c:v>
                </c:pt>
                <c:pt idx="8">
                  <c:v>-0.30636288756839436</c:v>
                </c:pt>
                <c:pt idx="9">
                  <c:v>-0.30037627560357816</c:v>
                </c:pt>
                <c:pt idx="10">
                  <c:v>-0.29098229599697656</c:v>
                </c:pt>
                <c:pt idx="11">
                  <c:v>-0.27713390083975598</c:v>
                </c:pt>
                <c:pt idx="12">
                  <c:v>-0.25749681438482241</c:v>
                </c:pt>
                <c:pt idx="13">
                  <c:v>-0.23059550530661999</c:v>
                </c:pt>
                <c:pt idx="14">
                  <c:v>-0.19626910903091099</c:v>
                </c:pt>
                <c:pt idx="15">
                  <c:v>-0.15532806077319306</c:v>
                </c:pt>
                <c:pt idx="16">
                  <c:v>-0.11245130825786886</c:v>
                </c:pt>
                <c:pt idx="17">
                  <c:v>-7.237120123637153E-2</c:v>
                </c:pt>
                <c:pt idx="18">
                  <c:v>-4.065755093910739E-2</c:v>
                </c:pt>
                <c:pt idx="19">
                  <c:v>-1.9291681968417018E-2</c:v>
                </c:pt>
                <c:pt idx="20">
                  <c:v>-6.7785851120505392E-3</c:v>
                </c:pt>
                <c:pt idx="21">
                  <c:v>-4.0549216611673877E-4</c:v>
                </c:pt>
                <c:pt idx="22">
                  <c:v>1.9328231579184285E-3</c:v>
                </c:pt>
                <c:pt idx="23">
                  <c:v>2.1682956971127432E-3</c:v>
                </c:pt>
                <c:pt idx="24">
                  <c:v>1.3941826604153551E-3</c:v>
                </c:pt>
                <c:pt idx="25">
                  <c:v>0</c:v>
                </c:pt>
                <c:pt idx="26">
                  <c:v>-1.5222931372769199E-3</c:v>
                </c:pt>
                <c:pt idx="27">
                  <c:v>-3.4231872924057605E-3</c:v>
                </c:pt>
                <c:pt idx="28">
                  <c:v>-5.9006070490168483E-3</c:v>
                </c:pt>
                <c:pt idx="29">
                  <c:v>-9.4905776181490875E-3</c:v>
                </c:pt>
                <c:pt idx="30">
                  <c:v>-1.5434392399419128E-2</c:v>
                </c:pt>
                <c:pt idx="31">
                  <c:v>-2.5138794307413503E-2</c:v>
                </c:pt>
                <c:pt idx="32">
                  <c:v>-4.0706326236481072E-2</c:v>
                </c:pt>
                <c:pt idx="33">
                  <c:v>-6.4033448341958898E-2</c:v>
                </c:pt>
                <c:pt idx="34">
                  <c:v>-9.5518853379053414E-2</c:v>
                </c:pt>
                <c:pt idx="35">
                  <c:v>-0.13314451206287248</c:v>
                </c:pt>
                <c:pt idx="36">
                  <c:v>-0.17240878610275101</c:v>
                </c:pt>
                <c:pt idx="37">
                  <c:v>-0.20888798148904297</c:v>
                </c:pt>
                <c:pt idx="38">
                  <c:v>-0.23957795425046391</c:v>
                </c:pt>
                <c:pt idx="39">
                  <c:v>-0.26348957962870756</c:v>
                </c:pt>
                <c:pt idx="40">
                  <c:v>-0.28120537195447382</c:v>
                </c:pt>
                <c:pt idx="41">
                  <c:v>-0.29370894207099463</c:v>
                </c:pt>
                <c:pt idx="42">
                  <c:v>-0.30216839913791826</c:v>
                </c:pt>
                <c:pt idx="43">
                  <c:v>-0.30782483213570488</c:v>
                </c:pt>
                <c:pt idx="44">
                  <c:v>-0.31139722710292794</c:v>
                </c:pt>
                <c:pt idx="45">
                  <c:v>-0.31353062099767803</c:v>
                </c:pt>
                <c:pt idx="46">
                  <c:v>-0.31465829867227146</c:v>
                </c:pt>
                <c:pt idx="47">
                  <c:v>-0.31524234032785925</c:v>
                </c:pt>
                <c:pt idx="48">
                  <c:v>-0.31535921093553299</c:v>
                </c:pt>
                <c:pt idx="49">
                  <c:v>-0.31528129488945167</c:v>
                </c:pt>
                <c:pt idx="50">
                  <c:v>-0.31491131969324604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'X transverse'!$F$221</c:f>
              <c:strCache>
                <c:ptCount val="1"/>
                <c:pt idx="0">
                  <c:v>100A</c:v>
                </c:pt>
              </c:strCache>
            </c:strRef>
          </c:tx>
          <c:marker>
            <c:symbol val="none"/>
          </c:marker>
          <c:xVal>
            <c:numRef>
              <c:f>'X transverse'!$F$226:$F$276</c:f>
              <c:numCache>
                <c:formatCode>0.00</c:formatCode>
                <c:ptCount val="51"/>
                <c:pt idx="0">
                  <c:v>-2.5010000000000003</c:v>
                </c:pt>
                <c:pt idx="1">
                  <c:v>-2.4020000000000001</c:v>
                </c:pt>
                <c:pt idx="2">
                  <c:v>-2.3019999999999996</c:v>
                </c:pt>
                <c:pt idx="3">
                  <c:v>-2.202</c:v>
                </c:pt>
                <c:pt idx="4">
                  <c:v>-2.1020000000000003</c:v>
                </c:pt>
                <c:pt idx="5">
                  <c:v>-2.0019999999999998</c:v>
                </c:pt>
                <c:pt idx="6">
                  <c:v>-1.9020000000000001</c:v>
                </c:pt>
                <c:pt idx="7">
                  <c:v>-1.8019999999999996</c:v>
                </c:pt>
                <c:pt idx="8">
                  <c:v>-1.702</c:v>
                </c:pt>
                <c:pt idx="9">
                  <c:v>-1.6029999999999998</c:v>
                </c:pt>
                <c:pt idx="10">
                  <c:v>-1.5019999999999998</c:v>
                </c:pt>
                <c:pt idx="11">
                  <c:v>-1.4020000000000001</c:v>
                </c:pt>
                <c:pt idx="12">
                  <c:v>-1.3029999999999999</c:v>
                </c:pt>
                <c:pt idx="13">
                  <c:v>-1.2030000000000003</c:v>
                </c:pt>
                <c:pt idx="14">
                  <c:v>-1.1029999999999998</c:v>
                </c:pt>
                <c:pt idx="15">
                  <c:v>-1.0030000000000001</c:v>
                </c:pt>
                <c:pt idx="16">
                  <c:v>-0.90300000000000047</c:v>
                </c:pt>
                <c:pt idx="17">
                  <c:v>-0.80299999999999994</c:v>
                </c:pt>
                <c:pt idx="18">
                  <c:v>-0.70300000000000029</c:v>
                </c:pt>
                <c:pt idx="19">
                  <c:v>-0.60299999999999976</c:v>
                </c:pt>
                <c:pt idx="20">
                  <c:v>-0.50300000000000011</c:v>
                </c:pt>
                <c:pt idx="21">
                  <c:v>-0.40300000000000047</c:v>
                </c:pt>
                <c:pt idx="22">
                  <c:v>-0.30299999999999994</c:v>
                </c:pt>
                <c:pt idx="23">
                  <c:v>-0.20300000000000029</c:v>
                </c:pt>
                <c:pt idx="24">
                  <c:v>-0.10299999999999976</c:v>
                </c:pt>
                <c:pt idx="25">
                  <c:v>-3.0000000000001137E-3</c:v>
                </c:pt>
                <c:pt idx="26">
                  <c:v>9.6999999999999531E-2</c:v>
                </c:pt>
                <c:pt idx="27">
                  <c:v>0.19700000000000006</c:v>
                </c:pt>
                <c:pt idx="28">
                  <c:v>0.29699999999999971</c:v>
                </c:pt>
                <c:pt idx="29">
                  <c:v>0.39700000000000024</c:v>
                </c:pt>
                <c:pt idx="30">
                  <c:v>0.49699999999999989</c:v>
                </c:pt>
                <c:pt idx="31">
                  <c:v>0.59699999999999953</c:v>
                </c:pt>
                <c:pt idx="32">
                  <c:v>0.69599999999999973</c:v>
                </c:pt>
                <c:pt idx="33">
                  <c:v>0.79699999999999971</c:v>
                </c:pt>
                <c:pt idx="34">
                  <c:v>0.89700000000000024</c:v>
                </c:pt>
                <c:pt idx="35">
                  <c:v>0.99699999999999989</c:v>
                </c:pt>
                <c:pt idx="36">
                  <c:v>1.0960000000000001</c:v>
                </c:pt>
                <c:pt idx="37">
                  <c:v>1.1959999999999997</c:v>
                </c:pt>
                <c:pt idx="38">
                  <c:v>1.2960000000000003</c:v>
                </c:pt>
                <c:pt idx="39">
                  <c:v>1.3959999999999999</c:v>
                </c:pt>
                <c:pt idx="40">
                  <c:v>1.4959999999999996</c:v>
                </c:pt>
                <c:pt idx="41">
                  <c:v>1.5959999999999992</c:v>
                </c:pt>
                <c:pt idx="42">
                  <c:v>1.6960000000000006</c:v>
                </c:pt>
                <c:pt idx="43">
                  <c:v>1.7960000000000003</c:v>
                </c:pt>
                <c:pt idx="44">
                  <c:v>1.8959999999999999</c:v>
                </c:pt>
                <c:pt idx="45">
                  <c:v>1.9959999999999996</c:v>
                </c:pt>
                <c:pt idx="46">
                  <c:v>2.0959999999999992</c:v>
                </c:pt>
                <c:pt idx="47">
                  <c:v>2.1960000000000006</c:v>
                </c:pt>
                <c:pt idx="48">
                  <c:v>2.2960000000000003</c:v>
                </c:pt>
                <c:pt idx="49">
                  <c:v>2.3959999999999999</c:v>
                </c:pt>
                <c:pt idx="50">
                  <c:v>2.4959999999999996</c:v>
                </c:pt>
              </c:numCache>
            </c:numRef>
          </c:xVal>
          <c:yVal>
            <c:numRef>
              <c:f>'X transverse'!$H$226:$H$276</c:f>
              <c:numCache>
                <c:formatCode>0.00%</c:formatCode>
                <c:ptCount val="51"/>
                <c:pt idx="0">
                  <c:v>-0.31161414410415733</c:v>
                </c:pt>
                <c:pt idx="1">
                  <c:v>-0.31192470476810596</c:v>
                </c:pt>
                <c:pt idx="2">
                  <c:v>-0.31242967963522239</c:v>
                </c:pt>
                <c:pt idx="3">
                  <c:v>-0.31258513473497196</c:v>
                </c:pt>
                <c:pt idx="4">
                  <c:v>-0.31246853995795454</c:v>
                </c:pt>
                <c:pt idx="5">
                  <c:v>-0.31192470476810596</c:v>
                </c:pt>
                <c:pt idx="6">
                  <c:v>-0.31087715147572004</c:v>
                </c:pt>
                <c:pt idx="7">
                  <c:v>-0.30847797850985947</c:v>
                </c:pt>
                <c:pt idx="8">
                  <c:v>-0.30466519499632083</c:v>
                </c:pt>
                <c:pt idx="9">
                  <c:v>-0.29847379676011365</c:v>
                </c:pt>
                <c:pt idx="10">
                  <c:v>-0.28907113360088399</c:v>
                </c:pt>
                <c:pt idx="11">
                  <c:v>-0.27509133273883157</c:v>
                </c:pt>
                <c:pt idx="12">
                  <c:v>-0.25551621583345119</c:v>
                </c:pt>
                <c:pt idx="13">
                  <c:v>-0.2287179487179487</c:v>
                </c:pt>
                <c:pt idx="14">
                  <c:v>-0.19454550354380573</c:v>
                </c:pt>
                <c:pt idx="15">
                  <c:v>-0.15423274223367978</c:v>
                </c:pt>
                <c:pt idx="16">
                  <c:v>-0.11170746388442998</c:v>
                </c:pt>
                <c:pt idx="17">
                  <c:v>-7.2282161691421987E-2</c:v>
                </c:pt>
                <c:pt idx="18">
                  <c:v>-4.0980719100068175E-2</c:v>
                </c:pt>
                <c:pt idx="19">
                  <c:v>-1.9762118388662708E-2</c:v>
                </c:pt>
                <c:pt idx="20">
                  <c:v>-7.2030720988889296E-3</c:v>
                </c:pt>
                <c:pt idx="21">
                  <c:v>-8.1282456536468928E-4</c:v>
                </c:pt>
                <c:pt idx="22">
                  <c:v>1.6216946709312063E-3</c:v>
                </c:pt>
                <c:pt idx="23">
                  <c:v>1.9813572297023851E-3</c:v>
                </c:pt>
                <c:pt idx="24">
                  <c:v>1.4192705399986849E-3</c:v>
                </c:pt>
                <c:pt idx="25">
                  <c:v>0</c:v>
                </c:pt>
                <c:pt idx="26">
                  <c:v>-1.6043384928257076E-3</c:v>
                </c:pt>
                <c:pt idx="27">
                  <c:v>-3.4409381083895241E-3</c:v>
                </c:pt>
                <c:pt idx="28">
                  <c:v>-5.9687265960102209E-3</c:v>
                </c:pt>
                <c:pt idx="29">
                  <c:v>-9.5658907666378301E-3</c:v>
                </c:pt>
                <c:pt idx="30">
                  <c:v>-1.567297557398839E-2</c:v>
                </c:pt>
                <c:pt idx="31">
                  <c:v>-2.5305329385640229E-2</c:v>
                </c:pt>
                <c:pt idx="32">
                  <c:v>-4.0858498097966489E-2</c:v>
                </c:pt>
                <c:pt idx="33">
                  <c:v>-6.4019779639453711E-2</c:v>
                </c:pt>
                <c:pt idx="34">
                  <c:v>-9.5009881422924769E-2</c:v>
                </c:pt>
                <c:pt idx="35">
                  <c:v>-0.13229621682376669</c:v>
                </c:pt>
                <c:pt idx="36">
                  <c:v>-0.17112737456735982</c:v>
                </c:pt>
                <c:pt idx="37">
                  <c:v>-0.20733235278095541</c:v>
                </c:pt>
                <c:pt idx="38">
                  <c:v>-0.23787980339588932</c:v>
                </c:pt>
                <c:pt idx="39">
                  <c:v>-0.2616987361949219</c:v>
                </c:pt>
                <c:pt idx="40">
                  <c:v>-0.27932348187485556</c:v>
                </c:pt>
                <c:pt idx="41">
                  <c:v>-0.29192655202564843</c:v>
                </c:pt>
                <c:pt idx="42">
                  <c:v>-0.30064553990610321</c:v>
                </c:pt>
                <c:pt idx="43">
                  <c:v>-0.30628002239707652</c:v>
                </c:pt>
                <c:pt idx="44">
                  <c:v>-0.30975386342818312</c:v>
                </c:pt>
                <c:pt idx="45">
                  <c:v>-0.31192470476810596</c:v>
                </c:pt>
                <c:pt idx="46">
                  <c:v>-0.31320732357646497</c:v>
                </c:pt>
                <c:pt idx="47">
                  <c:v>-0.31371328650603103</c:v>
                </c:pt>
                <c:pt idx="48">
                  <c:v>-0.31394693938046525</c:v>
                </c:pt>
                <c:pt idx="49">
                  <c:v>-0.31383010255498256</c:v>
                </c:pt>
                <c:pt idx="50">
                  <c:v>-0.31355756408356794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58240"/>
        <c:axId val="109260160"/>
      </c:scatterChart>
      <c:valAx>
        <c:axId val="109258240"/>
        <c:scaling>
          <c:orientation val="minMax"/>
          <c:max val="3"/>
          <c:min val="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  <a:r>
                  <a:rPr lang="en-US" baseline="0"/>
                  <a:t> Position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060921036555824"/>
              <c:y val="0.93551771739885126"/>
            </c:manualLayout>
          </c:layout>
          <c:overlay val="0"/>
        </c:title>
        <c:numFmt formatCode="0.0" sourceLinked="0"/>
        <c:majorTickMark val="out"/>
        <c:minorTickMark val="in"/>
        <c:tickLblPos val="nextTo"/>
        <c:crossAx val="109260160"/>
        <c:crosses val="autoZero"/>
        <c:crossBetween val="midCat"/>
        <c:minorUnit val="0.1"/>
      </c:valAx>
      <c:valAx>
        <c:axId val="109260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Difference</a:t>
                </a:r>
              </a:p>
            </c:rich>
          </c:tx>
          <c:layout>
            <c:manualLayout>
              <c:xMode val="edge"/>
              <c:yMode val="edge"/>
              <c:x val="1.9261637239165328E-2"/>
              <c:y val="0.4055089891201723"/>
            </c:manualLayout>
          </c:layout>
          <c:overlay val="0"/>
        </c:title>
        <c:numFmt formatCode="0.00##\%" sourceLinked="0"/>
        <c:majorTickMark val="none"/>
        <c:minorTickMark val="none"/>
        <c:tickLblPos val="low"/>
        <c:crossAx val="1092582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'300A Grid Y=+1cm'!$H$18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Y=+1cm'!$H$19:$H$53</c:f>
              <c:numCache>
                <c:formatCode>0.00</c:formatCode>
                <c:ptCount val="35"/>
                <c:pt idx="0">
                  <c:v>1521.45</c:v>
                </c:pt>
                <c:pt idx="1">
                  <c:v>1505.28</c:v>
                </c:pt>
                <c:pt idx="2">
                  <c:v>1489.05</c:v>
                </c:pt>
                <c:pt idx="3">
                  <c:v>1473.1</c:v>
                </c:pt>
                <c:pt idx="4">
                  <c:v>1457.12</c:v>
                </c:pt>
                <c:pt idx="5">
                  <c:v>1441.13</c:v>
                </c:pt>
                <c:pt idx="6">
                  <c:v>1425.28</c:v>
                </c:pt>
                <c:pt idx="7">
                  <c:v>1409.84</c:v>
                </c:pt>
                <c:pt idx="8">
                  <c:v>1394.26</c:v>
                </c:pt>
                <c:pt idx="9">
                  <c:v>1378.73</c:v>
                </c:pt>
                <c:pt idx="10">
                  <c:v>1363.44</c:v>
                </c:pt>
                <c:pt idx="11">
                  <c:v>1348.46</c:v>
                </c:pt>
                <c:pt idx="12">
                  <c:v>1333.33</c:v>
                </c:pt>
                <c:pt idx="13">
                  <c:v>1318.25</c:v>
                </c:pt>
                <c:pt idx="14">
                  <c:v>1303.3699999999999</c:v>
                </c:pt>
                <c:pt idx="15">
                  <c:v>1288.8699999999999</c:v>
                </c:pt>
                <c:pt idx="16">
                  <c:v>1274.3699999999999</c:v>
                </c:pt>
                <c:pt idx="17">
                  <c:v>1259.82</c:v>
                </c:pt>
                <c:pt idx="18">
                  <c:v>1245.54</c:v>
                </c:pt>
                <c:pt idx="19">
                  <c:v>1231.47</c:v>
                </c:pt>
                <c:pt idx="20">
                  <c:v>1217.3900000000001</c:v>
                </c:pt>
                <c:pt idx="21">
                  <c:v>1203.29</c:v>
                </c:pt>
                <c:pt idx="22">
                  <c:v>1189.44</c:v>
                </c:pt>
                <c:pt idx="23">
                  <c:v>1175.81</c:v>
                </c:pt>
                <c:pt idx="24">
                  <c:v>1162.06</c:v>
                </c:pt>
                <c:pt idx="25">
                  <c:v>1148.1199999999999</c:v>
                </c:pt>
                <c:pt idx="26">
                  <c:v>1134.25</c:v>
                </c:pt>
                <c:pt idx="27">
                  <c:v>1120.44</c:v>
                </c:pt>
                <c:pt idx="28">
                  <c:v>1106.43</c:v>
                </c:pt>
                <c:pt idx="29">
                  <c:v>1092.06</c:v>
                </c:pt>
                <c:pt idx="30">
                  <c:v>1077.43</c:v>
                </c:pt>
                <c:pt idx="31">
                  <c:v>1062.8</c:v>
                </c:pt>
                <c:pt idx="32">
                  <c:v>1047.6300000000001</c:v>
                </c:pt>
                <c:pt idx="33">
                  <c:v>1032.06</c:v>
                </c:pt>
                <c:pt idx="34">
                  <c:v>1016.42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'300A Grid Y=+1cm'!$I$18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Y=+1cm'!$I$19:$I$53</c:f>
              <c:numCache>
                <c:formatCode>0.00</c:formatCode>
                <c:ptCount val="35"/>
                <c:pt idx="0">
                  <c:v>1522.6</c:v>
                </c:pt>
                <c:pt idx="1">
                  <c:v>1506.5</c:v>
                </c:pt>
                <c:pt idx="2">
                  <c:v>1490.33</c:v>
                </c:pt>
                <c:pt idx="3">
                  <c:v>1474.46</c:v>
                </c:pt>
                <c:pt idx="4">
                  <c:v>1458.61</c:v>
                </c:pt>
                <c:pt idx="5">
                  <c:v>1442.7</c:v>
                </c:pt>
                <c:pt idx="6">
                  <c:v>1426.96</c:v>
                </c:pt>
                <c:pt idx="7">
                  <c:v>1411.54</c:v>
                </c:pt>
                <c:pt idx="8">
                  <c:v>1396.05</c:v>
                </c:pt>
                <c:pt idx="9">
                  <c:v>1380.65</c:v>
                </c:pt>
                <c:pt idx="10">
                  <c:v>1365.43</c:v>
                </c:pt>
                <c:pt idx="11">
                  <c:v>1350.53</c:v>
                </c:pt>
                <c:pt idx="12">
                  <c:v>1335.54</c:v>
                </c:pt>
                <c:pt idx="13">
                  <c:v>1320.61</c:v>
                </c:pt>
                <c:pt idx="14">
                  <c:v>1305.82</c:v>
                </c:pt>
                <c:pt idx="15">
                  <c:v>1291.48</c:v>
                </c:pt>
                <c:pt idx="16">
                  <c:v>1277.1199999999999</c:v>
                </c:pt>
                <c:pt idx="17">
                  <c:v>1262.74</c:v>
                </c:pt>
                <c:pt idx="18">
                  <c:v>1248.6400000000001</c:v>
                </c:pt>
                <c:pt idx="19">
                  <c:v>1234.8499999999999</c:v>
                </c:pt>
                <c:pt idx="20">
                  <c:v>1221.01</c:v>
                </c:pt>
                <c:pt idx="21">
                  <c:v>1207.23</c:v>
                </c:pt>
                <c:pt idx="22">
                  <c:v>1193.67</c:v>
                </c:pt>
                <c:pt idx="23">
                  <c:v>1180.4000000000001</c:v>
                </c:pt>
                <c:pt idx="24">
                  <c:v>1167.03</c:v>
                </c:pt>
                <c:pt idx="25">
                  <c:v>1153.48</c:v>
                </c:pt>
                <c:pt idx="26">
                  <c:v>1139.98</c:v>
                </c:pt>
                <c:pt idx="27">
                  <c:v>1126.57</c:v>
                </c:pt>
                <c:pt idx="28">
                  <c:v>1112.79</c:v>
                </c:pt>
                <c:pt idx="29">
                  <c:v>1098.48</c:v>
                </c:pt>
                <c:pt idx="30">
                  <c:v>1083.67</c:v>
                </c:pt>
                <c:pt idx="31">
                  <c:v>1068.27</c:v>
                </c:pt>
                <c:pt idx="32">
                  <c:v>1051.79</c:v>
                </c:pt>
                <c:pt idx="33">
                  <c:v>1034.02</c:v>
                </c:pt>
                <c:pt idx="34">
                  <c:v>1015.37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'300A Grid Y=+1cm'!$J$18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Y=+1cm'!$J$19:$J$53</c:f>
              <c:numCache>
                <c:formatCode>0.00</c:formatCode>
                <c:ptCount val="35"/>
                <c:pt idx="0">
                  <c:v>1523.32</c:v>
                </c:pt>
                <c:pt idx="1">
                  <c:v>1507.31</c:v>
                </c:pt>
                <c:pt idx="2">
                  <c:v>1491.19</c:v>
                </c:pt>
                <c:pt idx="3">
                  <c:v>1475.37</c:v>
                </c:pt>
                <c:pt idx="4">
                  <c:v>1459.61</c:v>
                </c:pt>
                <c:pt idx="5">
                  <c:v>1443.76</c:v>
                </c:pt>
                <c:pt idx="6">
                  <c:v>1428.05</c:v>
                </c:pt>
                <c:pt idx="7">
                  <c:v>1412.8</c:v>
                </c:pt>
                <c:pt idx="8">
                  <c:v>1397.36</c:v>
                </c:pt>
                <c:pt idx="9">
                  <c:v>1382</c:v>
                </c:pt>
                <c:pt idx="10">
                  <c:v>1366.87</c:v>
                </c:pt>
                <c:pt idx="11">
                  <c:v>1352.08</c:v>
                </c:pt>
                <c:pt idx="12">
                  <c:v>1337.21</c:v>
                </c:pt>
                <c:pt idx="13">
                  <c:v>1322.36</c:v>
                </c:pt>
                <c:pt idx="14">
                  <c:v>1307.78</c:v>
                </c:pt>
                <c:pt idx="15">
                  <c:v>1293.57</c:v>
                </c:pt>
                <c:pt idx="16">
                  <c:v>1279.3699999999999</c:v>
                </c:pt>
                <c:pt idx="17">
                  <c:v>1265.21</c:v>
                </c:pt>
                <c:pt idx="18">
                  <c:v>1251.3399999999999</c:v>
                </c:pt>
                <c:pt idx="19">
                  <c:v>1237.8</c:v>
                </c:pt>
                <c:pt idx="20">
                  <c:v>1224.33</c:v>
                </c:pt>
                <c:pt idx="21">
                  <c:v>1210.95</c:v>
                </c:pt>
                <c:pt idx="22">
                  <c:v>1197.8800000000001</c:v>
                </c:pt>
                <c:pt idx="23">
                  <c:v>1185.1300000000001</c:v>
                </c:pt>
                <c:pt idx="24">
                  <c:v>1172.3699999999999</c:v>
                </c:pt>
                <c:pt idx="25">
                  <c:v>1159.6600000000001</c:v>
                </c:pt>
                <c:pt idx="26">
                  <c:v>1147.05</c:v>
                </c:pt>
                <c:pt idx="27">
                  <c:v>1134.57</c:v>
                </c:pt>
                <c:pt idx="28">
                  <c:v>1121.8</c:v>
                </c:pt>
                <c:pt idx="29">
                  <c:v>1108.51</c:v>
                </c:pt>
                <c:pt idx="30">
                  <c:v>1094.54</c:v>
                </c:pt>
                <c:pt idx="31">
                  <c:v>1079.48</c:v>
                </c:pt>
                <c:pt idx="32">
                  <c:v>1062.31</c:v>
                </c:pt>
                <c:pt idx="33">
                  <c:v>1042.03</c:v>
                </c:pt>
                <c:pt idx="34">
                  <c:v>1018.11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'300A Grid Y=+1cm'!$K$18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Y=+1cm'!$K$19:$K$53</c:f>
              <c:numCache>
                <c:formatCode>0.00</c:formatCode>
                <c:ptCount val="35"/>
                <c:pt idx="0">
                  <c:v>1523.8</c:v>
                </c:pt>
                <c:pt idx="1">
                  <c:v>1507.8</c:v>
                </c:pt>
                <c:pt idx="2">
                  <c:v>1491.76</c:v>
                </c:pt>
                <c:pt idx="3">
                  <c:v>1476.01</c:v>
                </c:pt>
                <c:pt idx="4">
                  <c:v>1460.27</c:v>
                </c:pt>
                <c:pt idx="5">
                  <c:v>1444.51</c:v>
                </c:pt>
                <c:pt idx="6">
                  <c:v>1428.83</c:v>
                </c:pt>
                <c:pt idx="7">
                  <c:v>1413.59</c:v>
                </c:pt>
                <c:pt idx="8">
                  <c:v>1398.25</c:v>
                </c:pt>
                <c:pt idx="9">
                  <c:v>1382.97</c:v>
                </c:pt>
                <c:pt idx="10">
                  <c:v>1367.92</c:v>
                </c:pt>
                <c:pt idx="11">
                  <c:v>1353.21</c:v>
                </c:pt>
                <c:pt idx="12">
                  <c:v>1338.4</c:v>
                </c:pt>
                <c:pt idx="13">
                  <c:v>1323.68</c:v>
                </c:pt>
                <c:pt idx="14">
                  <c:v>1309.22</c:v>
                </c:pt>
                <c:pt idx="15">
                  <c:v>1295.1600000000001</c:v>
                </c:pt>
                <c:pt idx="16">
                  <c:v>1281.1400000000001</c:v>
                </c:pt>
                <c:pt idx="17">
                  <c:v>1267.23</c:v>
                </c:pt>
                <c:pt idx="18">
                  <c:v>1253.56</c:v>
                </c:pt>
                <c:pt idx="19">
                  <c:v>1240.32</c:v>
                </c:pt>
                <c:pt idx="20">
                  <c:v>1227.24</c:v>
                </c:pt>
                <c:pt idx="21">
                  <c:v>1214.28</c:v>
                </c:pt>
                <c:pt idx="22">
                  <c:v>1201.73</c:v>
                </c:pt>
                <c:pt idx="23">
                  <c:v>1189.68</c:v>
                </c:pt>
                <c:pt idx="24">
                  <c:v>1177.76</c:v>
                </c:pt>
                <c:pt idx="25">
                  <c:v>1166.1099999999999</c:v>
                </c:pt>
                <c:pt idx="26">
                  <c:v>1154.82</c:v>
                </c:pt>
                <c:pt idx="27">
                  <c:v>1144.03</c:v>
                </c:pt>
                <c:pt idx="28">
                  <c:v>1133.3900000000001</c:v>
                </c:pt>
                <c:pt idx="29">
                  <c:v>1122.68</c:v>
                </c:pt>
                <c:pt idx="30">
                  <c:v>1111.76</c:v>
                </c:pt>
                <c:pt idx="31">
                  <c:v>1100.0999999999999</c:v>
                </c:pt>
                <c:pt idx="32">
                  <c:v>1086.1500000000001</c:v>
                </c:pt>
                <c:pt idx="33">
                  <c:v>1067.46</c:v>
                </c:pt>
                <c:pt idx="34">
                  <c:v>1040.3399999999999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'300A Grid Y=+1cm'!$L$18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Y=+1cm'!$L$19:$L$53</c:f>
              <c:numCache>
                <c:formatCode>0.00</c:formatCode>
                <c:ptCount val="35"/>
                <c:pt idx="0">
                  <c:v>1524</c:v>
                </c:pt>
                <c:pt idx="1">
                  <c:v>1508.05</c:v>
                </c:pt>
                <c:pt idx="2">
                  <c:v>1492.05</c:v>
                </c:pt>
                <c:pt idx="3">
                  <c:v>1476.31</c:v>
                </c:pt>
                <c:pt idx="4">
                  <c:v>1460.59</c:v>
                </c:pt>
                <c:pt idx="5">
                  <c:v>1444.86</c:v>
                </c:pt>
                <c:pt idx="6">
                  <c:v>1429.27</c:v>
                </c:pt>
                <c:pt idx="7">
                  <c:v>1414.03</c:v>
                </c:pt>
                <c:pt idx="8">
                  <c:v>1398.72</c:v>
                </c:pt>
                <c:pt idx="9">
                  <c:v>1383.55</c:v>
                </c:pt>
                <c:pt idx="10">
                  <c:v>1368.51</c:v>
                </c:pt>
                <c:pt idx="11">
                  <c:v>1353.88</c:v>
                </c:pt>
                <c:pt idx="12">
                  <c:v>1339.14</c:v>
                </c:pt>
                <c:pt idx="13">
                  <c:v>1324.47</c:v>
                </c:pt>
                <c:pt idx="14">
                  <c:v>1310.0999999999999</c:v>
                </c:pt>
                <c:pt idx="15">
                  <c:v>1296.1400000000001</c:v>
                </c:pt>
                <c:pt idx="16">
                  <c:v>1282.23</c:v>
                </c:pt>
                <c:pt idx="17">
                  <c:v>1268.49</c:v>
                </c:pt>
                <c:pt idx="18">
                  <c:v>1255.02</c:v>
                </c:pt>
                <c:pt idx="19">
                  <c:v>1242</c:v>
                </c:pt>
                <c:pt idx="20">
                  <c:v>1229.2</c:v>
                </c:pt>
                <c:pt idx="21">
                  <c:v>1216.6099999999999</c:v>
                </c:pt>
                <c:pt idx="22">
                  <c:v>1204.54</c:v>
                </c:pt>
                <c:pt idx="23">
                  <c:v>1193.1099999999999</c:v>
                </c:pt>
                <c:pt idx="24">
                  <c:v>1181.95</c:v>
                </c:pt>
                <c:pt idx="25">
                  <c:v>1171.26</c:v>
                </c:pt>
                <c:pt idx="26">
                  <c:v>1161.33</c:v>
                </c:pt>
                <c:pt idx="27">
                  <c:v>1152.3499999999999</c:v>
                </c:pt>
                <c:pt idx="28">
                  <c:v>1144.07</c:v>
                </c:pt>
                <c:pt idx="29">
                  <c:v>1136.69</c:v>
                </c:pt>
                <c:pt idx="30">
                  <c:v>1130.33</c:v>
                </c:pt>
                <c:pt idx="31">
                  <c:v>1124.9000000000001</c:v>
                </c:pt>
                <c:pt idx="32">
                  <c:v>1119.73</c:v>
                </c:pt>
                <c:pt idx="33">
                  <c:v>1113.22</c:v>
                </c:pt>
                <c:pt idx="34">
                  <c:v>1099.8399999999999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'300A Grid Y=+1cm'!$M$18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Y=+1cm'!$M$19:$M$53</c:f>
              <c:numCache>
                <c:formatCode>0.00</c:formatCode>
                <c:ptCount val="35"/>
                <c:pt idx="0">
                  <c:v>1523.92</c:v>
                </c:pt>
                <c:pt idx="1">
                  <c:v>1507.96</c:v>
                </c:pt>
                <c:pt idx="2">
                  <c:v>1491.96</c:v>
                </c:pt>
                <c:pt idx="3">
                  <c:v>1476.26</c:v>
                </c:pt>
                <c:pt idx="4">
                  <c:v>1460.56</c:v>
                </c:pt>
                <c:pt idx="5">
                  <c:v>1444.84</c:v>
                </c:pt>
                <c:pt idx="6">
                  <c:v>1429.25</c:v>
                </c:pt>
                <c:pt idx="7">
                  <c:v>1414.09</c:v>
                </c:pt>
                <c:pt idx="8">
                  <c:v>1398.82</c:v>
                </c:pt>
                <c:pt idx="9">
                  <c:v>1383.6</c:v>
                </c:pt>
                <c:pt idx="10">
                  <c:v>1368.62</c:v>
                </c:pt>
                <c:pt idx="11">
                  <c:v>1354.01</c:v>
                </c:pt>
                <c:pt idx="12">
                  <c:v>1339.31</c:v>
                </c:pt>
                <c:pt idx="13">
                  <c:v>1324.67</c:v>
                </c:pt>
                <c:pt idx="14">
                  <c:v>1310.31</c:v>
                </c:pt>
                <c:pt idx="15">
                  <c:v>1296.42</c:v>
                </c:pt>
                <c:pt idx="16">
                  <c:v>1282.55</c:v>
                </c:pt>
                <c:pt idx="17">
                  <c:v>1268.83</c:v>
                </c:pt>
                <c:pt idx="18">
                  <c:v>1255.49</c:v>
                </c:pt>
                <c:pt idx="19">
                  <c:v>1242.53</c:v>
                </c:pt>
                <c:pt idx="20">
                  <c:v>1229.8800000000001</c:v>
                </c:pt>
                <c:pt idx="21">
                  <c:v>1217.46</c:v>
                </c:pt>
                <c:pt idx="22">
                  <c:v>1205.55</c:v>
                </c:pt>
                <c:pt idx="23">
                  <c:v>1194.3499999999999</c:v>
                </c:pt>
                <c:pt idx="24">
                  <c:v>1183.57</c:v>
                </c:pt>
                <c:pt idx="25">
                  <c:v>1173.3900000000001</c:v>
                </c:pt>
                <c:pt idx="26">
                  <c:v>1164.07</c:v>
                </c:pt>
                <c:pt idx="27">
                  <c:v>1155.9000000000001</c:v>
                </c:pt>
                <c:pt idx="28">
                  <c:v>1148.82</c:v>
                </c:pt>
                <c:pt idx="29">
                  <c:v>1143.1500000000001</c:v>
                </c:pt>
                <c:pt idx="30">
                  <c:v>1139.1500000000001</c:v>
                </c:pt>
                <c:pt idx="31">
                  <c:v>1137.25</c:v>
                </c:pt>
                <c:pt idx="32">
                  <c:v>1137.69</c:v>
                </c:pt>
                <c:pt idx="33">
                  <c:v>1140.55</c:v>
                </c:pt>
                <c:pt idx="34">
                  <c:v>1144.31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'300A Grid Y=+1cm'!$N$18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Y=+1cm'!$N$19:$N$53</c:f>
              <c:numCache>
                <c:formatCode>0.00</c:formatCode>
                <c:ptCount val="35"/>
                <c:pt idx="0">
                  <c:v>1523.63</c:v>
                </c:pt>
                <c:pt idx="1">
                  <c:v>1507.66</c:v>
                </c:pt>
                <c:pt idx="2">
                  <c:v>1491.66</c:v>
                </c:pt>
                <c:pt idx="3">
                  <c:v>1475.91</c:v>
                </c:pt>
                <c:pt idx="4">
                  <c:v>1460.21</c:v>
                </c:pt>
                <c:pt idx="5">
                  <c:v>1444.5</c:v>
                </c:pt>
                <c:pt idx="6">
                  <c:v>1428.91</c:v>
                </c:pt>
                <c:pt idx="7">
                  <c:v>1413.71</c:v>
                </c:pt>
                <c:pt idx="8">
                  <c:v>1398.42</c:v>
                </c:pt>
                <c:pt idx="9">
                  <c:v>1383.2</c:v>
                </c:pt>
                <c:pt idx="10">
                  <c:v>1368.21</c:v>
                </c:pt>
                <c:pt idx="11">
                  <c:v>1353.57</c:v>
                </c:pt>
                <c:pt idx="12">
                  <c:v>1338.84</c:v>
                </c:pt>
                <c:pt idx="13">
                  <c:v>1324.18</c:v>
                </c:pt>
                <c:pt idx="14">
                  <c:v>1309.8399999999999</c:v>
                </c:pt>
                <c:pt idx="15">
                  <c:v>1295.9000000000001</c:v>
                </c:pt>
                <c:pt idx="16">
                  <c:v>1282.05</c:v>
                </c:pt>
                <c:pt idx="17">
                  <c:v>1268.27</c:v>
                </c:pt>
                <c:pt idx="18">
                  <c:v>1254.83</c:v>
                </c:pt>
                <c:pt idx="19">
                  <c:v>1241.8800000000001</c:v>
                </c:pt>
                <c:pt idx="20">
                  <c:v>1229.08</c:v>
                </c:pt>
                <c:pt idx="21">
                  <c:v>1216.58</c:v>
                </c:pt>
                <c:pt idx="22">
                  <c:v>1204.53</c:v>
                </c:pt>
                <c:pt idx="23">
                  <c:v>1193.1099999999999</c:v>
                </c:pt>
                <c:pt idx="24">
                  <c:v>1182.07</c:v>
                </c:pt>
                <c:pt idx="25">
                  <c:v>1171.51</c:v>
                </c:pt>
                <c:pt idx="26">
                  <c:v>1161.73</c:v>
                </c:pt>
                <c:pt idx="27">
                  <c:v>1152.8599999999999</c:v>
                </c:pt>
                <c:pt idx="28">
                  <c:v>1144.8499999999999</c:v>
                </c:pt>
                <c:pt idx="29">
                  <c:v>1137.82</c:v>
                </c:pt>
                <c:pt idx="30">
                  <c:v>1131.93</c:v>
                </c:pt>
                <c:pt idx="31">
                  <c:v>1127.23</c:v>
                </c:pt>
                <c:pt idx="32">
                  <c:v>1123.24</c:v>
                </c:pt>
                <c:pt idx="33">
                  <c:v>1118.9000000000001</c:v>
                </c:pt>
                <c:pt idx="34">
                  <c:v>1109.74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'300A Grid Y=+1cm'!$O$18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Y=+1cm'!$O$19:$O$53</c:f>
              <c:numCache>
                <c:formatCode>0.00</c:formatCode>
                <c:ptCount val="35"/>
                <c:pt idx="0">
                  <c:v>1523</c:v>
                </c:pt>
                <c:pt idx="1">
                  <c:v>1507.03</c:v>
                </c:pt>
                <c:pt idx="2">
                  <c:v>1491.03</c:v>
                </c:pt>
                <c:pt idx="3">
                  <c:v>1475.28</c:v>
                </c:pt>
                <c:pt idx="4">
                  <c:v>1459.59</c:v>
                </c:pt>
                <c:pt idx="5">
                  <c:v>1443.8</c:v>
                </c:pt>
                <c:pt idx="6">
                  <c:v>1428.2</c:v>
                </c:pt>
                <c:pt idx="7">
                  <c:v>1412.93</c:v>
                </c:pt>
                <c:pt idx="8">
                  <c:v>1397.59</c:v>
                </c:pt>
                <c:pt idx="9">
                  <c:v>1382.34</c:v>
                </c:pt>
                <c:pt idx="10">
                  <c:v>1367.31</c:v>
                </c:pt>
                <c:pt idx="11">
                  <c:v>1352.64</c:v>
                </c:pt>
                <c:pt idx="12">
                  <c:v>1337.88</c:v>
                </c:pt>
                <c:pt idx="13">
                  <c:v>1323.16</c:v>
                </c:pt>
                <c:pt idx="14">
                  <c:v>1308.71</c:v>
                </c:pt>
                <c:pt idx="15">
                  <c:v>1294.68</c:v>
                </c:pt>
                <c:pt idx="16">
                  <c:v>1280.6500000000001</c:v>
                </c:pt>
                <c:pt idx="17">
                  <c:v>1266.78</c:v>
                </c:pt>
                <c:pt idx="18">
                  <c:v>1253.2</c:v>
                </c:pt>
                <c:pt idx="19">
                  <c:v>1239.99</c:v>
                </c:pt>
                <c:pt idx="20">
                  <c:v>1226.95</c:v>
                </c:pt>
                <c:pt idx="21">
                  <c:v>1214.0999999999999</c:v>
                </c:pt>
                <c:pt idx="22">
                  <c:v>1201.6300000000001</c:v>
                </c:pt>
                <c:pt idx="23">
                  <c:v>1189.6600000000001</c:v>
                </c:pt>
                <c:pt idx="24">
                  <c:v>1177.8699999999999</c:v>
                </c:pt>
                <c:pt idx="25">
                  <c:v>1166.3599999999999</c:v>
                </c:pt>
                <c:pt idx="26">
                  <c:v>1155.22</c:v>
                </c:pt>
                <c:pt idx="27">
                  <c:v>1144.7</c:v>
                </c:pt>
                <c:pt idx="28">
                  <c:v>1134.3699999999999</c:v>
                </c:pt>
                <c:pt idx="29">
                  <c:v>1124.21</c:v>
                </c:pt>
                <c:pt idx="30">
                  <c:v>1113.9100000000001</c:v>
                </c:pt>
                <c:pt idx="31">
                  <c:v>1103.1099999999999</c:v>
                </c:pt>
                <c:pt idx="32">
                  <c:v>1090.3599999999999</c:v>
                </c:pt>
                <c:pt idx="33">
                  <c:v>1073.25</c:v>
                </c:pt>
                <c:pt idx="34">
                  <c:v>1047.6300000000001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'300A Grid Y=+1cm'!$P$18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Y=+1cm'!$P$19:$P$53</c:f>
              <c:numCache>
                <c:formatCode>0.00</c:formatCode>
                <c:ptCount val="35"/>
                <c:pt idx="0">
                  <c:v>1522.17</c:v>
                </c:pt>
                <c:pt idx="1">
                  <c:v>1506.15</c:v>
                </c:pt>
                <c:pt idx="2">
                  <c:v>1490.11</c:v>
                </c:pt>
                <c:pt idx="3">
                  <c:v>1474.33</c:v>
                </c:pt>
                <c:pt idx="4">
                  <c:v>1458.55</c:v>
                </c:pt>
                <c:pt idx="5">
                  <c:v>1442.73</c:v>
                </c:pt>
                <c:pt idx="6">
                  <c:v>1427.07</c:v>
                </c:pt>
                <c:pt idx="7">
                  <c:v>1411.78</c:v>
                </c:pt>
                <c:pt idx="8">
                  <c:v>1396.37</c:v>
                </c:pt>
                <c:pt idx="9">
                  <c:v>1381.06</c:v>
                </c:pt>
                <c:pt idx="10">
                  <c:v>1365.97</c:v>
                </c:pt>
                <c:pt idx="11">
                  <c:v>1351.19</c:v>
                </c:pt>
                <c:pt idx="12">
                  <c:v>1336.3</c:v>
                </c:pt>
                <c:pt idx="13">
                  <c:v>1321.5</c:v>
                </c:pt>
                <c:pt idx="14">
                  <c:v>1306.95</c:v>
                </c:pt>
                <c:pt idx="15">
                  <c:v>1292.82</c:v>
                </c:pt>
                <c:pt idx="16">
                  <c:v>1278.6099999999999</c:v>
                </c:pt>
                <c:pt idx="17">
                  <c:v>1264.55</c:v>
                </c:pt>
                <c:pt idx="18">
                  <c:v>1250.71</c:v>
                </c:pt>
                <c:pt idx="19">
                  <c:v>1237.23</c:v>
                </c:pt>
                <c:pt idx="20">
                  <c:v>1223.8699999999999</c:v>
                </c:pt>
                <c:pt idx="21">
                  <c:v>1210.5899999999999</c:v>
                </c:pt>
                <c:pt idx="22">
                  <c:v>1197.55</c:v>
                </c:pt>
                <c:pt idx="23">
                  <c:v>1184.9100000000001</c:v>
                </c:pt>
                <c:pt idx="24">
                  <c:v>1172.3</c:v>
                </c:pt>
                <c:pt idx="25">
                  <c:v>1159.69</c:v>
                </c:pt>
                <c:pt idx="26">
                  <c:v>1147.27</c:v>
                </c:pt>
                <c:pt idx="27">
                  <c:v>1135.04</c:v>
                </c:pt>
                <c:pt idx="28">
                  <c:v>1122.53</c:v>
                </c:pt>
                <c:pt idx="29">
                  <c:v>1109.57</c:v>
                </c:pt>
                <c:pt idx="30">
                  <c:v>1095.92</c:v>
                </c:pt>
                <c:pt idx="31">
                  <c:v>1081.27</c:v>
                </c:pt>
                <c:pt idx="32">
                  <c:v>1064.3800000000001</c:v>
                </c:pt>
                <c:pt idx="33">
                  <c:v>1044.1600000000001</c:v>
                </c:pt>
                <c:pt idx="34">
                  <c:v>1019.67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'300A Grid Y=+1cm'!$Q$18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Y=+1cm'!$Q$19:$Q$53</c:f>
              <c:numCache>
                <c:formatCode>0.00</c:formatCode>
                <c:ptCount val="35"/>
                <c:pt idx="0">
                  <c:v>1521.09</c:v>
                </c:pt>
                <c:pt idx="1">
                  <c:v>1504.99</c:v>
                </c:pt>
                <c:pt idx="2">
                  <c:v>1488.89</c:v>
                </c:pt>
                <c:pt idx="3">
                  <c:v>1473.04</c:v>
                </c:pt>
                <c:pt idx="4">
                  <c:v>1457.19</c:v>
                </c:pt>
                <c:pt idx="5">
                  <c:v>1441.3</c:v>
                </c:pt>
                <c:pt idx="6">
                  <c:v>1425.6</c:v>
                </c:pt>
                <c:pt idx="7">
                  <c:v>1410.24</c:v>
                </c:pt>
                <c:pt idx="8">
                  <c:v>1394.81</c:v>
                </c:pt>
                <c:pt idx="9">
                  <c:v>1379.4</c:v>
                </c:pt>
                <c:pt idx="10">
                  <c:v>1364.21</c:v>
                </c:pt>
                <c:pt idx="11">
                  <c:v>1349.35</c:v>
                </c:pt>
                <c:pt idx="12">
                  <c:v>1334.41</c:v>
                </c:pt>
                <c:pt idx="13">
                  <c:v>1319.49</c:v>
                </c:pt>
                <c:pt idx="14">
                  <c:v>1304.81</c:v>
                </c:pt>
                <c:pt idx="15">
                  <c:v>1290.44</c:v>
                </c:pt>
                <c:pt idx="16">
                  <c:v>1276.1300000000001</c:v>
                </c:pt>
                <c:pt idx="17">
                  <c:v>1261.82</c:v>
                </c:pt>
                <c:pt idx="18">
                  <c:v>1247.74</c:v>
                </c:pt>
                <c:pt idx="19">
                  <c:v>1233.97</c:v>
                </c:pt>
                <c:pt idx="20">
                  <c:v>1220.26</c:v>
                </c:pt>
                <c:pt idx="21">
                  <c:v>1206.55</c:v>
                </c:pt>
                <c:pt idx="22">
                  <c:v>1193.05</c:v>
                </c:pt>
                <c:pt idx="23">
                  <c:v>1179.8399999999999</c:v>
                </c:pt>
                <c:pt idx="24">
                  <c:v>1166.57</c:v>
                </c:pt>
                <c:pt idx="25">
                  <c:v>1153.1500000000001</c:v>
                </c:pt>
                <c:pt idx="26">
                  <c:v>1139.76</c:v>
                </c:pt>
                <c:pt idx="27">
                  <c:v>1126.47</c:v>
                </c:pt>
                <c:pt idx="28">
                  <c:v>1112.81</c:v>
                </c:pt>
                <c:pt idx="29">
                  <c:v>1098.5899999999999</c:v>
                </c:pt>
                <c:pt idx="30">
                  <c:v>1083.8399999999999</c:v>
                </c:pt>
                <c:pt idx="31">
                  <c:v>1068.5</c:v>
                </c:pt>
                <c:pt idx="32">
                  <c:v>1051.8599999999999</c:v>
                </c:pt>
                <c:pt idx="33">
                  <c:v>1033.8</c:v>
                </c:pt>
                <c:pt idx="34">
                  <c:v>1014.58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'300A Grid Y=+1cm'!$R$18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'300A Grid Y=+1cm'!$G$19:$G$53</c:f>
              <c:numCache>
                <c:formatCode>0.0</c:formatCode>
                <c:ptCount val="35"/>
                <c:pt idx="0">
                  <c:v>14.995999999999995</c:v>
                </c:pt>
                <c:pt idx="1">
                  <c:v>15.194999999999993</c:v>
                </c:pt>
                <c:pt idx="2">
                  <c:v>15.394999999999996</c:v>
                </c:pt>
                <c:pt idx="3">
                  <c:v>15.593000000000004</c:v>
                </c:pt>
                <c:pt idx="4">
                  <c:v>15.792000000000002</c:v>
                </c:pt>
                <c:pt idx="5">
                  <c:v>15.994</c:v>
                </c:pt>
                <c:pt idx="6">
                  <c:v>16.194999999999993</c:v>
                </c:pt>
                <c:pt idx="7">
                  <c:v>16.391999999999996</c:v>
                </c:pt>
                <c:pt idx="8">
                  <c:v>16.591999999999999</c:v>
                </c:pt>
                <c:pt idx="9">
                  <c:v>16.793999999999997</c:v>
                </c:pt>
                <c:pt idx="10">
                  <c:v>16.994</c:v>
                </c:pt>
                <c:pt idx="11">
                  <c:v>17.191000000000003</c:v>
                </c:pt>
                <c:pt idx="12">
                  <c:v>17.391999999999996</c:v>
                </c:pt>
                <c:pt idx="13">
                  <c:v>17.593999999999994</c:v>
                </c:pt>
                <c:pt idx="14">
                  <c:v>17.795000000000002</c:v>
                </c:pt>
                <c:pt idx="15">
                  <c:v>17.992000000000004</c:v>
                </c:pt>
                <c:pt idx="16">
                  <c:v>18.191999999999993</c:v>
                </c:pt>
                <c:pt idx="17">
                  <c:v>18.393999999999991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19.192999999999998</c:v>
                </c:pt>
                <c:pt idx="22">
                  <c:v>19.393000000000001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20.390999999999991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21.792999999999992</c:v>
                </c:pt>
              </c:numCache>
            </c:numRef>
          </c:xVal>
          <c:yVal>
            <c:numRef>
              <c:f>'300A Grid Y=+1cm'!$R$19:$R$53</c:f>
              <c:numCache>
                <c:formatCode>0.00</c:formatCode>
                <c:ptCount val="35"/>
                <c:pt idx="0">
                  <c:v>1519.72</c:v>
                </c:pt>
                <c:pt idx="1">
                  <c:v>1503.57</c:v>
                </c:pt>
                <c:pt idx="2">
                  <c:v>1487.37</c:v>
                </c:pt>
                <c:pt idx="3">
                  <c:v>1471.43</c:v>
                </c:pt>
                <c:pt idx="4">
                  <c:v>1455.55</c:v>
                </c:pt>
                <c:pt idx="5">
                  <c:v>1439.6</c:v>
                </c:pt>
                <c:pt idx="6">
                  <c:v>1423.77</c:v>
                </c:pt>
                <c:pt idx="7">
                  <c:v>1408.31</c:v>
                </c:pt>
                <c:pt idx="8">
                  <c:v>1392.77</c:v>
                </c:pt>
                <c:pt idx="9">
                  <c:v>1377.29</c:v>
                </c:pt>
                <c:pt idx="10">
                  <c:v>1362.03</c:v>
                </c:pt>
                <c:pt idx="11">
                  <c:v>1347.09</c:v>
                </c:pt>
                <c:pt idx="12">
                  <c:v>1332.02</c:v>
                </c:pt>
                <c:pt idx="13">
                  <c:v>1316.96</c:v>
                </c:pt>
                <c:pt idx="14">
                  <c:v>1302.1500000000001</c:v>
                </c:pt>
                <c:pt idx="15">
                  <c:v>1287.74</c:v>
                </c:pt>
                <c:pt idx="16">
                  <c:v>1273.22</c:v>
                </c:pt>
                <c:pt idx="17">
                  <c:v>1258.73</c:v>
                </c:pt>
                <c:pt idx="18">
                  <c:v>1244.47</c:v>
                </c:pt>
                <c:pt idx="19">
                  <c:v>1230.47</c:v>
                </c:pt>
                <c:pt idx="20">
                  <c:v>1216.47</c:v>
                </c:pt>
                <c:pt idx="21">
                  <c:v>1202.48</c:v>
                </c:pt>
                <c:pt idx="22">
                  <c:v>1188.6300000000001</c:v>
                </c:pt>
                <c:pt idx="23">
                  <c:v>1175.05</c:v>
                </c:pt>
                <c:pt idx="24">
                  <c:v>1161.3499999999999</c:v>
                </c:pt>
                <c:pt idx="25">
                  <c:v>1147.49</c:v>
                </c:pt>
                <c:pt idx="26">
                  <c:v>1133.6099999999999</c:v>
                </c:pt>
                <c:pt idx="27">
                  <c:v>1119.96</c:v>
                </c:pt>
                <c:pt idx="28">
                  <c:v>1105.93</c:v>
                </c:pt>
                <c:pt idx="29">
                  <c:v>1091.5899999999999</c:v>
                </c:pt>
                <c:pt idx="30">
                  <c:v>1076.97</c:v>
                </c:pt>
                <c:pt idx="31">
                  <c:v>1062.18</c:v>
                </c:pt>
                <c:pt idx="32">
                  <c:v>1046.9000000000001</c:v>
                </c:pt>
                <c:pt idx="33">
                  <c:v>1031.08</c:v>
                </c:pt>
                <c:pt idx="34">
                  <c:v>1015.14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00672"/>
        <c:axId val="115111040"/>
      </c:scatterChart>
      <c:valAx>
        <c:axId val="115100672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15111040"/>
        <c:crosses val="autoZero"/>
        <c:crossBetween val="midCat"/>
      </c:valAx>
      <c:valAx>
        <c:axId val="115111040"/>
        <c:scaling>
          <c:orientation val="minMax"/>
          <c:max val="1600"/>
          <c:min val="9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15100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 Grid Y=+1cm'!$H$55:$R$55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'400A Grid Y=+1cm'!$H$56:$R$56</c:f>
              <c:numCache>
                <c:formatCode>0.00</c:formatCode>
                <c:ptCount val="11"/>
                <c:pt idx="0">
                  <c:v>11455.855504999996</c:v>
                </c:pt>
                <c:pt idx="1">
                  <c:v>11484.991504999996</c:v>
                </c:pt>
                <c:pt idx="2">
                  <c:v>11520.890234999992</c:v>
                </c:pt>
                <c:pt idx="3">
                  <c:v>11571.584729999997</c:v>
                </c:pt>
                <c:pt idx="4">
                  <c:v>11631.57137999999</c:v>
                </c:pt>
                <c:pt idx="5">
                  <c:v>11662.379079999993</c:v>
                </c:pt>
                <c:pt idx="6">
                  <c:v>11635.51434999999</c:v>
                </c:pt>
                <c:pt idx="7">
                  <c:v>11574.247604999995</c:v>
                </c:pt>
                <c:pt idx="8">
                  <c:v>11518.284879999992</c:v>
                </c:pt>
                <c:pt idx="9">
                  <c:v>11477.492189999995</c:v>
                </c:pt>
                <c:pt idx="10">
                  <c:v>11445.630109999991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98816"/>
        <c:axId val="114900352"/>
      </c:scatterChart>
      <c:valAx>
        <c:axId val="11489881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4900352"/>
        <c:crosses val="autoZero"/>
        <c:crossBetween val="midCat"/>
      </c:valAx>
      <c:valAx>
        <c:axId val="1149003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8988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 Grid Y=+1cm'!$H$55:$R$55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2.4950000000000001</c:v>
                </c:pt>
              </c:numCache>
            </c:numRef>
          </c:xVal>
          <c:yVal>
            <c:numRef>
              <c:f>'400A Grid Y=+1cm'!$H$57:$R$57</c:f>
              <c:numCache>
                <c:formatCode>0.000%</c:formatCode>
                <c:ptCount val="11"/>
                <c:pt idx="0">
                  <c:v>-1.8027774085476178E-2</c:v>
                </c:pt>
                <c:pt idx="1">
                  <c:v>-1.5445163796836248E-2</c:v>
                </c:pt>
                <c:pt idx="2">
                  <c:v>-1.228106874676782E-2</c:v>
                </c:pt>
                <c:pt idx="3">
                  <c:v>-7.8463194211080278E-3</c:v>
                </c:pt>
                <c:pt idx="4">
                  <c:v>-2.6486275150212624E-3</c:v>
                </c:pt>
                <c:pt idx="5">
                  <c:v>0</c:v>
                </c:pt>
                <c:pt idx="6">
                  <c:v>-2.308856247511093E-3</c:v>
                </c:pt>
                <c:pt idx="7">
                  <c:v>-7.6144452760735781E-3</c:v>
                </c:pt>
                <c:pt idx="8">
                  <c:v>-1.2510039602354528E-2</c:v>
                </c:pt>
                <c:pt idx="9">
                  <c:v>-1.6108648730868591E-2</c:v>
                </c:pt>
                <c:pt idx="10">
                  <c:v>-1.8937268452405176E-2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876544"/>
        <c:axId val="114926720"/>
      </c:scatterChart>
      <c:valAx>
        <c:axId val="11287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14926720"/>
        <c:crosses val="autoZero"/>
        <c:crossBetween val="midCat"/>
      </c:valAx>
      <c:valAx>
        <c:axId val="114926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12876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'400A Grid Y=+1cm'!$H$18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'400A Grid Y=+1cm'!$H$19:$H$53</c:f>
              <c:numCache>
                <c:formatCode>0.00</c:formatCode>
                <c:ptCount val="35"/>
                <c:pt idx="0">
                  <c:v>2028.36</c:v>
                </c:pt>
                <c:pt idx="1">
                  <c:v>2006.81</c:v>
                </c:pt>
                <c:pt idx="2">
                  <c:v>1985.17</c:v>
                </c:pt>
                <c:pt idx="3">
                  <c:v>1963.95</c:v>
                </c:pt>
                <c:pt idx="4">
                  <c:v>1942.72</c:v>
                </c:pt>
                <c:pt idx="5">
                  <c:v>1921.45</c:v>
                </c:pt>
                <c:pt idx="6">
                  <c:v>1900.32</c:v>
                </c:pt>
                <c:pt idx="7">
                  <c:v>1879.73</c:v>
                </c:pt>
                <c:pt idx="8">
                  <c:v>1858.96</c:v>
                </c:pt>
                <c:pt idx="9">
                  <c:v>1838.27</c:v>
                </c:pt>
                <c:pt idx="10">
                  <c:v>1817.89</c:v>
                </c:pt>
                <c:pt idx="11">
                  <c:v>1797.9</c:v>
                </c:pt>
                <c:pt idx="12">
                  <c:v>1777.81</c:v>
                </c:pt>
                <c:pt idx="13">
                  <c:v>1757.73</c:v>
                </c:pt>
                <c:pt idx="14">
                  <c:v>1737.9</c:v>
                </c:pt>
                <c:pt idx="15">
                  <c:v>1718.63</c:v>
                </c:pt>
                <c:pt idx="16">
                  <c:v>1699.27</c:v>
                </c:pt>
                <c:pt idx="17">
                  <c:v>1679.93</c:v>
                </c:pt>
                <c:pt idx="18">
                  <c:v>1660.83</c:v>
                </c:pt>
                <c:pt idx="19">
                  <c:v>1642.12</c:v>
                </c:pt>
                <c:pt idx="20">
                  <c:v>1623.42</c:v>
                </c:pt>
                <c:pt idx="21">
                  <c:v>1604.66</c:v>
                </c:pt>
                <c:pt idx="22">
                  <c:v>1586.24</c:v>
                </c:pt>
                <c:pt idx="23">
                  <c:v>1568.07</c:v>
                </c:pt>
                <c:pt idx="24">
                  <c:v>1549.66</c:v>
                </c:pt>
                <c:pt idx="25">
                  <c:v>1531.12</c:v>
                </c:pt>
                <c:pt idx="26">
                  <c:v>1512.63</c:v>
                </c:pt>
                <c:pt idx="27">
                  <c:v>1494.28</c:v>
                </c:pt>
                <c:pt idx="28">
                  <c:v>1475.6</c:v>
                </c:pt>
                <c:pt idx="29">
                  <c:v>1456.49</c:v>
                </c:pt>
                <c:pt idx="30">
                  <c:v>1437.05</c:v>
                </c:pt>
                <c:pt idx="31">
                  <c:v>1417.52</c:v>
                </c:pt>
                <c:pt idx="32">
                  <c:v>1397.28</c:v>
                </c:pt>
                <c:pt idx="33">
                  <c:v>1376.54</c:v>
                </c:pt>
                <c:pt idx="34">
                  <c:v>1355.77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'400A Grid Y=+1cm'!$I$18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'400A Grid Y=+1cm'!$I$19:$I$53</c:f>
              <c:numCache>
                <c:formatCode>0.00</c:formatCode>
                <c:ptCount val="35"/>
                <c:pt idx="0">
                  <c:v>2029.94</c:v>
                </c:pt>
                <c:pt idx="1">
                  <c:v>2008.5</c:v>
                </c:pt>
                <c:pt idx="2">
                  <c:v>1986.94</c:v>
                </c:pt>
                <c:pt idx="3">
                  <c:v>1965.87</c:v>
                </c:pt>
                <c:pt idx="4">
                  <c:v>1944.67</c:v>
                </c:pt>
                <c:pt idx="5">
                  <c:v>1923.51</c:v>
                </c:pt>
                <c:pt idx="6">
                  <c:v>1902.54</c:v>
                </c:pt>
                <c:pt idx="7">
                  <c:v>1882.05</c:v>
                </c:pt>
                <c:pt idx="8">
                  <c:v>1861.47</c:v>
                </c:pt>
                <c:pt idx="9">
                  <c:v>1840.87</c:v>
                </c:pt>
                <c:pt idx="10">
                  <c:v>1820.55</c:v>
                </c:pt>
                <c:pt idx="11">
                  <c:v>1800.67</c:v>
                </c:pt>
                <c:pt idx="12">
                  <c:v>1780.76</c:v>
                </c:pt>
                <c:pt idx="13">
                  <c:v>1760.83</c:v>
                </c:pt>
                <c:pt idx="14">
                  <c:v>1741.23</c:v>
                </c:pt>
                <c:pt idx="15">
                  <c:v>1722.09</c:v>
                </c:pt>
                <c:pt idx="16">
                  <c:v>1702.94</c:v>
                </c:pt>
                <c:pt idx="17">
                  <c:v>1683.82</c:v>
                </c:pt>
                <c:pt idx="18">
                  <c:v>1665.03</c:v>
                </c:pt>
                <c:pt idx="19">
                  <c:v>1646.6</c:v>
                </c:pt>
                <c:pt idx="20">
                  <c:v>1628.24</c:v>
                </c:pt>
                <c:pt idx="21">
                  <c:v>1609.9</c:v>
                </c:pt>
                <c:pt idx="22">
                  <c:v>1591.8</c:v>
                </c:pt>
                <c:pt idx="23">
                  <c:v>1574.13</c:v>
                </c:pt>
                <c:pt idx="24">
                  <c:v>1556.3</c:v>
                </c:pt>
                <c:pt idx="25">
                  <c:v>1538.28</c:v>
                </c:pt>
                <c:pt idx="26">
                  <c:v>1520.32</c:v>
                </c:pt>
                <c:pt idx="27">
                  <c:v>1502.47</c:v>
                </c:pt>
                <c:pt idx="28">
                  <c:v>1484.07</c:v>
                </c:pt>
                <c:pt idx="29">
                  <c:v>1464.97</c:v>
                </c:pt>
                <c:pt idx="30">
                  <c:v>1445.28</c:v>
                </c:pt>
                <c:pt idx="31">
                  <c:v>1424.86</c:v>
                </c:pt>
                <c:pt idx="32">
                  <c:v>1402.85</c:v>
                </c:pt>
                <c:pt idx="33">
                  <c:v>1379.2</c:v>
                </c:pt>
                <c:pt idx="34">
                  <c:v>1354.32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'400A Grid Y=+1cm'!$J$18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'400A Grid Y=+1cm'!$J$19:$J$53</c:f>
              <c:numCache>
                <c:formatCode>0.00</c:formatCode>
                <c:ptCount val="35"/>
                <c:pt idx="0">
                  <c:v>2030.92</c:v>
                </c:pt>
                <c:pt idx="1">
                  <c:v>2009.54</c:v>
                </c:pt>
                <c:pt idx="2">
                  <c:v>1988.12</c:v>
                </c:pt>
                <c:pt idx="3">
                  <c:v>1967.04</c:v>
                </c:pt>
                <c:pt idx="4">
                  <c:v>1946.01</c:v>
                </c:pt>
                <c:pt idx="5">
                  <c:v>1924.93</c:v>
                </c:pt>
                <c:pt idx="6">
                  <c:v>1904.02</c:v>
                </c:pt>
                <c:pt idx="7">
                  <c:v>1883.61</c:v>
                </c:pt>
                <c:pt idx="8">
                  <c:v>1863.1</c:v>
                </c:pt>
                <c:pt idx="9">
                  <c:v>1842.66</c:v>
                </c:pt>
                <c:pt idx="10">
                  <c:v>1822.54</c:v>
                </c:pt>
                <c:pt idx="11">
                  <c:v>1802.74</c:v>
                </c:pt>
                <c:pt idx="12">
                  <c:v>1782.97</c:v>
                </c:pt>
                <c:pt idx="13">
                  <c:v>1763.21</c:v>
                </c:pt>
                <c:pt idx="14">
                  <c:v>1743.78</c:v>
                </c:pt>
                <c:pt idx="15">
                  <c:v>1724.89</c:v>
                </c:pt>
                <c:pt idx="16">
                  <c:v>1706.01</c:v>
                </c:pt>
                <c:pt idx="17">
                  <c:v>1687.17</c:v>
                </c:pt>
                <c:pt idx="18">
                  <c:v>1668.65</c:v>
                </c:pt>
                <c:pt idx="19">
                  <c:v>1650.58</c:v>
                </c:pt>
                <c:pt idx="20">
                  <c:v>1632.69</c:v>
                </c:pt>
                <c:pt idx="21">
                  <c:v>1614.86</c:v>
                </c:pt>
                <c:pt idx="22">
                  <c:v>1597.48</c:v>
                </c:pt>
                <c:pt idx="23">
                  <c:v>1580.48</c:v>
                </c:pt>
                <c:pt idx="24">
                  <c:v>1563.48</c:v>
                </c:pt>
                <c:pt idx="25">
                  <c:v>1546.5</c:v>
                </c:pt>
                <c:pt idx="26">
                  <c:v>1529.69</c:v>
                </c:pt>
                <c:pt idx="27">
                  <c:v>1513.08</c:v>
                </c:pt>
                <c:pt idx="28">
                  <c:v>1496.13</c:v>
                </c:pt>
                <c:pt idx="29">
                  <c:v>1478.45</c:v>
                </c:pt>
                <c:pt idx="30">
                  <c:v>1459.81</c:v>
                </c:pt>
                <c:pt idx="31">
                  <c:v>1439.8</c:v>
                </c:pt>
                <c:pt idx="32">
                  <c:v>1416.89</c:v>
                </c:pt>
                <c:pt idx="33">
                  <c:v>1389.83</c:v>
                </c:pt>
                <c:pt idx="34">
                  <c:v>1358.04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'400A Grid Y=+1cm'!$K$18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'400A Grid Y=+1cm'!$K$19:$K$53</c:f>
              <c:numCache>
                <c:formatCode>0.00</c:formatCode>
                <c:ptCount val="35"/>
                <c:pt idx="0">
                  <c:v>2031.52</c:v>
                </c:pt>
                <c:pt idx="1">
                  <c:v>2010.21</c:v>
                </c:pt>
                <c:pt idx="2">
                  <c:v>1988.82</c:v>
                </c:pt>
                <c:pt idx="3">
                  <c:v>1967.89</c:v>
                </c:pt>
                <c:pt idx="4">
                  <c:v>1946.89</c:v>
                </c:pt>
                <c:pt idx="5">
                  <c:v>1925.84</c:v>
                </c:pt>
                <c:pt idx="6">
                  <c:v>1905.05</c:v>
                </c:pt>
                <c:pt idx="7">
                  <c:v>1884.71</c:v>
                </c:pt>
                <c:pt idx="8">
                  <c:v>1864.28</c:v>
                </c:pt>
                <c:pt idx="9">
                  <c:v>1843.96</c:v>
                </c:pt>
                <c:pt idx="10">
                  <c:v>1823.88</c:v>
                </c:pt>
                <c:pt idx="11">
                  <c:v>1804.31</c:v>
                </c:pt>
                <c:pt idx="12">
                  <c:v>1784.63</c:v>
                </c:pt>
                <c:pt idx="13">
                  <c:v>1765</c:v>
                </c:pt>
                <c:pt idx="14">
                  <c:v>1745.71</c:v>
                </c:pt>
                <c:pt idx="15">
                  <c:v>1727.04</c:v>
                </c:pt>
                <c:pt idx="16">
                  <c:v>1708.3</c:v>
                </c:pt>
                <c:pt idx="17">
                  <c:v>1689.75</c:v>
                </c:pt>
                <c:pt idx="18">
                  <c:v>1671.58</c:v>
                </c:pt>
                <c:pt idx="19">
                  <c:v>1653.89</c:v>
                </c:pt>
                <c:pt idx="20">
                  <c:v>1636.52</c:v>
                </c:pt>
                <c:pt idx="21">
                  <c:v>1619.3</c:v>
                </c:pt>
                <c:pt idx="22">
                  <c:v>1602.56</c:v>
                </c:pt>
                <c:pt idx="23">
                  <c:v>1586.49</c:v>
                </c:pt>
                <c:pt idx="24">
                  <c:v>1570.63</c:v>
                </c:pt>
                <c:pt idx="25">
                  <c:v>1555.08</c:v>
                </c:pt>
                <c:pt idx="26">
                  <c:v>1540.05</c:v>
                </c:pt>
                <c:pt idx="27">
                  <c:v>1525.67</c:v>
                </c:pt>
                <c:pt idx="28">
                  <c:v>1511.44</c:v>
                </c:pt>
                <c:pt idx="29">
                  <c:v>1497.28</c:v>
                </c:pt>
                <c:pt idx="30">
                  <c:v>1482.69</c:v>
                </c:pt>
                <c:pt idx="31">
                  <c:v>1467.22</c:v>
                </c:pt>
                <c:pt idx="32">
                  <c:v>1448.59</c:v>
                </c:pt>
                <c:pt idx="33">
                  <c:v>1423.79</c:v>
                </c:pt>
                <c:pt idx="34">
                  <c:v>1387.43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'400A Grid Y=+1cm'!$L$18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'400A Grid Y=+1cm'!$L$19:$L$53</c:f>
              <c:numCache>
                <c:formatCode>0.00</c:formatCode>
                <c:ptCount val="35"/>
                <c:pt idx="0">
                  <c:v>2031.74</c:v>
                </c:pt>
                <c:pt idx="1">
                  <c:v>2010.5</c:v>
                </c:pt>
                <c:pt idx="2">
                  <c:v>1989.2</c:v>
                </c:pt>
                <c:pt idx="3">
                  <c:v>1968.25</c:v>
                </c:pt>
                <c:pt idx="4">
                  <c:v>1947.36</c:v>
                </c:pt>
                <c:pt idx="5">
                  <c:v>1926.35</c:v>
                </c:pt>
                <c:pt idx="6">
                  <c:v>1905.56</c:v>
                </c:pt>
                <c:pt idx="7">
                  <c:v>1885.29</c:v>
                </c:pt>
                <c:pt idx="8">
                  <c:v>1864.95</c:v>
                </c:pt>
                <c:pt idx="9">
                  <c:v>1844.65</c:v>
                </c:pt>
                <c:pt idx="10">
                  <c:v>1824.69</c:v>
                </c:pt>
                <c:pt idx="11">
                  <c:v>1805.2</c:v>
                </c:pt>
                <c:pt idx="12">
                  <c:v>1785.56</c:v>
                </c:pt>
                <c:pt idx="13">
                  <c:v>1766.03</c:v>
                </c:pt>
                <c:pt idx="14">
                  <c:v>1746.86</c:v>
                </c:pt>
                <c:pt idx="15">
                  <c:v>1728.28</c:v>
                </c:pt>
                <c:pt idx="16">
                  <c:v>1709.79</c:v>
                </c:pt>
                <c:pt idx="17">
                  <c:v>1691.44</c:v>
                </c:pt>
                <c:pt idx="18">
                  <c:v>1673.52</c:v>
                </c:pt>
                <c:pt idx="19">
                  <c:v>1656.19</c:v>
                </c:pt>
                <c:pt idx="20">
                  <c:v>1639.15</c:v>
                </c:pt>
                <c:pt idx="21">
                  <c:v>1622.41</c:v>
                </c:pt>
                <c:pt idx="22">
                  <c:v>1606.28</c:v>
                </c:pt>
                <c:pt idx="23">
                  <c:v>1591</c:v>
                </c:pt>
                <c:pt idx="24">
                  <c:v>1576.19</c:v>
                </c:pt>
                <c:pt idx="25">
                  <c:v>1561.99</c:v>
                </c:pt>
                <c:pt idx="26">
                  <c:v>1548.76</c:v>
                </c:pt>
                <c:pt idx="27">
                  <c:v>1536.76</c:v>
                </c:pt>
                <c:pt idx="28">
                  <c:v>1525.72</c:v>
                </c:pt>
                <c:pt idx="29">
                  <c:v>1515.9</c:v>
                </c:pt>
                <c:pt idx="30">
                  <c:v>1507.41</c:v>
                </c:pt>
                <c:pt idx="31">
                  <c:v>1500.13</c:v>
                </c:pt>
                <c:pt idx="32">
                  <c:v>1493.22</c:v>
                </c:pt>
                <c:pt idx="33">
                  <c:v>1484.4</c:v>
                </c:pt>
                <c:pt idx="34">
                  <c:v>1466.5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'400A Grid Y=+1cm'!$M$18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'400A Grid Y=+1cm'!$M$19:$M$53</c:f>
              <c:numCache>
                <c:formatCode>0.00</c:formatCode>
                <c:ptCount val="35"/>
                <c:pt idx="0">
                  <c:v>2031.64</c:v>
                </c:pt>
                <c:pt idx="1">
                  <c:v>2010.44</c:v>
                </c:pt>
                <c:pt idx="2">
                  <c:v>1989.09</c:v>
                </c:pt>
                <c:pt idx="3">
                  <c:v>1968.15</c:v>
                </c:pt>
                <c:pt idx="4">
                  <c:v>1947.27</c:v>
                </c:pt>
                <c:pt idx="5">
                  <c:v>1926.34</c:v>
                </c:pt>
                <c:pt idx="6">
                  <c:v>1905.54</c:v>
                </c:pt>
                <c:pt idx="7">
                  <c:v>1885.33</c:v>
                </c:pt>
                <c:pt idx="8">
                  <c:v>1865</c:v>
                </c:pt>
                <c:pt idx="9">
                  <c:v>1844.73</c:v>
                </c:pt>
                <c:pt idx="10">
                  <c:v>1824.77</c:v>
                </c:pt>
                <c:pt idx="11">
                  <c:v>1805.29</c:v>
                </c:pt>
                <c:pt idx="12">
                  <c:v>1785.71</c:v>
                </c:pt>
                <c:pt idx="13">
                  <c:v>1766.26</c:v>
                </c:pt>
                <c:pt idx="14">
                  <c:v>1747.15</c:v>
                </c:pt>
                <c:pt idx="15">
                  <c:v>1728.61</c:v>
                </c:pt>
                <c:pt idx="16">
                  <c:v>1710.18</c:v>
                </c:pt>
                <c:pt idx="17">
                  <c:v>1691.96</c:v>
                </c:pt>
                <c:pt idx="18">
                  <c:v>1674.09</c:v>
                </c:pt>
                <c:pt idx="19">
                  <c:v>1656.89</c:v>
                </c:pt>
                <c:pt idx="20">
                  <c:v>1639.99</c:v>
                </c:pt>
                <c:pt idx="21">
                  <c:v>1623.46</c:v>
                </c:pt>
                <c:pt idx="22">
                  <c:v>1607.6</c:v>
                </c:pt>
                <c:pt idx="23">
                  <c:v>1592.65</c:v>
                </c:pt>
                <c:pt idx="24">
                  <c:v>1578.3</c:v>
                </c:pt>
                <c:pt idx="25">
                  <c:v>1564.71</c:v>
                </c:pt>
                <c:pt idx="26">
                  <c:v>1552.34</c:v>
                </c:pt>
                <c:pt idx="27">
                  <c:v>1541.46</c:v>
                </c:pt>
                <c:pt idx="28">
                  <c:v>1532.01</c:v>
                </c:pt>
                <c:pt idx="29">
                  <c:v>1524.42</c:v>
                </c:pt>
                <c:pt idx="30">
                  <c:v>1519.13</c:v>
                </c:pt>
                <c:pt idx="31">
                  <c:v>1516.58</c:v>
                </c:pt>
                <c:pt idx="32">
                  <c:v>1517.08</c:v>
                </c:pt>
                <c:pt idx="33">
                  <c:v>1520.79</c:v>
                </c:pt>
                <c:pt idx="34">
                  <c:v>1525.58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'400A Grid Y=+1cm'!$N$18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'400A Grid Y=+1cm'!$N$19:$N$53</c:f>
              <c:numCache>
                <c:formatCode>0.00</c:formatCode>
                <c:ptCount val="35"/>
                <c:pt idx="0">
                  <c:v>2031.19</c:v>
                </c:pt>
                <c:pt idx="1">
                  <c:v>2009.94</c:v>
                </c:pt>
                <c:pt idx="2">
                  <c:v>1988.64</c:v>
                </c:pt>
                <c:pt idx="3">
                  <c:v>1967.73</c:v>
                </c:pt>
                <c:pt idx="4">
                  <c:v>1946.79</c:v>
                </c:pt>
                <c:pt idx="5">
                  <c:v>1925.85</c:v>
                </c:pt>
                <c:pt idx="6">
                  <c:v>1905.09</c:v>
                </c:pt>
                <c:pt idx="7">
                  <c:v>1884.77</c:v>
                </c:pt>
                <c:pt idx="8">
                  <c:v>1864.5</c:v>
                </c:pt>
                <c:pt idx="9">
                  <c:v>1844.2</c:v>
                </c:pt>
                <c:pt idx="10">
                  <c:v>1824.22</c:v>
                </c:pt>
                <c:pt idx="11">
                  <c:v>1804.75</c:v>
                </c:pt>
                <c:pt idx="12">
                  <c:v>1785.15</c:v>
                </c:pt>
                <c:pt idx="13">
                  <c:v>1765.66</c:v>
                </c:pt>
                <c:pt idx="14">
                  <c:v>1746.54</c:v>
                </c:pt>
                <c:pt idx="15">
                  <c:v>1727.92</c:v>
                </c:pt>
                <c:pt idx="16">
                  <c:v>1709.43</c:v>
                </c:pt>
                <c:pt idx="17">
                  <c:v>1691.19</c:v>
                </c:pt>
                <c:pt idx="18">
                  <c:v>1673.27</c:v>
                </c:pt>
                <c:pt idx="19">
                  <c:v>1656.01</c:v>
                </c:pt>
                <c:pt idx="20">
                  <c:v>1638.99</c:v>
                </c:pt>
                <c:pt idx="21">
                  <c:v>1622.24</c:v>
                </c:pt>
                <c:pt idx="22">
                  <c:v>1606.2</c:v>
                </c:pt>
                <c:pt idx="23">
                  <c:v>1590.99</c:v>
                </c:pt>
                <c:pt idx="24">
                  <c:v>1576.3</c:v>
                </c:pt>
                <c:pt idx="25">
                  <c:v>1562.23</c:v>
                </c:pt>
                <c:pt idx="26">
                  <c:v>1549.2</c:v>
                </c:pt>
                <c:pt idx="27">
                  <c:v>1537.41</c:v>
                </c:pt>
                <c:pt idx="28">
                  <c:v>1526.79</c:v>
                </c:pt>
                <c:pt idx="29">
                  <c:v>1517.42</c:v>
                </c:pt>
                <c:pt idx="30">
                  <c:v>1509.59</c:v>
                </c:pt>
                <c:pt idx="31">
                  <c:v>1503.3</c:v>
                </c:pt>
                <c:pt idx="32">
                  <c:v>1497.88</c:v>
                </c:pt>
                <c:pt idx="33">
                  <c:v>1491.91</c:v>
                </c:pt>
                <c:pt idx="34">
                  <c:v>1480.15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'400A Grid Y=+1cm'!$O$18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'400A Grid Y=+1cm'!$O$19:$O$53</c:f>
              <c:numCache>
                <c:formatCode>0.00</c:formatCode>
                <c:ptCount val="35"/>
                <c:pt idx="0">
                  <c:v>2030.41</c:v>
                </c:pt>
                <c:pt idx="1">
                  <c:v>2009.12</c:v>
                </c:pt>
                <c:pt idx="2">
                  <c:v>1987.75</c:v>
                </c:pt>
                <c:pt idx="3">
                  <c:v>1966.83</c:v>
                </c:pt>
                <c:pt idx="4">
                  <c:v>1945.85</c:v>
                </c:pt>
                <c:pt idx="5">
                  <c:v>1924.85</c:v>
                </c:pt>
                <c:pt idx="6">
                  <c:v>1904.11</c:v>
                </c:pt>
                <c:pt idx="7">
                  <c:v>1883.76</c:v>
                </c:pt>
                <c:pt idx="8">
                  <c:v>1863.41</c:v>
                </c:pt>
                <c:pt idx="9">
                  <c:v>1843.05</c:v>
                </c:pt>
                <c:pt idx="10">
                  <c:v>1823.03</c:v>
                </c:pt>
                <c:pt idx="11">
                  <c:v>1803.44</c:v>
                </c:pt>
                <c:pt idx="12">
                  <c:v>1783.83</c:v>
                </c:pt>
                <c:pt idx="13">
                  <c:v>1764.22</c:v>
                </c:pt>
                <c:pt idx="14">
                  <c:v>1745.01</c:v>
                </c:pt>
                <c:pt idx="15">
                  <c:v>1726.31</c:v>
                </c:pt>
                <c:pt idx="16">
                  <c:v>1707.69</c:v>
                </c:pt>
                <c:pt idx="17">
                  <c:v>1689.22</c:v>
                </c:pt>
                <c:pt idx="18">
                  <c:v>1671.11</c:v>
                </c:pt>
                <c:pt idx="19">
                  <c:v>1653.51</c:v>
                </c:pt>
                <c:pt idx="20">
                  <c:v>1636.15</c:v>
                </c:pt>
                <c:pt idx="21">
                  <c:v>1618.97</c:v>
                </c:pt>
                <c:pt idx="22">
                  <c:v>1602.38</c:v>
                </c:pt>
                <c:pt idx="23">
                  <c:v>1586.42</c:v>
                </c:pt>
                <c:pt idx="24">
                  <c:v>1570.7</c:v>
                </c:pt>
                <c:pt idx="25">
                  <c:v>1555.38</c:v>
                </c:pt>
                <c:pt idx="26">
                  <c:v>1540.62</c:v>
                </c:pt>
                <c:pt idx="27">
                  <c:v>1526.63</c:v>
                </c:pt>
                <c:pt idx="28">
                  <c:v>1512.89</c:v>
                </c:pt>
                <c:pt idx="29">
                  <c:v>1499.24</c:v>
                </c:pt>
                <c:pt idx="30">
                  <c:v>1485.54</c:v>
                </c:pt>
                <c:pt idx="31">
                  <c:v>1471.18</c:v>
                </c:pt>
                <c:pt idx="32">
                  <c:v>1454.03</c:v>
                </c:pt>
                <c:pt idx="33">
                  <c:v>1431.7</c:v>
                </c:pt>
                <c:pt idx="34">
                  <c:v>1397.28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'400A Grid Y=+1cm'!$P$18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'400A Grid Y=+1cm'!$P$19:$P$53</c:f>
              <c:numCache>
                <c:formatCode>0.00</c:formatCode>
                <c:ptCount val="35"/>
                <c:pt idx="0">
                  <c:v>2029.26</c:v>
                </c:pt>
                <c:pt idx="1">
                  <c:v>2007.95</c:v>
                </c:pt>
                <c:pt idx="2">
                  <c:v>1986.55</c:v>
                </c:pt>
                <c:pt idx="3">
                  <c:v>1965.51</c:v>
                </c:pt>
                <c:pt idx="4">
                  <c:v>1944.57</c:v>
                </c:pt>
                <c:pt idx="5">
                  <c:v>1923.48</c:v>
                </c:pt>
                <c:pt idx="6">
                  <c:v>1902.61</c:v>
                </c:pt>
                <c:pt idx="7">
                  <c:v>1882.24</c:v>
                </c:pt>
                <c:pt idx="8">
                  <c:v>1861.74</c:v>
                </c:pt>
                <c:pt idx="9">
                  <c:v>1841.33</c:v>
                </c:pt>
                <c:pt idx="10">
                  <c:v>1821.23</c:v>
                </c:pt>
                <c:pt idx="11">
                  <c:v>1801.57</c:v>
                </c:pt>
                <c:pt idx="12">
                  <c:v>1781.77</c:v>
                </c:pt>
                <c:pt idx="13">
                  <c:v>1762.03</c:v>
                </c:pt>
                <c:pt idx="14">
                  <c:v>1742.65</c:v>
                </c:pt>
                <c:pt idx="15">
                  <c:v>1723.77</c:v>
                </c:pt>
                <c:pt idx="16">
                  <c:v>1704.97</c:v>
                </c:pt>
                <c:pt idx="17">
                  <c:v>1686.23</c:v>
                </c:pt>
                <c:pt idx="18">
                  <c:v>1667.79</c:v>
                </c:pt>
                <c:pt idx="19">
                  <c:v>1649.88</c:v>
                </c:pt>
                <c:pt idx="20">
                  <c:v>1632</c:v>
                </c:pt>
                <c:pt idx="21">
                  <c:v>1614.26</c:v>
                </c:pt>
                <c:pt idx="22">
                  <c:v>1596.95</c:v>
                </c:pt>
                <c:pt idx="23">
                  <c:v>1580.15</c:v>
                </c:pt>
                <c:pt idx="24">
                  <c:v>1563.35</c:v>
                </c:pt>
                <c:pt idx="25">
                  <c:v>1546.53</c:v>
                </c:pt>
                <c:pt idx="26">
                  <c:v>1529.95</c:v>
                </c:pt>
                <c:pt idx="27">
                  <c:v>1513.65</c:v>
                </c:pt>
                <c:pt idx="28">
                  <c:v>1497.03</c:v>
                </c:pt>
                <c:pt idx="29">
                  <c:v>1479.78</c:v>
                </c:pt>
                <c:pt idx="30">
                  <c:v>1461.58</c:v>
                </c:pt>
                <c:pt idx="31">
                  <c:v>1442.11</c:v>
                </c:pt>
                <c:pt idx="32">
                  <c:v>1419.56</c:v>
                </c:pt>
                <c:pt idx="33">
                  <c:v>1392.64</c:v>
                </c:pt>
                <c:pt idx="34">
                  <c:v>1360.22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'400A Grid Y=+1cm'!$Q$18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'400A Grid Y=+1cm'!$Q$19:$Q$53</c:f>
              <c:numCache>
                <c:formatCode>0.00</c:formatCode>
                <c:ptCount val="35"/>
                <c:pt idx="0">
                  <c:v>2027.85</c:v>
                </c:pt>
                <c:pt idx="1">
                  <c:v>2006.41</c:v>
                </c:pt>
                <c:pt idx="2">
                  <c:v>1984.94</c:v>
                </c:pt>
                <c:pt idx="3">
                  <c:v>1963.9</c:v>
                </c:pt>
                <c:pt idx="4">
                  <c:v>1942.78</c:v>
                </c:pt>
                <c:pt idx="5">
                  <c:v>1921.64</c:v>
                </c:pt>
                <c:pt idx="6">
                  <c:v>1900.65</c:v>
                </c:pt>
                <c:pt idx="7">
                  <c:v>1880.23</c:v>
                </c:pt>
                <c:pt idx="8">
                  <c:v>1859.67</c:v>
                </c:pt>
                <c:pt idx="9">
                  <c:v>1839.14</c:v>
                </c:pt>
                <c:pt idx="10">
                  <c:v>1818.89</c:v>
                </c:pt>
                <c:pt idx="11">
                  <c:v>1799.13</c:v>
                </c:pt>
                <c:pt idx="12">
                  <c:v>1779.19</c:v>
                </c:pt>
                <c:pt idx="13">
                  <c:v>1759.31</c:v>
                </c:pt>
                <c:pt idx="14">
                  <c:v>1739.73</c:v>
                </c:pt>
                <c:pt idx="15">
                  <c:v>1720.65</c:v>
                </c:pt>
                <c:pt idx="16">
                  <c:v>1701.54</c:v>
                </c:pt>
                <c:pt idx="17">
                  <c:v>1682.51</c:v>
                </c:pt>
                <c:pt idx="18">
                  <c:v>1663.79</c:v>
                </c:pt>
                <c:pt idx="19">
                  <c:v>1645.48</c:v>
                </c:pt>
                <c:pt idx="20">
                  <c:v>1627.2</c:v>
                </c:pt>
                <c:pt idx="21">
                  <c:v>1608.87</c:v>
                </c:pt>
                <c:pt idx="22">
                  <c:v>1590.93</c:v>
                </c:pt>
                <c:pt idx="23">
                  <c:v>1573.37</c:v>
                </c:pt>
                <c:pt idx="24">
                  <c:v>1555.66</c:v>
                </c:pt>
                <c:pt idx="25">
                  <c:v>1537.8</c:v>
                </c:pt>
                <c:pt idx="26">
                  <c:v>1520</c:v>
                </c:pt>
                <c:pt idx="27">
                  <c:v>1502.27</c:v>
                </c:pt>
                <c:pt idx="28">
                  <c:v>1484.08</c:v>
                </c:pt>
                <c:pt idx="29">
                  <c:v>1465.18</c:v>
                </c:pt>
                <c:pt idx="30">
                  <c:v>1445.55</c:v>
                </c:pt>
                <c:pt idx="31">
                  <c:v>1425.14</c:v>
                </c:pt>
                <c:pt idx="32">
                  <c:v>1402.96</c:v>
                </c:pt>
                <c:pt idx="33">
                  <c:v>1378.98</c:v>
                </c:pt>
                <c:pt idx="34">
                  <c:v>1353.43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'400A Grid Y=+1cm'!$R$18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'400A Grid Y=+1cm'!$G$19:$G$53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15.792000000000002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16.591999999999999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17.191000000000003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17.992000000000004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18.989999999999995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'400A Grid Y=+1cm'!$R$19:$R$53</c:f>
              <c:numCache>
                <c:formatCode>0.00</c:formatCode>
                <c:ptCount val="35"/>
                <c:pt idx="0">
                  <c:v>2026</c:v>
                </c:pt>
                <c:pt idx="1">
                  <c:v>2004.49</c:v>
                </c:pt>
                <c:pt idx="2">
                  <c:v>1982.88</c:v>
                </c:pt>
                <c:pt idx="3">
                  <c:v>1961.73</c:v>
                </c:pt>
                <c:pt idx="4">
                  <c:v>1940.51</c:v>
                </c:pt>
                <c:pt idx="5">
                  <c:v>1919.3</c:v>
                </c:pt>
                <c:pt idx="6">
                  <c:v>1898.25</c:v>
                </c:pt>
                <c:pt idx="7">
                  <c:v>1877.65</c:v>
                </c:pt>
                <c:pt idx="8">
                  <c:v>1856.97</c:v>
                </c:pt>
                <c:pt idx="9">
                  <c:v>1836.36</c:v>
                </c:pt>
                <c:pt idx="10">
                  <c:v>1815.97</c:v>
                </c:pt>
                <c:pt idx="11">
                  <c:v>1796.06</c:v>
                </c:pt>
                <c:pt idx="12">
                  <c:v>1775.98</c:v>
                </c:pt>
                <c:pt idx="13">
                  <c:v>1755.95</c:v>
                </c:pt>
                <c:pt idx="14">
                  <c:v>1736.25</c:v>
                </c:pt>
                <c:pt idx="15">
                  <c:v>1716.99</c:v>
                </c:pt>
                <c:pt idx="16">
                  <c:v>1697.74</c:v>
                </c:pt>
                <c:pt idx="17">
                  <c:v>1678.44</c:v>
                </c:pt>
                <c:pt idx="18">
                  <c:v>1659.37</c:v>
                </c:pt>
                <c:pt idx="19">
                  <c:v>1640.74</c:v>
                </c:pt>
                <c:pt idx="20">
                  <c:v>1622.1</c:v>
                </c:pt>
                <c:pt idx="21">
                  <c:v>1603.43</c:v>
                </c:pt>
                <c:pt idx="22">
                  <c:v>1585.05</c:v>
                </c:pt>
                <c:pt idx="23">
                  <c:v>1566.97</c:v>
                </c:pt>
                <c:pt idx="24">
                  <c:v>1548.7</c:v>
                </c:pt>
                <c:pt idx="25">
                  <c:v>1530.22</c:v>
                </c:pt>
                <c:pt idx="26">
                  <c:v>1511.81</c:v>
                </c:pt>
                <c:pt idx="27">
                  <c:v>1493.59</c:v>
                </c:pt>
                <c:pt idx="28">
                  <c:v>1474.92</c:v>
                </c:pt>
                <c:pt idx="29">
                  <c:v>1455.76</c:v>
                </c:pt>
                <c:pt idx="30">
                  <c:v>1436.3</c:v>
                </c:pt>
                <c:pt idx="31">
                  <c:v>1416.71</c:v>
                </c:pt>
                <c:pt idx="32">
                  <c:v>1396.31</c:v>
                </c:pt>
                <c:pt idx="33">
                  <c:v>1375.27</c:v>
                </c:pt>
                <c:pt idx="34">
                  <c:v>1354.17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65280"/>
        <c:axId val="114867200"/>
      </c:scatterChart>
      <c:valAx>
        <c:axId val="114865280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14867200"/>
        <c:crosses val="autoZero"/>
        <c:crossBetween val="midCat"/>
      </c:valAx>
      <c:valAx>
        <c:axId val="114867200"/>
        <c:scaling>
          <c:orientation val="minMax"/>
          <c:max val="2100"/>
          <c:min val="1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in"/>
        <c:tickLblPos val="nextTo"/>
        <c:crossAx val="1148652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'0A Grid Y=-1cm'!$H$55:$R$55</c:f>
              <c:numCache>
                <c:formatCode>0.00</c:formatCode>
                <c:ptCount val="11"/>
                <c:pt idx="0">
                  <c:v>-2.5019999999999998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'0A Grid Y=-1cm'!$H$56:$R$56</c:f>
              <c:numCache>
                <c:formatCode>0.00</c:formatCode>
                <c:ptCount val="11"/>
                <c:pt idx="0">
                  <c:v>7.4007049999999994</c:v>
                </c:pt>
                <c:pt idx="1">
                  <c:v>7.4386549999999998</c:v>
                </c:pt>
                <c:pt idx="2">
                  <c:v>7.4296399999999991</c:v>
                </c:pt>
                <c:pt idx="3">
                  <c:v>7.4278099999999974</c:v>
                </c:pt>
                <c:pt idx="4">
                  <c:v>7.435850000000003</c:v>
                </c:pt>
                <c:pt idx="5">
                  <c:v>7.5419750000000008</c:v>
                </c:pt>
                <c:pt idx="6">
                  <c:v>7.4709700000000021</c:v>
                </c:pt>
                <c:pt idx="7">
                  <c:v>7.2607399999999984</c:v>
                </c:pt>
                <c:pt idx="8">
                  <c:v>7.1736849999999999</c:v>
                </c:pt>
                <c:pt idx="9">
                  <c:v>7.0836249999999996</c:v>
                </c:pt>
                <c:pt idx="10">
                  <c:v>6.9394500000000017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40672"/>
        <c:axId val="115742208"/>
      </c:scatterChart>
      <c:valAx>
        <c:axId val="1157406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5742208"/>
        <c:crosses val="autoZero"/>
        <c:crossBetween val="midCat"/>
      </c:valAx>
      <c:valAx>
        <c:axId val="1157422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7406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'0A Grid Y=-1cm'!$H$55:$R$55</c:f>
              <c:numCache>
                <c:formatCode>0.00</c:formatCode>
                <c:ptCount val="11"/>
                <c:pt idx="0">
                  <c:v>-2.5019999999999998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'0A Grid Y=-1cm'!$H$57:$R$57</c:f>
              <c:numCache>
                <c:formatCode>0.000%</c:formatCode>
                <c:ptCount val="11"/>
                <c:pt idx="0">
                  <c:v>-1.9088721952841059E-2</c:v>
                </c:pt>
                <c:pt idx="1">
                  <c:v>-1.3889607731505382E-2</c:v>
                </c:pt>
                <c:pt idx="2">
                  <c:v>-1.511984429932034E-2</c:v>
                </c:pt>
                <c:pt idx="3">
                  <c:v>-1.5369940803548143E-2</c:v>
                </c:pt>
                <c:pt idx="4">
                  <c:v>-1.4272073804608487E-2</c:v>
                </c:pt>
                <c:pt idx="5">
                  <c:v>0</c:v>
                </c:pt>
                <c:pt idx="6">
                  <c:v>-9.5041206161983194E-3</c:v>
                </c:pt>
                <c:pt idx="7">
                  <c:v>-3.8733655247261689E-2</c:v>
                </c:pt>
                <c:pt idx="8">
                  <c:v>-5.1339025898126334E-2</c:v>
                </c:pt>
                <c:pt idx="9">
                  <c:v>-6.4705570947078739E-2</c:v>
                </c:pt>
                <c:pt idx="10">
                  <c:v>-8.6826045291773735E-2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58208"/>
        <c:axId val="115760128"/>
      </c:scatterChart>
      <c:valAx>
        <c:axId val="115758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15760128"/>
        <c:crosses val="autoZero"/>
        <c:crossBetween val="midCat"/>
      </c:valAx>
      <c:valAx>
        <c:axId val="115760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15758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'0A Grid Y=-1cm'!$H$18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14.991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20.39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'0A Grid Y=-1cm'!$H$19:$H$53</c:f>
              <c:numCache>
                <c:formatCode>0.00</c:formatCode>
                <c:ptCount val="35"/>
                <c:pt idx="0">
                  <c:v>1.4</c:v>
                </c:pt>
                <c:pt idx="1">
                  <c:v>1.39</c:v>
                </c:pt>
                <c:pt idx="2">
                  <c:v>1.39</c:v>
                </c:pt>
                <c:pt idx="3">
                  <c:v>1.34</c:v>
                </c:pt>
                <c:pt idx="4">
                  <c:v>1.34</c:v>
                </c:pt>
                <c:pt idx="5">
                  <c:v>1.32</c:v>
                </c:pt>
                <c:pt idx="6">
                  <c:v>1.28</c:v>
                </c:pt>
                <c:pt idx="7">
                  <c:v>1.28</c:v>
                </c:pt>
                <c:pt idx="8">
                  <c:v>1.29</c:v>
                </c:pt>
                <c:pt idx="9">
                  <c:v>1.26</c:v>
                </c:pt>
                <c:pt idx="10">
                  <c:v>1.21</c:v>
                </c:pt>
                <c:pt idx="11">
                  <c:v>1.23</c:v>
                </c:pt>
                <c:pt idx="12">
                  <c:v>1.2</c:v>
                </c:pt>
                <c:pt idx="13">
                  <c:v>1.2</c:v>
                </c:pt>
                <c:pt idx="14">
                  <c:v>1.17</c:v>
                </c:pt>
                <c:pt idx="15">
                  <c:v>1.1499999999999999</c:v>
                </c:pt>
                <c:pt idx="16">
                  <c:v>1.1200000000000001</c:v>
                </c:pt>
                <c:pt idx="17">
                  <c:v>1.1200000000000001</c:v>
                </c:pt>
                <c:pt idx="18">
                  <c:v>1.1000000000000001</c:v>
                </c:pt>
                <c:pt idx="19">
                  <c:v>1.08</c:v>
                </c:pt>
                <c:pt idx="20">
                  <c:v>1.05</c:v>
                </c:pt>
                <c:pt idx="21">
                  <c:v>1.05</c:v>
                </c:pt>
                <c:pt idx="22">
                  <c:v>1.01</c:v>
                </c:pt>
                <c:pt idx="23">
                  <c:v>1</c:v>
                </c:pt>
                <c:pt idx="24">
                  <c:v>0.96</c:v>
                </c:pt>
                <c:pt idx="25">
                  <c:v>0.94</c:v>
                </c:pt>
                <c:pt idx="26">
                  <c:v>0.94</c:v>
                </c:pt>
                <c:pt idx="27">
                  <c:v>0.9</c:v>
                </c:pt>
                <c:pt idx="28">
                  <c:v>0.84</c:v>
                </c:pt>
                <c:pt idx="29">
                  <c:v>0.85</c:v>
                </c:pt>
                <c:pt idx="30">
                  <c:v>0.78</c:v>
                </c:pt>
                <c:pt idx="31">
                  <c:v>0.78</c:v>
                </c:pt>
                <c:pt idx="32">
                  <c:v>0.72</c:v>
                </c:pt>
                <c:pt idx="33">
                  <c:v>0.68</c:v>
                </c:pt>
                <c:pt idx="34">
                  <c:v>0.66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'0A Grid Y=-1cm'!$I$18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14.991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20.39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'0A Grid Y=-1cm'!$I$19:$I$53</c:f>
              <c:numCache>
                <c:formatCode>0.00</c:formatCode>
                <c:ptCount val="35"/>
                <c:pt idx="0">
                  <c:v>1.42</c:v>
                </c:pt>
                <c:pt idx="1">
                  <c:v>1.39</c:v>
                </c:pt>
                <c:pt idx="2">
                  <c:v>1.38</c:v>
                </c:pt>
                <c:pt idx="3">
                  <c:v>1.34</c:v>
                </c:pt>
                <c:pt idx="4">
                  <c:v>1.33</c:v>
                </c:pt>
                <c:pt idx="5">
                  <c:v>1.28</c:v>
                </c:pt>
                <c:pt idx="6">
                  <c:v>1.3</c:v>
                </c:pt>
                <c:pt idx="7">
                  <c:v>1.33</c:v>
                </c:pt>
                <c:pt idx="8">
                  <c:v>1.29</c:v>
                </c:pt>
                <c:pt idx="9">
                  <c:v>1.25</c:v>
                </c:pt>
                <c:pt idx="10">
                  <c:v>1.23</c:v>
                </c:pt>
                <c:pt idx="11">
                  <c:v>1.23</c:v>
                </c:pt>
                <c:pt idx="12">
                  <c:v>1.21</c:v>
                </c:pt>
                <c:pt idx="13">
                  <c:v>1.19</c:v>
                </c:pt>
                <c:pt idx="14">
                  <c:v>1.18</c:v>
                </c:pt>
                <c:pt idx="15">
                  <c:v>1.1299999999999999</c:v>
                </c:pt>
                <c:pt idx="16">
                  <c:v>1.1200000000000001</c:v>
                </c:pt>
                <c:pt idx="17">
                  <c:v>1.1200000000000001</c:v>
                </c:pt>
                <c:pt idx="18">
                  <c:v>1.0900000000000001</c:v>
                </c:pt>
                <c:pt idx="19">
                  <c:v>1.06</c:v>
                </c:pt>
                <c:pt idx="20">
                  <c:v>1.06</c:v>
                </c:pt>
                <c:pt idx="21">
                  <c:v>1.02</c:v>
                </c:pt>
                <c:pt idx="22">
                  <c:v>1.01</c:v>
                </c:pt>
                <c:pt idx="23">
                  <c:v>1.02</c:v>
                </c:pt>
                <c:pt idx="24">
                  <c:v>1.01</c:v>
                </c:pt>
                <c:pt idx="25">
                  <c:v>0.97</c:v>
                </c:pt>
                <c:pt idx="26">
                  <c:v>0.93</c:v>
                </c:pt>
                <c:pt idx="27">
                  <c:v>0.9</c:v>
                </c:pt>
                <c:pt idx="28">
                  <c:v>0.85</c:v>
                </c:pt>
                <c:pt idx="29">
                  <c:v>0.84</c:v>
                </c:pt>
                <c:pt idx="30">
                  <c:v>0.84</c:v>
                </c:pt>
                <c:pt idx="31">
                  <c:v>0.79</c:v>
                </c:pt>
                <c:pt idx="32">
                  <c:v>0.74</c:v>
                </c:pt>
                <c:pt idx="33">
                  <c:v>0.72</c:v>
                </c:pt>
                <c:pt idx="34">
                  <c:v>0.66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'0A Grid Y=-1cm'!$J$18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14.991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20.39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'0A Grid Y=-1cm'!$J$19:$J$53</c:f>
              <c:numCache>
                <c:formatCode>0.00</c:formatCode>
                <c:ptCount val="35"/>
                <c:pt idx="0">
                  <c:v>1.42</c:v>
                </c:pt>
                <c:pt idx="1">
                  <c:v>1.42</c:v>
                </c:pt>
                <c:pt idx="2">
                  <c:v>1.4</c:v>
                </c:pt>
                <c:pt idx="3">
                  <c:v>1.38</c:v>
                </c:pt>
                <c:pt idx="4">
                  <c:v>1.36</c:v>
                </c:pt>
                <c:pt idx="5">
                  <c:v>1.35</c:v>
                </c:pt>
                <c:pt idx="6">
                  <c:v>1.31</c:v>
                </c:pt>
                <c:pt idx="7">
                  <c:v>1.27</c:v>
                </c:pt>
                <c:pt idx="8">
                  <c:v>1.28</c:v>
                </c:pt>
                <c:pt idx="9">
                  <c:v>1.27</c:v>
                </c:pt>
                <c:pt idx="10">
                  <c:v>1.26</c:v>
                </c:pt>
                <c:pt idx="11">
                  <c:v>1.2</c:v>
                </c:pt>
                <c:pt idx="12">
                  <c:v>1.2</c:v>
                </c:pt>
                <c:pt idx="13">
                  <c:v>1.19</c:v>
                </c:pt>
                <c:pt idx="14">
                  <c:v>1.19</c:v>
                </c:pt>
                <c:pt idx="15">
                  <c:v>1.1399999999999999</c:v>
                </c:pt>
                <c:pt idx="16">
                  <c:v>1.1299999999999999</c:v>
                </c:pt>
                <c:pt idx="17">
                  <c:v>1.0900000000000001</c:v>
                </c:pt>
                <c:pt idx="18">
                  <c:v>1.0900000000000001</c:v>
                </c:pt>
                <c:pt idx="19">
                  <c:v>1.08</c:v>
                </c:pt>
                <c:pt idx="20">
                  <c:v>1.05</c:v>
                </c:pt>
                <c:pt idx="21">
                  <c:v>1.02</c:v>
                </c:pt>
                <c:pt idx="22">
                  <c:v>1.03</c:v>
                </c:pt>
                <c:pt idx="23">
                  <c:v>0.99</c:v>
                </c:pt>
                <c:pt idx="24">
                  <c:v>0.97</c:v>
                </c:pt>
                <c:pt idx="25">
                  <c:v>0.91</c:v>
                </c:pt>
                <c:pt idx="26">
                  <c:v>0.9</c:v>
                </c:pt>
                <c:pt idx="27">
                  <c:v>0.91</c:v>
                </c:pt>
                <c:pt idx="28">
                  <c:v>0.89</c:v>
                </c:pt>
                <c:pt idx="29">
                  <c:v>0.85</c:v>
                </c:pt>
                <c:pt idx="30">
                  <c:v>0.82</c:v>
                </c:pt>
                <c:pt idx="31">
                  <c:v>0.78</c:v>
                </c:pt>
                <c:pt idx="32">
                  <c:v>0.73</c:v>
                </c:pt>
                <c:pt idx="33">
                  <c:v>0.67</c:v>
                </c:pt>
                <c:pt idx="34">
                  <c:v>0.61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'0A Grid Y=-1cm'!$K$18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14.991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20.39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'0A Grid Y=-1cm'!$K$19:$K$53</c:f>
              <c:numCache>
                <c:formatCode>0.00</c:formatCode>
                <c:ptCount val="35"/>
                <c:pt idx="0">
                  <c:v>1.41</c:v>
                </c:pt>
                <c:pt idx="1">
                  <c:v>1.37</c:v>
                </c:pt>
                <c:pt idx="2">
                  <c:v>1.37</c:v>
                </c:pt>
                <c:pt idx="3">
                  <c:v>1.34</c:v>
                </c:pt>
                <c:pt idx="4">
                  <c:v>1.32</c:v>
                </c:pt>
                <c:pt idx="5">
                  <c:v>1.28</c:v>
                </c:pt>
                <c:pt idx="6">
                  <c:v>1.29</c:v>
                </c:pt>
                <c:pt idx="7">
                  <c:v>1.27</c:v>
                </c:pt>
                <c:pt idx="8">
                  <c:v>1.26</c:v>
                </c:pt>
                <c:pt idx="9">
                  <c:v>1.25</c:v>
                </c:pt>
                <c:pt idx="10">
                  <c:v>1.24</c:v>
                </c:pt>
                <c:pt idx="11">
                  <c:v>1.2</c:v>
                </c:pt>
                <c:pt idx="12">
                  <c:v>1.17</c:v>
                </c:pt>
                <c:pt idx="13">
                  <c:v>1.19</c:v>
                </c:pt>
                <c:pt idx="14">
                  <c:v>1.1599999999999999</c:v>
                </c:pt>
                <c:pt idx="15">
                  <c:v>1.1299999999999999</c:v>
                </c:pt>
                <c:pt idx="16">
                  <c:v>1.1399999999999999</c:v>
                </c:pt>
                <c:pt idx="17">
                  <c:v>1.1200000000000001</c:v>
                </c:pt>
                <c:pt idx="18">
                  <c:v>1.08</c:v>
                </c:pt>
                <c:pt idx="19">
                  <c:v>1.05</c:v>
                </c:pt>
                <c:pt idx="20">
                  <c:v>1.04</c:v>
                </c:pt>
                <c:pt idx="21">
                  <c:v>1.02</c:v>
                </c:pt>
                <c:pt idx="22">
                  <c:v>1.03</c:v>
                </c:pt>
                <c:pt idx="23">
                  <c:v>0.97</c:v>
                </c:pt>
                <c:pt idx="24">
                  <c:v>0.99</c:v>
                </c:pt>
                <c:pt idx="25">
                  <c:v>0.97</c:v>
                </c:pt>
                <c:pt idx="26">
                  <c:v>0.93</c:v>
                </c:pt>
                <c:pt idx="27">
                  <c:v>0.94</c:v>
                </c:pt>
                <c:pt idx="28">
                  <c:v>0.91</c:v>
                </c:pt>
                <c:pt idx="29">
                  <c:v>0.89</c:v>
                </c:pt>
                <c:pt idx="30">
                  <c:v>0.83</c:v>
                </c:pt>
                <c:pt idx="31">
                  <c:v>0.81</c:v>
                </c:pt>
                <c:pt idx="32">
                  <c:v>0.8</c:v>
                </c:pt>
                <c:pt idx="33">
                  <c:v>0.74</c:v>
                </c:pt>
                <c:pt idx="34">
                  <c:v>0.66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'0A Grid Y=-1cm'!$L$18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14.991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20.39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'0A Grid Y=-1cm'!$L$19:$L$53</c:f>
              <c:numCache>
                <c:formatCode>0.00</c:formatCode>
                <c:ptCount val="35"/>
                <c:pt idx="0">
                  <c:v>1.38</c:v>
                </c:pt>
                <c:pt idx="1">
                  <c:v>1.36</c:v>
                </c:pt>
                <c:pt idx="2">
                  <c:v>1.32</c:v>
                </c:pt>
                <c:pt idx="3">
                  <c:v>1.33</c:v>
                </c:pt>
                <c:pt idx="4">
                  <c:v>1.33</c:v>
                </c:pt>
                <c:pt idx="5">
                  <c:v>1.3</c:v>
                </c:pt>
                <c:pt idx="6">
                  <c:v>1.29</c:v>
                </c:pt>
                <c:pt idx="7">
                  <c:v>1.27</c:v>
                </c:pt>
                <c:pt idx="8">
                  <c:v>1.24</c:v>
                </c:pt>
                <c:pt idx="9">
                  <c:v>1.25</c:v>
                </c:pt>
                <c:pt idx="10">
                  <c:v>1.24</c:v>
                </c:pt>
                <c:pt idx="11">
                  <c:v>1.23</c:v>
                </c:pt>
                <c:pt idx="12">
                  <c:v>1.19</c:v>
                </c:pt>
                <c:pt idx="13">
                  <c:v>1.18</c:v>
                </c:pt>
                <c:pt idx="14">
                  <c:v>1.1399999999999999</c:v>
                </c:pt>
                <c:pt idx="15">
                  <c:v>1.1200000000000001</c:v>
                </c:pt>
                <c:pt idx="16">
                  <c:v>1.1299999999999999</c:v>
                </c:pt>
                <c:pt idx="17">
                  <c:v>1.07</c:v>
                </c:pt>
                <c:pt idx="18">
                  <c:v>1.07</c:v>
                </c:pt>
                <c:pt idx="19">
                  <c:v>1.06</c:v>
                </c:pt>
                <c:pt idx="20">
                  <c:v>1.04</c:v>
                </c:pt>
                <c:pt idx="21">
                  <c:v>1.02</c:v>
                </c:pt>
                <c:pt idx="22">
                  <c:v>1.02</c:v>
                </c:pt>
                <c:pt idx="23">
                  <c:v>1.01</c:v>
                </c:pt>
                <c:pt idx="24">
                  <c:v>0.98</c:v>
                </c:pt>
                <c:pt idx="25">
                  <c:v>0.94</c:v>
                </c:pt>
                <c:pt idx="26">
                  <c:v>0.93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0.89</c:v>
                </c:pt>
                <c:pt idx="31">
                  <c:v>0.85</c:v>
                </c:pt>
                <c:pt idx="32">
                  <c:v>0.81</c:v>
                </c:pt>
                <c:pt idx="33">
                  <c:v>0.8</c:v>
                </c:pt>
                <c:pt idx="34">
                  <c:v>0.75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'0A Grid Y=-1cm'!$M$18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14.991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20.39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'0A Grid Y=-1cm'!$M$19:$M$53</c:f>
              <c:numCache>
                <c:formatCode>0.00</c:formatCode>
                <c:ptCount val="35"/>
                <c:pt idx="0">
                  <c:v>1.33</c:v>
                </c:pt>
                <c:pt idx="1">
                  <c:v>1.36</c:v>
                </c:pt>
                <c:pt idx="2">
                  <c:v>1.32</c:v>
                </c:pt>
                <c:pt idx="3">
                  <c:v>1.33</c:v>
                </c:pt>
                <c:pt idx="4">
                  <c:v>1.31</c:v>
                </c:pt>
                <c:pt idx="5">
                  <c:v>1.28</c:v>
                </c:pt>
                <c:pt idx="6">
                  <c:v>1.28</c:v>
                </c:pt>
                <c:pt idx="7">
                  <c:v>1.28</c:v>
                </c:pt>
                <c:pt idx="8">
                  <c:v>1.27</c:v>
                </c:pt>
                <c:pt idx="9">
                  <c:v>1.26</c:v>
                </c:pt>
                <c:pt idx="10">
                  <c:v>1.25</c:v>
                </c:pt>
                <c:pt idx="11">
                  <c:v>1.2</c:v>
                </c:pt>
                <c:pt idx="12">
                  <c:v>1.19</c:v>
                </c:pt>
                <c:pt idx="13">
                  <c:v>1.17</c:v>
                </c:pt>
                <c:pt idx="14">
                  <c:v>1.1499999999999999</c:v>
                </c:pt>
                <c:pt idx="15">
                  <c:v>1.1200000000000001</c:v>
                </c:pt>
                <c:pt idx="16">
                  <c:v>1.0900000000000001</c:v>
                </c:pt>
                <c:pt idx="17">
                  <c:v>1.1399999999999999</c:v>
                </c:pt>
                <c:pt idx="18">
                  <c:v>1.0900000000000001</c:v>
                </c:pt>
                <c:pt idx="19">
                  <c:v>1.08</c:v>
                </c:pt>
                <c:pt idx="20">
                  <c:v>1.06</c:v>
                </c:pt>
                <c:pt idx="21">
                  <c:v>1.03</c:v>
                </c:pt>
                <c:pt idx="22">
                  <c:v>0.99</c:v>
                </c:pt>
                <c:pt idx="23">
                  <c:v>0.99</c:v>
                </c:pt>
                <c:pt idx="24">
                  <c:v>0.98</c:v>
                </c:pt>
                <c:pt idx="25">
                  <c:v>0.97</c:v>
                </c:pt>
                <c:pt idx="26">
                  <c:v>0.98</c:v>
                </c:pt>
                <c:pt idx="27">
                  <c:v>0.94</c:v>
                </c:pt>
                <c:pt idx="28">
                  <c:v>0.96</c:v>
                </c:pt>
                <c:pt idx="29">
                  <c:v>0.93</c:v>
                </c:pt>
                <c:pt idx="30">
                  <c:v>0.92</c:v>
                </c:pt>
                <c:pt idx="31">
                  <c:v>0.9</c:v>
                </c:pt>
                <c:pt idx="32">
                  <c:v>0.88</c:v>
                </c:pt>
                <c:pt idx="33">
                  <c:v>0.89</c:v>
                </c:pt>
                <c:pt idx="34">
                  <c:v>0.9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'0A Grid Y=-1cm'!$N$18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14.991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20.39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'0A Grid Y=-1cm'!$N$19:$N$53</c:f>
              <c:numCache>
                <c:formatCode>0.00</c:formatCode>
                <c:ptCount val="35"/>
                <c:pt idx="0">
                  <c:v>1.35</c:v>
                </c:pt>
                <c:pt idx="1">
                  <c:v>1.33</c:v>
                </c:pt>
                <c:pt idx="2">
                  <c:v>1.33</c:v>
                </c:pt>
                <c:pt idx="3">
                  <c:v>1.28</c:v>
                </c:pt>
                <c:pt idx="4">
                  <c:v>1.3</c:v>
                </c:pt>
                <c:pt idx="5">
                  <c:v>1.31</c:v>
                </c:pt>
                <c:pt idx="6">
                  <c:v>1.29</c:v>
                </c:pt>
                <c:pt idx="7">
                  <c:v>1.28</c:v>
                </c:pt>
                <c:pt idx="8">
                  <c:v>1.25</c:v>
                </c:pt>
                <c:pt idx="9">
                  <c:v>1.23</c:v>
                </c:pt>
                <c:pt idx="10">
                  <c:v>1.18</c:v>
                </c:pt>
                <c:pt idx="11">
                  <c:v>1.19</c:v>
                </c:pt>
                <c:pt idx="12">
                  <c:v>1.18</c:v>
                </c:pt>
                <c:pt idx="13">
                  <c:v>1.1499999999999999</c:v>
                </c:pt>
                <c:pt idx="14">
                  <c:v>1.1399999999999999</c:v>
                </c:pt>
                <c:pt idx="15">
                  <c:v>1.1499999999999999</c:v>
                </c:pt>
                <c:pt idx="16">
                  <c:v>1.1299999999999999</c:v>
                </c:pt>
                <c:pt idx="17">
                  <c:v>1.1200000000000001</c:v>
                </c:pt>
                <c:pt idx="18">
                  <c:v>1.06</c:v>
                </c:pt>
                <c:pt idx="19">
                  <c:v>1.05</c:v>
                </c:pt>
                <c:pt idx="20">
                  <c:v>1.03</c:v>
                </c:pt>
                <c:pt idx="21">
                  <c:v>1.03</c:v>
                </c:pt>
                <c:pt idx="22">
                  <c:v>1.02</c:v>
                </c:pt>
                <c:pt idx="23">
                  <c:v>1.01</c:v>
                </c:pt>
                <c:pt idx="24">
                  <c:v>0.99</c:v>
                </c:pt>
                <c:pt idx="25">
                  <c:v>0.94</c:v>
                </c:pt>
                <c:pt idx="26">
                  <c:v>0.94</c:v>
                </c:pt>
                <c:pt idx="27">
                  <c:v>0.92</c:v>
                </c:pt>
                <c:pt idx="28">
                  <c:v>0.92</c:v>
                </c:pt>
                <c:pt idx="29">
                  <c:v>0.9</c:v>
                </c:pt>
                <c:pt idx="30">
                  <c:v>0.9</c:v>
                </c:pt>
                <c:pt idx="31">
                  <c:v>0.91</c:v>
                </c:pt>
                <c:pt idx="32">
                  <c:v>0.88</c:v>
                </c:pt>
                <c:pt idx="33">
                  <c:v>0.89</c:v>
                </c:pt>
                <c:pt idx="34">
                  <c:v>0.89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'0A Grid Y=-1cm'!$O$18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14.991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20.39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'0A Grid Y=-1cm'!$O$19:$O$53</c:f>
              <c:numCache>
                <c:formatCode>0.00</c:formatCode>
                <c:ptCount val="35"/>
                <c:pt idx="0">
                  <c:v>1.33</c:v>
                </c:pt>
                <c:pt idx="1">
                  <c:v>1.35</c:v>
                </c:pt>
                <c:pt idx="2">
                  <c:v>1.32</c:v>
                </c:pt>
                <c:pt idx="3">
                  <c:v>1.31</c:v>
                </c:pt>
                <c:pt idx="4">
                  <c:v>1.3</c:v>
                </c:pt>
                <c:pt idx="5">
                  <c:v>1.27</c:v>
                </c:pt>
                <c:pt idx="6">
                  <c:v>1.23</c:v>
                </c:pt>
                <c:pt idx="7">
                  <c:v>1.24</c:v>
                </c:pt>
                <c:pt idx="8">
                  <c:v>1.22</c:v>
                </c:pt>
                <c:pt idx="9">
                  <c:v>1.2</c:v>
                </c:pt>
                <c:pt idx="10">
                  <c:v>1.2</c:v>
                </c:pt>
                <c:pt idx="11">
                  <c:v>1.19</c:v>
                </c:pt>
                <c:pt idx="12">
                  <c:v>1.1599999999999999</c:v>
                </c:pt>
                <c:pt idx="13">
                  <c:v>1.1299999999999999</c:v>
                </c:pt>
                <c:pt idx="14">
                  <c:v>1.1200000000000001</c:v>
                </c:pt>
                <c:pt idx="15">
                  <c:v>1.1000000000000001</c:v>
                </c:pt>
                <c:pt idx="16">
                  <c:v>1.08</c:v>
                </c:pt>
                <c:pt idx="17">
                  <c:v>1.06</c:v>
                </c:pt>
                <c:pt idx="18">
                  <c:v>1.05</c:v>
                </c:pt>
                <c:pt idx="19">
                  <c:v>1.03</c:v>
                </c:pt>
                <c:pt idx="20">
                  <c:v>1.02</c:v>
                </c:pt>
                <c:pt idx="21">
                  <c:v>1.01</c:v>
                </c:pt>
                <c:pt idx="22">
                  <c:v>0.99</c:v>
                </c:pt>
                <c:pt idx="23">
                  <c:v>0.96</c:v>
                </c:pt>
                <c:pt idx="24">
                  <c:v>0.93</c:v>
                </c:pt>
                <c:pt idx="25">
                  <c:v>0.92</c:v>
                </c:pt>
                <c:pt idx="26">
                  <c:v>0.92</c:v>
                </c:pt>
                <c:pt idx="27">
                  <c:v>0.91</c:v>
                </c:pt>
                <c:pt idx="28">
                  <c:v>0.91</c:v>
                </c:pt>
                <c:pt idx="29">
                  <c:v>0.86</c:v>
                </c:pt>
                <c:pt idx="30">
                  <c:v>0.87</c:v>
                </c:pt>
                <c:pt idx="31">
                  <c:v>0.83</c:v>
                </c:pt>
                <c:pt idx="32">
                  <c:v>0.81</c:v>
                </c:pt>
                <c:pt idx="33">
                  <c:v>0.77</c:v>
                </c:pt>
                <c:pt idx="34">
                  <c:v>0.73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'0A Grid Y=-1cm'!$P$18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14.991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20.39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'0A Grid Y=-1cm'!$P$19:$P$53</c:f>
              <c:numCache>
                <c:formatCode>0.00</c:formatCode>
                <c:ptCount val="35"/>
                <c:pt idx="0">
                  <c:v>1.31</c:v>
                </c:pt>
                <c:pt idx="1">
                  <c:v>1.32</c:v>
                </c:pt>
                <c:pt idx="2">
                  <c:v>1.3</c:v>
                </c:pt>
                <c:pt idx="3">
                  <c:v>1.26</c:v>
                </c:pt>
                <c:pt idx="4">
                  <c:v>1.29</c:v>
                </c:pt>
                <c:pt idx="5">
                  <c:v>1.27</c:v>
                </c:pt>
                <c:pt idx="6">
                  <c:v>1.27</c:v>
                </c:pt>
                <c:pt idx="7">
                  <c:v>1.26</c:v>
                </c:pt>
                <c:pt idx="8">
                  <c:v>1.21</c:v>
                </c:pt>
                <c:pt idx="9">
                  <c:v>1.2</c:v>
                </c:pt>
                <c:pt idx="10">
                  <c:v>1.2</c:v>
                </c:pt>
                <c:pt idx="11">
                  <c:v>1.18</c:v>
                </c:pt>
                <c:pt idx="12">
                  <c:v>1.1399999999999999</c:v>
                </c:pt>
                <c:pt idx="13">
                  <c:v>1.1499999999999999</c:v>
                </c:pt>
                <c:pt idx="14">
                  <c:v>1.1299999999999999</c:v>
                </c:pt>
                <c:pt idx="15">
                  <c:v>1.1100000000000001</c:v>
                </c:pt>
                <c:pt idx="16">
                  <c:v>1.08</c:v>
                </c:pt>
                <c:pt idx="17">
                  <c:v>1.08</c:v>
                </c:pt>
                <c:pt idx="18">
                  <c:v>1.05</c:v>
                </c:pt>
                <c:pt idx="19">
                  <c:v>1.03</c:v>
                </c:pt>
                <c:pt idx="20">
                  <c:v>1</c:v>
                </c:pt>
                <c:pt idx="21">
                  <c:v>0.98</c:v>
                </c:pt>
                <c:pt idx="22">
                  <c:v>0.96</c:v>
                </c:pt>
                <c:pt idx="23">
                  <c:v>0.94</c:v>
                </c:pt>
                <c:pt idx="24">
                  <c:v>0.92</c:v>
                </c:pt>
                <c:pt idx="25">
                  <c:v>0.92</c:v>
                </c:pt>
                <c:pt idx="26">
                  <c:v>0.92</c:v>
                </c:pt>
                <c:pt idx="27">
                  <c:v>0.88</c:v>
                </c:pt>
                <c:pt idx="28">
                  <c:v>0.86</c:v>
                </c:pt>
                <c:pt idx="29">
                  <c:v>0.84</c:v>
                </c:pt>
                <c:pt idx="30">
                  <c:v>0.82</c:v>
                </c:pt>
                <c:pt idx="31">
                  <c:v>0.79</c:v>
                </c:pt>
                <c:pt idx="32">
                  <c:v>0.77</c:v>
                </c:pt>
                <c:pt idx="33">
                  <c:v>0.74</c:v>
                </c:pt>
                <c:pt idx="34">
                  <c:v>0.68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'0A Grid Y=-1cm'!$Q$18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14.991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20.39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'0A Grid Y=-1cm'!$Q$19:$Q$53</c:f>
              <c:numCache>
                <c:formatCode>0.00</c:formatCode>
                <c:ptCount val="35"/>
                <c:pt idx="0">
                  <c:v>1.33</c:v>
                </c:pt>
                <c:pt idx="1">
                  <c:v>1.29</c:v>
                </c:pt>
                <c:pt idx="2">
                  <c:v>1.29</c:v>
                </c:pt>
                <c:pt idx="3">
                  <c:v>1.29</c:v>
                </c:pt>
                <c:pt idx="4">
                  <c:v>1.25</c:v>
                </c:pt>
                <c:pt idx="5">
                  <c:v>1.26</c:v>
                </c:pt>
                <c:pt idx="6">
                  <c:v>1.22</c:v>
                </c:pt>
                <c:pt idx="7">
                  <c:v>1.23</c:v>
                </c:pt>
                <c:pt idx="8">
                  <c:v>1.17</c:v>
                </c:pt>
                <c:pt idx="9">
                  <c:v>1.17</c:v>
                </c:pt>
                <c:pt idx="10">
                  <c:v>1.1599999999999999</c:v>
                </c:pt>
                <c:pt idx="11">
                  <c:v>1.1599999999999999</c:v>
                </c:pt>
                <c:pt idx="12">
                  <c:v>1.1299999999999999</c:v>
                </c:pt>
                <c:pt idx="13">
                  <c:v>1.1299999999999999</c:v>
                </c:pt>
                <c:pt idx="14">
                  <c:v>1.1200000000000001</c:v>
                </c:pt>
                <c:pt idx="15">
                  <c:v>1.07</c:v>
                </c:pt>
                <c:pt idx="16">
                  <c:v>1.0900000000000001</c:v>
                </c:pt>
                <c:pt idx="17">
                  <c:v>1.08</c:v>
                </c:pt>
                <c:pt idx="18">
                  <c:v>1.06</c:v>
                </c:pt>
                <c:pt idx="19">
                  <c:v>1.05</c:v>
                </c:pt>
                <c:pt idx="20">
                  <c:v>1.04</c:v>
                </c:pt>
                <c:pt idx="21">
                  <c:v>1.01</c:v>
                </c:pt>
                <c:pt idx="22">
                  <c:v>0.98</c:v>
                </c:pt>
                <c:pt idx="23">
                  <c:v>0.96</c:v>
                </c:pt>
                <c:pt idx="24">
                  <c:v>0.92</c:v>
                </c:pt>
                <c:pt idx="25">
                  <c:v>0.91</c:v>
                </c:pt>
                <c:pt idx="26">
                  <c:v>0.87</c:v>
                </c:pt>
                <c:pt idx="27">
                  <c:v>0.86</c:v>
                </c:pt>
                <c:pt idx="28">
                  <c:v>0.86</c:v>
                </c:pt>
                <c:pt idx="29">
                  <c:v>0.81</c:v>
                </c:pt>
                <c:pt idx="30">
                  <c:v>0.8</c:v>
                </c:pt>
                <c:pt idx="31">
                  <c:v>0.77</c:v>
                </c:pt>
                <c:pt idx="32">
                  <c:v>0.74</c:v>
                </c:pt>
                <c:pt idx="33">
                  <c:v>0.68</c:v>
                </c:pt>
                <c:pt idx="34">
                  <c:v>0.64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'0A Grid Y=-1cm'!$R$18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'0A Grid Y=-1cm'!$G$19:$G$53</c:f>
              <c:numCache>
                <c:formatCode>0.0</c:formatCode>
                <c:ptCount val="35"/>
                <c:pt idx="0">
                  <c:v>14.991</c:v>
                </c:pt>
                <c:pt idx="1">
                  <c:v>15.192999999999998</c:v>
                </c:pt>
                <c:pt idx="2">
                  <c:v>15.393000000000001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20.39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'0A Grid Y=-1cm'!$R$19:$R$53</c:f>
              <c:numCache>
                <c:formatCode>0.00</c:formatCode>
                <c:ptCount val="35"/>
                <c:pt idx="0">
                  <c:v>1.27</c:v>
                </c:pt>
                <c:pt idx="1">
                  <c:v>1.28</c:v>
                </c:pt>
                <c:pt idx="2">
                  <c:v>1.28</c:v>
                </c:pt>
                <c:pt idx="3">
                  <c:v>1.27</c:v>
                </c:pt>
                <c:pt idx="4">
                  <c:v>1.21</c:v>
                </c:pt>
                <c:pt idx="5">
                  <c:v>1.23</c:v>
                </c:pt>
                <c:pt idx="6">
                  <c:v>1.21</c:v>
                </c:pt>
                <c:pt idx="7">
                  <c:v>1.22</c:v>
                </c:pt>
                <c:pt idx="8">
                  <c:v>1.2</c:v>
                </c:pt>
                <c:pt idx="9">
                  <c:v>1.17</c:v>
                </c:pt>
                <c:pt idx="10">
                  <c:v>1.19</c:v>
                </c:pt>
                <c:pt idx="11">
                  <c:v>1.1200000000000001</c:v>
                </c:pt>
                <c:pt idx="12">
                  <c:v>1.1000000000000001</c:v>
                </c:pt>
                <c:pt idx="13">
                  <c:v>1.1000000000000001</c:v>
                </c:pt>
                <c:pt idx="14">
                  <c:v>1.08</c:v>
                </c:pt>
                <c:pt idx="15">
                  <c:v>1.08</c:v>
                </c:pt>
                <c:pt idx="16">
                  <c:v>1.06</c:v>
                </c:pt>
                <c:pt idx="17">
                  <c:v>1.07</c:v>
                </c:pt>
                <c:pt idx="18">
                  <c:v>0.99</c:v>
                </c:pt>
                <c:pt idx="19">
                  <c:v>0.98</c:v>
                </c:pt>
                <c:pt idx="20">
                  <c:v>0.96</c:v>
                </c:pt>
                <c:pt idx="21">
                  <c:v>0.97</c:v>
                </c:pt>
                <c:pt idx="22">
                  <c:v>0.95</c:v>
                </c:pt>
                <c:pt idx="23">
                  <c:v>0.95</c:v>
                </c:pt>
                <c:pt idx="24">
                  <c:v>0.91</c:v>
                </c:pt>
                <c:pt idx="25">
                  <c:v>0.87</c:v>
                </c:pt>
                <c:pt idx="26">
                  <c:v>0.92</c:v>
                </c:pt>
                <c:pt idx="27">
                  <c:v>0.85</c:v>
                </c:pt>
                <c:pt idx="28">
                  <c:v>0.83</c:v>
                </c:pt>
                <c:pt idx="29">
                  <c:v>0.79</c:v>
                </c:pt>
                <c:pt idx="30">
                  <c:v>0.78</c:v>
                </c:pt>
                <c:pt idx="31">
                  <c:v>0.75</c:v>
                </c:pt>
                <c:pt idx="32">
                  <c:v>0.72</c:v>
                </c:pt>
                <c:pt idx="33">
                  <c:v>0.66</c:v>
                </c:pt>
                <c:pt idx="34">
                  <c:v>0.62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83712"/>
        <c:axId val="116110464"/>
      </c:scatterChart>
      <c:valAx>
        <c:axId val="116083712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16110464"/>
        <c:crosses val="autoZero"/>
        <c:crossBetween val="midCat"/>
      </c:valAx>
      <c:valAx>
        <c:axId val="116110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16083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 Grid Y=-1cm'!$H$55:$R$55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-1.5019999999999998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'100A Grid Y=-1cm'!$H$56:$R$56</c:f>
              <c:numCache>
                <c:formatCode>0.00</c:formatCode>
                <c:ptCount val="11"/>
                <c:pt idx="0">
                  <c:v>2864.1002550000007</c:v>
                </c:pt>
                <c:pt idx="1">
                  <c:v>2871.0219249999996</c:v>
                </c:pt>
                <c:pt idx="2">
                  <c:v>2879.9864549999998</c:v>
                </c:pt>
                <c:pt idx="3">
                  <c:v>2893.1912000000007</c:v>
                </c:pt>
                <c:pt idx="4">
                  <c:v>2909.7213250000004</c:v>
                </c:pt>
                <c:pt idx="5">
                  <c:v>2918.5575800000006</c:v>
                </c:pt>
                <c:pt idx="6">
                  <c:v>2911.1458350000003</c:v>
                </c:pt>
                <c:pt idx="7">
                  <c:v>2894.3260600000008</c:v>
                </c:pt>
                <c:pt idx="8">
                  <c:v>2879.48794</c:v>
                </c:pt>
                <c:pt idx="9">
                  <c:v>2869.159990000001</c:v>
                </c:pt>
                <c:pt idx="10">
                  <c:v>2861.4659449999999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44288"/>
        <c:axId val="115645824"/>
      </c:scatterChart>
      <c:valAx>
        <c:axId val="11564428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5645824"/>
        <c:crosses val="autoZero"/>
        <c:crossBetween val="midCat"/>
      </c:valAx>
      <c:valAx>
        <c:axId val="1156458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6442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 Grid Y=-1cm'!$H$55:$R$55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-1.5019999999999998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'100A Grid Y=-1cm'!$H$57:$R$57</c:f>
              <c:numCache>
                <c:formatCode>0.000%</c:formatCode>
                <c:ptCount val="11"/>
                <c:pt idx="0">
                  <c:v>-1.9013763538804573E-2</c:v>
                </c:pt>
                <c:pt idx="1">
                  <c:v>-1.6557050500407122E-2</c:v>
                </c:pt>
                <c:pt idx="2">
                  <c:v>-1.339281472419307E-2</c:v>
                </c:pt>
                <c:pt idx="3">
                  <c:v>-8.7676127315747809E-3</c:v>
                </c:pt>
                <c:pt idx="4">
                  <c:v>-3.0368045640933872E-3</c:v>
                </c:pt>
                <c:pt idx="5">
                  <c:v>0</c:v>
                </c:pt>
                <c:pt idx="6">
                  <c:v>-2.5459889061174579E-3</c:v>
                </c:pt>
                <c:pt idx="7">
                  <c:v>-8.3720767797668127E-3</c:v>
                </c:pt>
                <c:pt idx="8">
                  <c:v>-1.3568259639941571E-2</c:v>
                </c:pt>
                <c:pt idx="9">
                  <c:v>-1.7216742939455187E-2</c:v>
                </c:pt>
                <c:pt idx="10">
                  <c:v>-1.9951883439242035E-2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62112"/>
        <c:axId val="115164288"/>
      </c:scatterChart>
      <c:valAx>
        <c:axId val="11516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15164288"/>
        <c:crosses val="autoZero"/>
        <c:crossBetween val="midCat"/>
      </c:valAx>
      <c:valAx>
        <c:axId val="115164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15162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'100A Grid Y=-1cm'!$H$18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15.393999999999991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Y=-1cm'!$H$19:$H$53</c:f>
              <c:numCache>
                <c:formatCode>0.00</c:formatCode>
                <c:ptCount val="35"/>
                <c:pt idx="0">
                  <c:v>508.19</c:v>
                </c:pt>
                <c:pt idx="1">
                  <c:v>502.78</c:v>
                </c:pt>
                <c:pt idx="2">
                  <c:v>497.32</c:v>
                </c:pt>
                <c:pt idx="3">
                  <c:v>491.96</c:v>
                </c:pt>
                <c:pt idx="4">
                  <c:v>486.56</c:v>
                </c:pt>
                <c:pt idx="5">
                  <c:v>481.17</c:v>
                </c:pt>
                <c:pt idx="6">
                  <c:v>475.84</c:v>
                </c:pt>
                <c:pt idx="7">
                  <c:v>470.57</c:v>
                </c:pt>
                <c:pt idx="8">
                  <c:v>465.33</c:v>
                </c:pt>
                <c:pt idx="9">
                  <c:v>460.12</c:v>
                </c:pt>
                <c:pt idx="10">
                  <c:v>454.92</c:v>
                </c:pt>
                <c:pt idx="11">
                  <c:v>449.89</c:v>
                </c:pt>
                <c:pt idx="12">
                  <c:v>444.79</c:v>
                </c:pt>
                <c:pt idx="13">
                  <c:v>439.7</c:v>
                </c:pt>
                <c:pt idx="14">
                  <c:v>434.65</c:v>
                </c:pt>
                <c:pt idx="15">
                  <c:v>429.75</c:v>
                </c:pt>
                <c:pt idx="16">
                  <c:v>424.83</c:v>
                </c:pt>
                <c:pt idx="17">
                  <c:v>419.94</c:v>
                </c:pt>
                <c:pt idx="18">
                  <c:v>415.07</c:v>
                </c:pt>
                <c:pt idx="19">
                  <c:v>410.32</c:v>
                </c:pt>
                <c:pt idx="20">
                  <c:v>405.53</c:v>
                </c:pt>
                <c:pt idx="21">
                  <c:v>400.81</c:v>
                </c:pt>
                <c:pt idx="22">
                  <c:v>396.11</c:v>
                </c:pt>
                <c:pt idx="23">
                  <c:v>391.5</c:v>
                </c:pt>
                <c:pt idx="24">
                  <c:v>386.83</c:v>
                </c:pt>
                <c:pt idx="25">
                  <c:v>382.14</c:v>
                </c:pt>
                <c:pt idx="26">
                  <c:v>377.47</c:v>
                </c:pt>
                <c:pt idx="27">
                  <c:v>372.83</c:v>
                </c:pt>
                <c:pt idx="28">
                  <c:v>368.09</c:v>
                </c:pt>
                <c:pt idx="29">
                  <c:v>363.26</c:v>
                </c:pt>
                <c:pt idx="30">
                  <c:v>358.34</c:v>
                </c:pt>
                <c:pt idx="31">
                  <c:v>353.42</c:v>
                </c:pt>
                <c:pt idx="32">
                  <c:v>348.35</c:v>
                </c:pt>
                <c:pt idx="33">
                  <c:v>343.13</c:v>
                </c:pt>
                <c:pt idx="34">
                  <c:v>337.88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'100A Grid Y=-1cm'!$I$18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15.393999999999991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Y=-1cm'!$I$19:$I$53</c:f>
              <c:numCache>
                <c:formatCode>0.00</c:formatCode>
                <c:ptCount val="35"/>
                <c:pt idx="0">
                  <c:v>508.61</c:v>
                </c:pt>
                <c:pt idx="1">
                  <c:v>503.16</c:v>
                </c:pt>
                <c:pt idx="2">
                  <c:v>497.73</c:v>
                </c:pt>
                <c:pt idx="3">
                  <c:v>492.39</c:v>
                </c:pt>
                <c:pt idx="4">
                  <c:v>487.02</c:v>
                </c:pt>
                <c:pt idx="5">
                  <c:v>481.66</c:v>
                </c:pt>
                <c:pt idx="6">
                  <c:v>476.38</c:v>
                </c:pt>
                <c:pt idx="7">
                  <c:v>471.17</c:v>
                </c:pt>
                <c:pt idx="8">
                  <c:v>465.96</c:v>
                </c:pt>
                <c:pt idx="9">
                  <c:v>460.74</c:v>
                </c:pt>
                <c:pt idx="10">
                  <c:v>455.61</c:v>
                </c:pt>
                <c:pt idx="11">
                  <c:v>450.57</c:v>
                </c:pt>
                <c:pt idx="12">
                  <c:v>445.5</c:v>
                </c:pt>
                <c:pt idx="13">
                  <c:v>440.44</c:v>
                </c:pt>
                <c:pt idx="14">
                  <c:v>435.47</c:v>
                </c:pt>
                <c:pt idx="15">
                  <c:v>430.61</c:v>
                </c:pt>
                <c:pt idx="16">
                  <c:v>425.71</c:v>
                </c:pt>
                <c:pt idx="17">
                  <c:v>420.86</c:v>
                </c:pt>
                <c:pt idx="18">
                  <c:v>416.07</c:v>
                </c:pt>
                <c:pt idx="19">
                  <c:v>411.39</c:v>
                </c:pt>
                <c:pt idx="20">
                  <c:v>406.7</c:v>
                </c:pt>
                <c:pt idx="21">
                  <c:v>402</c:v>
                </c:pt>
                <c:pt idx="22">
                  <c:v>397.42</c:v>
                </c:pt>
                <c:pt idx="23">
                  <c:v>392.92</c:v>
                </c:pt>
                <c:pt idx="24">
                  <c:v>388.4</c:v>
                </c:pt>
                <c:pt idx="25">
                  <c:v>383.85</c:v>
                </c:pt>
                <c:pt idx="26">
                  <c:v>379.27</c:v>
                </c:pt>
                <c:pt idx="27">
                  <c:v>374.71</c:v>
                </c:pt>
                <c:pt idx="28">
                  <c:v>370.1</c:v>
                </c:pt>
                <c:pt idx="29">
                  <c:v>365.3</c:v>
                </c:pt>
                <c:pt idx="30">
                  <c:v>360.32</c:v>
                </c:pt>
                <c:pt idx="31">
                  <c:v>355.15</c:v>
                </c:pt>
                <c:pt idx="32">
                  <c:v>349.67</c:v>
                </c:pt>
                <c:pt idx="33">
                  <c:v>343.71</c:v>
                </c:pt>
                <c:pt idx="34">
                  <c:v>337.42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'100A Grid Y=-1cm'!$J$18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15.393999999999991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Y=-1cm'!$J$19:$J$53</c:f>
              <c:numCache>
                <c:formatCode>0.00</c:formatCode>
                <c:ptCount val="35"/>
                <c:pt idx="0">
                  <c:v>508.84</c:v>
                </c:pt>
                <c:pt idx="1">
                  <c:v>503.44</c:v>
                </c:pt>
                <c:pt idx="2">
                  <c:v>498.02</c:v>
                </c:pt>
                <c:pt idx="3">
                  <c:v>492.71</c:v>
                </c:pt>
                <c:pt idx="4">
                  <c:v>487.37</c:v>
                </c:pt>
                <c:pt idx="5">
                  <c:v>482.03</c:v>
                </c:pt>
                <c:pt idx="6">
                  <c:v>476.73</c:v>
                </c:pt>
                <c:pt idx="7">
                  <c:v>471.58</c:v>
                </c:pt>
                <c:pt idx="8">
                  <c:v>466.38</c:v>
                </c:pt>
                <c:pt idx="9">
                  <c:v>461.19</c:v>
                </c:pt>
                <c:pt idx="10">
                  <c:v>456.09</c:v>
                </c:pt>
                <c:pt idx="11">
                  <c:v>451.07</c:v>
                </c:pt>
                <c:pt idx="12">
                  <c:v>446.03</c:v>
                </c:pt>
                <c:pt idx="13">
                  <c:v>441.01</c:v>
                </c:pt>
                <c:pt idx="14">
                  <c:v>436.11</c:v>
                </c:pt>
                <c:pt idx="15">
                  <c:v>431.26</c:v>
                </c:pt>
                <c:pt idx="16">
                  <c:v>426.44</c:v>
                </c:pt>
                <c:pt idx="17">
                  <c:v>421.65</c:v>
                </c:pt>
                <c:pt idx="18">
                  <c:v>416.94</c:v>
                </c:pt>
                <c:pt idx="19">
                  <c:v>412.31</c:v>
                </c:pt>
                <c:pt idx="20">
                  <c:v>407.77</c:v>
                </c:pt>
                <c:pt idx="21">
                  <c:v>403.26</c:v>
                </c:pt>
                <c:pt idx="22">
                  <c:v>398.78</c:v>
                </c:pt>
                <c:pt idx="23">
                  <c:v>394.47</c:v>
                </c:pt>
                <c:pt idx="24">
                  <c:v>390.14</c:v>
                </c:pt>
                <c:pt idx="25">
                  <c:v>385.84</c:v>
                </c:pt>
                <c:pt idx="26">
                  <c:v>381.57</c:v>
                </c:pt>
                <c:pt idx="27">
                  <c:v>377.33</c:v>
                </c:pt>
                <c:pt idx="28">
                  <c:v>373.08</c:v>
                </c:pt>
                <c:pt idx="29">
                  <c:v>368.69</c:v>
                </c:pt>
                <c:pt idx="30">
                  <c:v>364.04</c:v>
                </c:pt>
                <c:pt idx="31">
                  <c:v>359.05</c:v>
                </c:pt>
                <c:pt idx="32">
                  <c:v>353.28</c:v>
                </c:pt>
                <c:pt idx="33">
                  <c:v>346.51</c:v>
                </c:pt>
                <c:pt idx="34">
                  <c:v>338.4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'100A Grid Y=-1cm'!$K$18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15.393999999999991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Y=-1cm'!$K$19:$K$53</c:f>
              <c:numCache>
                <c:formatCode>0.00</c:formatCode>
                <c:ptCount val="35"/>
                <c:pt idx="0">
                  <c:v>509.02</c:v>
                </c:pt>
                <c:pt idx="1">
                  <c:v>503.63</c:v>
                </c:pt>
                <c:pt idx="2">
                  <c:v>498.22</c:v>
                </c:pt>
                <c:pt idx="3">
                  <c:v>492.92</c:v>
                </c:pt>
                <c:pt idx="4">
                  <c:v>487.58</c:v>
                </c:pt>
                <c:pt idx="5">
                  <c:v>482.27</c:v>
                </c:pt>
                <c:pt idx="6">
                  <c:v>476.98</c:v>
                </c:pt>
                <c:pt idx="7">
                  <c:v>471.87</c:v>
                </c:pt>
                <c:pt idx="8">
                  <c:v>466.67</c:v>
                </c:pt>
                <c:pt idx="9">
                  <c:v>461.54</c:v>
                </c:pt>
                <c:pt idx="10">
                  <c:v>456.43</c:v>
                </c:pt>
                <c:pt idx="11">
                  <c:v>451.42</c:v>
                </c:pt>
                <c:pt idx="12">
                  <c:v>446.42</c:v>
                </c:pt>
                <c:pt idx="13">
                  <c:v>441.43</c:v>
                </c:pt>
                <c:pt idx="14">
                  <c:v>436.55</c:v>
                </c:pt>
                <c:pt idx="15">
                  <c:v>431.76</c:v>
                </c:pt>
                <c:pt idx="16">
                  <c:v>426.98</c:v>
                </c:pt>
                <c:pt idx="17">
                  <c:v>422.27</c:v>
                </c:pt>
                <c:pt idx="18">
                  <c:v>417.64</c:v>
                </c:pt>
                <c:pt idx="19">
                  <c:v>413.14</c:v>
                </c:pt>
                <c:pt idx="20">
                  <c:v>408.7</c:v>
                </c:pt>
                <c:pt idx="21">
                  <c:v>404.29</c:v>
                </c:pt>
                <c:pt idx="22">
                  <c:v>400.01</c:v>
                </c:pt>
                <c:pt idx="23">
                  <c:v>395.9</c:v>
                </c:pt>
                <c:pt idx="24">
                  <c:v>391.88</c:v>
                </c:pt>
                <c:pt idx="25">
                  <c:v>387.92</c:v>
                </c:pt>
                <c:pt idx="26">
                  <c:v>384.12</c:v>
                </c:pt>
                <c:pt idx="27">
                  <c:v>380.51</c:v>
                </c:pt>
                <c:pt idx="28">
                  <c:v>376.97</c:v>
                </c:pt>
                <c:pt idx="29">
                  <c:v>373.49</c:v>
                </c:pt>
                <c:pt idx="30">
                  <c:v>369.97</c:v>
                </c:pt>
                <c:pt idx="31">
                  <c:v>366.29</c:v>
                </c:pt>
                <c:pt idx="32">
                  <c:v>361.92</c:v>
                </c:pt>
                <c:pt idx="33">
                  <c:v>356.02</c:v>
                </c:pt>
                <c:pt idx="34">
                  <c:v>347.03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'100A Grid Y=-1cm'!$L$18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15.393999999999991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Y=-1cm'!$L$19:$L$53</c:f>
              <c:numCache>
                <c:formatCode>0.00</c:formatCode>
                <c:ptCount val="35"/>
                <c:pt idx="0">
                  <c:v>509.1</c:v>
                </c:pt>
                <c:pt idx="1">
                  <c:v>503.73</c:v>
                </c:pt>
                <c:pt idx="2">
                  <c:v>498.3</c:v>
                </c:pt>
                <c:pt idx="3">
                  <c:v>493.01</c:v>
                </c:pt>
                <c:pt idx="4">
                  <c:v>487.7</c:v>
                </c:pt>
                <c:pt idx="5">
                  <c:v>482.45</c:v>
                </c:pt>
                <c:pt idx="6">
                  <c:v>477.17</c:v>
                </c:pt>
                <c:pt idx="7">
                  <c:v>472.04</c:v>
                </c:pt>
                <c:pt idx="8">
                  <c:v>466.87</c:v>
                </c:pt>
                <c:pt idx="9">
                  <c:v>461.72</c:v>
                </c:pt>
                <c:pt idx="10">
                  <c:v>456.64</c:v>
                </c:pt>
                <c:pt idx="11">
                  <c:v>451.66</c:v>
                </c:pt>
                <c:pt idx="12">
                  <c:v>446.65</c:v>
                </c:pt>
                <c:pt idx="13">
                  <c:v>441.73</c:v>
                </c:pt>
                <c:pt idx="14">
                  <c:v>436.82</c:v>
                </c:pt>
                <c:pt idx="15">
                  <c:v>432.09</c:v>
                </c:pt>
                <c:pt idx="16">
                  <c:v>427.35</c:v>
                </c:pt>
                <c:pt idx="17">
                  <c:v>422.69</c:v>
                </c:pt>
                <c:pt idx="18">
                  <c:v>418.13</c:v>
                </c:pt>
                <c:pt idx="19">
                  <c:v>413.65</c:v>
                </c:pt>
                <c:pt idx="20">
                  <c:v>409.3</c:v>
                </c:pt>
                <c:pt idx="21">
                  <c:v>405.04</c:v>
                </c:pt>
                <c:pt idx="22">
                  <c:v>400.92</c:v>
                </c:pt>
                <c:pt idx="23">
                  <c:v>397.01</c:v>
                </c:pt>
                <c:pt idx="24">
                  <c:v>393.21</c:v>
                </c:pt>
                <c:pt idx="25">
                  <c:v>389.63</c:v>
                </c:pt>
                <c:pt idx="26">
                  <c:v>386.3</c:v>
                </c:pt>
                <c:pt idx="27">
                  <c:v>383.33</c:v>
                </c:pt>
                <c:pt idx="28">
                  <c:v>380.62</c:v>
                </c:pt>
                <c:pt idx="29">
                  <c:v>378.33</c:v>
                </c:pt>
                <c:pt idx="30">
                  <c:v>376.57</c:v>
                </c:pt>
                <c:pt idx="31">
                  <c:v>375.28</c:v>
                </c:pt>
                <c:pt idx="32">
                  <c:v>374.45</c:v>
                </c:pt>
                <c:pt idx="33">
                  <c:v>373.6</c:v>
                </c:pt>
                <c:pt idx="34">
                  <c:v>371.32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'100A Grid Y=-1cm'!$M$18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15.393999999999991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Y=-1cm'!$M$19:$M$53</c:f>
              <c:numCache>
                <c:formatCode>0.00</c:formatCode>
                <c:ptCount val="35"/>
                <c:pt idx="0">
                  <c:v>509.07</c:v>
                </c:pt>
                <c:pt idx="1">
                  <c:v>503.72</c:v>
                </c:pt>
                <c:pt idx="2">
                  <c:v>498.32</c:v>
                </c:pt>
                <c:pt idx="3">
                  <c:v>493.03</c:v>
                </c:pt>
                <c:pt idx="4">
                  <c:v>487.7</c:v>
                </c:pt>
                <c:pt idx="5">
                  <c:v>482.42</c:v>
                </c:pt>
                <c:pt idx="6">
                  <c:v>477.17</c:v>
                </c:pt>
                <c:pt idx="7">
                  <c:v>472.04</c:v>
                </c:pt>
                <c:pt idx="8">
                  <c:v>466.89</c:v>
                </c:pt>
                <c:pt idx="9">
                  <c:v>461.72</c:v>
                </c:pt>
                <c:pt idx="10">
                  <c:v>456.68</c:v>
                </c:pt>
                <c:pt idx="11">
                  <c:v>451.7</c:v>
                </c:pt>
                <c:pt idx="12">
                  <c:v>446.72</c:v>
                </c:pt>
                <c:pt idx="13">
                  <c:v>441.81</c:v>
                </c:pt>
                <c:pt idx="14">
                  <c:v>436.92</c:v>
                </c:pt>
                <c:pt idx="15">
                  <c:v>432.16</c:v>
                </c:pt>
                <c:pt idx="16">
                  <c:v>427.46</c:v>
                </c:pt>
                <c:pt idx="17">
                  <c:v>422.81</c:v>
                </c:pt>
                <c:pt idx="18">
                  <c:v>418.24</c:v>
                </c:pt>
                <c:pt idx="19">
                  <c:v>413.84</c:v>
                </c:pt>
                <c:pt idx="20">
                  <c:v>409.53</c:v>
                </c:pt>
                <c:pt idx="21">
                  <c:v>405.32</c:v>
                </c:pt>
                <c:pt idx="22">
                  <c:v>401.29</c:v>
                </c:pt>
                <c:pt idx="23">
                  <c:v>397.42</c:v>
                </c:pt>
                <c:pt idx="24">
                  <c:v>393.75</c:v>
                </c:pt>
                <c:pt idx="25">
                  <c:v>390.33</c:v>
                </c:pt>
                <c:pt idx="26">
                  <c:v>387.23</c:v>
                </c:pt>
                <c:pt idx="27">
                  <c:v>384.52</c:v>
                </c:pt>
                <c:pt idx="28">
                  <c:v>382.33</c:v>
                </c:pt>
                <c:pt idx="29">
                  <c:v>380.65</c:v>
                </c:pt>
                <c:pt idx="30">
                  <c:v>379.75</c:v>
                </c:pt>
                <c:pt idx="31">
                  <c:v>379.88</c:v>
                </c:pt>
                <c:pt idx="32">
                  <c:v>381.24</c:v>
                </c:pt>
                <c:pt idx="33">
                  <c:v>384.32</c:v>
                </c:pt>
                <c:pt idx="34">
                  <c:v>389.62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'100A Grid Y=-1cm'!$N$18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15.393999999999991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Y=-1cm'!$N$19:$N$53</c:f>
              <c:numCache>
                <c:formatCode>0.00</c:formatCode>
                <c:ptCount val="35"/>
                <c:pt idx="0">
                  <c:v>508.98</c:v>
                </c:pt>
                <c:pt idx="1">
                  <c:v>503.64</c:v>
                </c:pt>
                <c:pt idx="2">
                  <c:v>498.19</c:v>
                </c:pt>
                <c:pt idx="3">
                  <c:v>492.93</c:v>
                </c:pt>
                <c:pt idx="4">
                  <c:v>487.61</c:v>
                </c:pt>
                <c:pt idx="5">
                  <c:v>482.32</c:v>
                </c:pt>
                <c:pt idx="6">
                  <c:v>477.05</c:v>
                </c:pt>
                <c:pt idx="7">
                  <c:v>471.94</c:v>
                </c:pt>
                <c:pt idx="8">
                  <c:v>466.75</c:v>
                </c:pt>
                <c:pt idx="9">
                  <c:v>461.6</c:v>
                </c:pt>
                <c:pt idx="10">
                  <c:v>456.53</c:v>
                </c:pt>
                <c:pt idx="11">
                  <c:v>451.57</c:v>
                </c:pt>
                <c:pt idx="12">
                  <c:v>446.6</c:v>
                </c:pt>
                <c:pt idx="13">
                  <c:v>441.62</c:v>
                </c:pt>
                <c:pt idx="14">
                  <c:v>436.76</c:v>
                </c:pt>
                <c:pt idx="15">
                  <c:v>432.01</c:v>
                </c:pt>
                <c:pt idx="16">
                  <c:v>427.32</c:v>
                </c:pt>
                <c:pt idx="17">
                  <c:v>422.65</c:v>
                </c:pt>
                <c:pt idx="18">
                  <c:v>418.06</c:v>
                </c:pt>
                <c:pt idx="19">
                  <c:v>413.58</c:v>
                </c:pt>
                <c:pt idx="20">
                  <c:v>409.28</c:v>
                </c:pt>
                <c:pt idx="21">
                  <c:v>405.02</c:v>
                </c:pt>
                <c:pt idx="22">
                  <c:v>400.89</c:v>
                </c:pt>
                <c:pt idx="23">
                  <c:v>397.01</c:v>
                </c:pt>
                <c:pt idx="24">
                  <c:v>393.27</c:v>
                </c:pt>
                <c:pt idx="25">
                  <c:v>389.7</c:v>
                </c:pt>
                <c:pt idx="26">
                  <c:v>386.41</c:v>
                </c:pt>
                <c:pt idx="27">
                  <c:v>383.5</c:v>
                </c:pt>
                <c:pt idx="28">
                  <c:v>380.93</c:v>
                </c:pt>
                <c:pt idx="29">
                  <c:v>378.81</c:v>
                </c:pt>
                <c:pt idx="30">
                  <c:v>377.21</c:v>
                </c:pt>
                <c:pt idx="31">
                  <c:v>376.22</c:v>
                </c:pt>
                <c:pt idx="32">
                  <c:v>375.93</c:v>
                </c:pt>
                <c:pt idx="33">
                  <c:v>376.07</c:v>
                </c:pt>
                <c:pt idx="34">
                  <c:v>375.64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'100A Grid Y=-1cm'!$O$18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15.393999999999991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Y=-1cm'!$O$19:$O$53</c:f>
              <c:numCache>
                <c:formatCode>0.00</c:formatCode>
                <c:ptCount val="35"/>
                <c:pt idx="0">
                  <c:v>508.77</c:v>
                </c:pt>
                <c:pt idx="1">
                  <c:v>503.4</c:v>
                </c:pt>
                <c:pt idx="2">
                  <c:v>497.98</c:v>
                </c:pt>
                <c:pt idx="3">
                  <c:v>492.7</c:v>
                </c:pt>
                <c:pt idx="4">
                  <c:v>487.4</c:v>
                </c:pt>
                <c:pt idx="5">
                  <c:v>482.12</c:v>
                </c:pt>
                <c:pt idx="6">
                  <c:v>476.82</c:v>
                </c:pt>
                <c:pt idx="7">
                  <c:v>471.68</c:v>
                </c:pt>
                <c:pt idx="8">
                  <c:v>466.52</c:v>
                </c:pt>
                <c:pt idx="9">
                  <c:v>461.33</c:v>
                </c:pt>
                <c:pt idx="10">
                  <c:v>456.27</c:v>
                </c:pt>
                <c:pt idx="11">
                  <c:v>451.29</c:v>
                </c:pt>
                <c:pt idx="12">
                  <c:v>446.27</c:v>
                </c:pt>
                <c:pt idx="13">
                  <c:v>441.29</c:v>
                </c:pt>
                <c:pt idx="14">
                  <c:v>436.38</c:v>
                </c:pt>
                <c:pt idx="15">
                  <c:v>431.61</c:v>
                </c:pt>
                <c:pt idx="16">
                  <c:v>426.87</c:v>
                </c:pt>
                <c:pt idx="17">
                  <c:v>422.14</c:v>
                </c:pt>
                <c:pt idx="18">
                  <c:v>417.52</c:v>
                </c:pt>
                <c:pt idx="19">
                  <c:v>413.05</c:v>
                </c:pt>
                <c:pt idx="20">
                  <c:v>408.6</c:v>
                </c:pt>
                <c:pt idx="21">
                  <c:v>404.25</c:v>
                </c:pt>
                <c:pt idx="22">
                  <c:v>399.97</c:v>
                </c:pt>
                <c:pt idx="23">
                  <c:v>395.88</c:v>
                </c:pt>
                <c:pt idx="24">
                  <c:v>391.88</c:v>
                </c:pt>
                <c:pt idx="25">
                  <c:v>388.01</c:v>
                </c:pt>
                <c:pt idx="26">
                  <c:v>384.28</c:v>
                </c:pt>
                <c:pt idx="27">
                  <c:v>380.76</c:v>
                </c:pt>
                <c:pt idx="28">
                  <c:v>377.36</c:v>
                </c:pt>
                <c:pt idx="29">
                  <c:v>374.07</c:v>
                </c:pt>
                <c:pt idx="30">
                  <c:v>370.79</c:v>
                </c:pt>
                <c:pt idx="31">
                  <c:v>367.45</c:v>
                </c:pt>
                <c:pt idx="32">
                  <c:v>363.63</c:v>
                </c:pt>
                <c:pt idx="33">
                  <c:v>358.34</c:v>
                </c:pt>
                <c:pt idx="34">
                  <c:v>350.17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'100A Grid Y=-1cm'!$P$18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15.393999999999991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Y=-1cm'!$P$19:$P$53</c:f>
              <c:numCache>
                <c:formatCode>0.00</c:formatCode>
                <c:ptCount val="35"/>
                <c:pt idx="0">
                  <c:v>508.53</c:v>
                </c:pt>
                <c:pt idx="1">
                  <c:v>503.11</c:v>
                </c:pt>
                <c:pt idx="2">
                  <c:v>497.71</c:v>
                </c:pt>
                <c:pt idx="3">
                  <c:v>492.37</c:v>
                </c:pt>
                <c:pt idx="4">
                  <c:v>487.01</c:v>
                </c:pt>
                <c:pt idx="5">
                  <c:v>481.7</c:v>
                </c:pt>
                <c:pt idx="6">
                  <c:v>476.4</c:v>
                </c:pt>
                <c:pt idx="7">
                  <c:v>471.26</c:v>
                </c:pt>
                <c:pt idx="8">
                  <c:v>466.09</c:v>
                </c:pt>
                <c:pt idx="9">
                  <c:v>460.93</c:v>
                </c:pt>
                <c:pt idx="10">
                  <c:v>455.79</c:v>
                </c:pt>
                <c:pt idx="11">
                  <c:v>450.82</c:v>
                </c:pt>
                <c:pt idx="12">
                  <c:v>445.75</c:v>
                </c:pt>
                <c:pt idx="13">
                  <c:v>440.77</c:v>
                </c:pt>
                <c:pt idx="14">
                  <c:v>435.81</c:v>
                </c:pt>
                <c:pt idx="15">
                  <c:v>431.02</c:v>
                </c:pt>
                <c:pt idx="16">
                  <c:v>426.21</c:v>
                </c:pt>
                <c:pt idx="17">
                  <c:v>421.43</c:v>
                </c:pt>
                <c:pt idx="18">
                  <c:v>416.74</c:v>
                </c:pt>
                <c:pt idx="19">
                  <c:v>412.17</c:v>
                </c:pt>
                <c:pt idx="20">
                  <c:v>407.61</c:v>
                </c:pt>
                <c:pt idx="21">
                  <c:v>403.07</c:v>
                </c:pt>
                <c:pt idx="22">
                  <c:v>398.64</c:v>
                </c:pt>
                <c:pt idx="23">
                  <c:v>394.35</c:v>
                </c:pt>
                <c:pt idx="24">
                  <c:v>390.08</c:v>
                </c:pt>
                <c:pt idx="25">
                  <c:v>385.82</c:v>
                </c:pt>
                <c:pt idx="26">
                  <c:v>381.62</c:v>
                </c:pt>
                <c:pt idx="27">
                  <c:v>377.5</c:v>
                </c:pt>
                <c:pt idx="28">
                  <c:v>373.32</c:v>
                </c:pt>
                <c:pt idx="29">
                  <c:v>369.02</c:v>
                </c:pt>
                <c:pt idx="30">
                  <c:v>364.47</c:v>
                </c:pt>
                <c:pt idx="31">
                  <c:v>359.61</c:v>
                </c:pt>
                <c:pt idx="32">
                  <c:v>354.03</c:v>
                </c:pt>
                <c:pt idx="33">
                  <c:v>347.31</c:v>
                </c:pt>
                <c:pt idx="34">
                  <c:v>338.96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'100A Grid Y=-1cm'!$Q$18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15.393999999999991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Y=-1cm'!$Q$19:$Q$53</c:f>
              <c:numCache>
                <c:formatCode>0.00</c:formatCode>
                <c:ptCount val="35"/>
                <c:pt idx="0">
                  <c:v>508.08</c:v>
                </c:pt>
                <c:pt idx="1">
                  <c:v>502.7</c:v>
                </c:pt>
                <c:pt idx="2">
                  <c:v>497.28</c:v>
                </c:pt>
                <c:pt idx="3">
                  <c:v>491.96</c:v>
                </c:pt>
                <c:pt idx="4">
                  <c:v>486.61</c:v>
                </c:pt>
                <c:pt idx="5">
                  <c:v>481.29</c:v>
                </c:pt>
                <c:pt idx="6">
                  <c:v>475.96</c:v>
                </c:pt>
                <c:pt idx="7">
                  <c:v>470.79</c:v>
                </c:pt>
                <c:pt idx="8">
                  <c:v>465.57</c:v>
                </c:pt>
                <c:pt idx="9">
                  <c:v>460.38</c:v>
                </c:pt>
                <c:pt idx="10">
                  <c:v>455.22</c:v>
                </c:pt>
                <c:pt idx="11">
                  <c:v>450.19</c:v>
                </c:pt>
                <c:pt idx="12">
                  <c:v>445.12</c:v>
                </c:pt>
                <c:pt idx="13">
                  <c:v>440.06</c:v>
                </c:pt>
                <c:pt idx="14">
                  <c:v>435.13</c:v>
                </c:pt>
                <c:pt idx="15">
                  <c:v>430.23</c:v>
                </c:pt>
                <c:pt idx="16">
                  <c:v>425.39</c:v>
                </c:pt>
                <c:pt idx="17">
                  <c:v>420.54</c:v>
                </c:pt>
                <c:pt idx="18">
                  <c:v>415.77</c:v>
                </c:pt>
                <c:pt idx="19">
                  <c:v>411.07</c:v>
                </c:pt>
                <c:pt idx="20">
                  <c:v>406.41</c:v>
                </c:pt>
                <c:pt idx="21">
                  <c:v>401.76</c:v>
                </c:pt>
                <c:pt idx="22">
                  <c:v>397.18</c:v>
                </c:pt>
                <c:pt idx="23">
                  <c:v>392.71</c:v>
                </c:pt>
                <c:pt idx="24">
                  <c:v>388.2</c:v>
                </c:pt>
                <c:pt idx="25">
                  <c:v>383.68</c:v>
                </c:pt>
                <c:pt idx="26">
                  <c:v>379.13</c:v>
                </c:pt>
                <c:pt idx="27">
                  <c:v>374.65</c:v>
                </c:pt>
                <c:pt idx="28">
                  <c:v>370.06</c:v>
                </c:pt>
                <c:pt idx="29">
                  <c:v>365.32</c:v>
                </c:pt>
                <c:pt idx="30">
                  <c:v>360.35</c:v>
                </c:pt>
                <c:pt idx="31">
                  <c:v>355.21</c:v>
                </c:pt>
                <c:pt idx="32">
                  <c:v>349.61</c:v>
                </c:pt>
                <c:pt idx="33">
                  <c:v>343.56</c:v>
                </c:pt>
                <c:pt idx="34">
                  <c:v>337.06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'100A Grid Y=-1cm'!$R$18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'100A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15.192999999999998</c:v>
                </c:pt>
                <c:pt idx="2">
                  <c:v>15.393999999999991</c:v>
                </c:pt>
                <c:pt idx="3">
                  <c:v>15.590999999999994</c:v>
                </c:pt>
                <c:pt idx="4">
                  <c:v>15.790999999999997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17.189999999999998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17.991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18.591999999999999</c:v>
                </c:pt>
                <c:pt idx="19">
                  <c:v>18.789999999999992</c:v>
                </c:pt>
                <c:pt idx="20">
                  <c:v>18.989999999999995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19.789000000000001</c:v>
                </c:pt>
                <c:pt idx="25">
                  <c:v>19.991</c:v>
                </c:pt>
                <c:pt idx="26">
                  <c:v>20.191999999999993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20.790999999999997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Y=-1cm'!$R$19:$R$53</c:f>
              <c:numCache>
                <c:formatCode>0.00</c:formatCode>
                <c:ptCount val="35"/>
                <c:pt idx="0">
                  <c:v>507.68</c:v>
                </c:pt>
                <c:pt idx="1">
                  <c:v>502.26</c:v>
                </c:pt>
                <c:pt idx="2">
                  <c:v>496.83</c:v>
                </c:pt>
                <c:pt idx="3">
                  <c:v>491.48</c:v>
                </c:pt>
                <c:pt idx="4">
                  <c:v>486.09</c:v>
                </c:pt>
                <c:pt idx="5">
                  <c:v>480.72</c:v>
                </c:pt>
                <c:pt idx="6">
                  <c:v>475.34</c:v>
                </c:pt>
                <c:pt idx="7">
                  <c:v>470.15</c:v>
                </c:pt>
                <c:pt idx="8">
                  <c:v>464.89</c:v>
                </c:pt>
                <c:pt idx="9">
                  <c:v>459.66</c:v>
                </c:pt>
                <c:pt idx="10">
                  <c:v>454.51</c:v>
                </c:pt>
                <c:pt idx="11">
                  <c:v>449.45</c:v>
                </c:pt>
                <c:pt idx="12">
                  <c:v>444.36</c:v>
                </c:pt>
                <c:pt idx="13">
                  <c:v>439.25</c:v>
                </c:pt>
                <c:pt idx="14">
                  <c:v>434.26</c:v>
                </c:pt>
                <c:pt idx="15">
                  <c:v>429.36</c:v>
                </c:pt>
                <c:pt idx="16">
                  <c:v>424.41</c:v>
                </c:pt>
                <c:pt idx="17">
                  <c:v>419.52</c:v>
                </c:pt>
                <c:pt idx="18">
                  <c:v>414.71</c:v>
                </c:pt>
                <c:pt idx="19">
                  <c:v>409.95</c:v>
                </c:pt>
                <c:pt idx="20">
                  <c:v>405.22</c:v>
                </c:pt>
                <c:pt idx="21">
                  <c:v>400.46</c:v>
                </c:pt>
                <c:pt idx="22">
                  <c:v>395.76</c:v>
                </c:pt>
                <c:pt idx="23">
                  <c:v>391.18</c:v>
                </c:pt>
                <c:pt idx="24">
                  <c:v>386.55</c:v>
                </c:pt>
                <c:pt idx="25">
                  <c:v>381.88</c:v>
                </c:pt>
                <c:pt idx="26">
                  <c:v>377.19</c:v>
                </c:pt>
                <c:pt idx="27">
                  <c:v>372.58</c:v>
                </c:pt>
                <c:pt idx="28">
                  <c:v>367.85</c:v>
                </c:pt>
                <c:pt idx="29">
                  <c:v>363.03</c:v>
                </c:pt>
                <c:pt idx="30">
                  <c:v>358.06</c:v>
                </c:pt>
                <c:pt idx="31">
                  <c:v>353.12</c:v>
                </c:pt>
                <c:pt idx="32">
                  <c:v>347.97</c:v>
                </c:pt>
                <c:pt idx="33">
                  <c:v>342.64</c:v>
                </c:pt>
                <c:pt idx="34">
                  <c:v>337.3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22752"/>
        <c:axId val="116124672"/>
      </c:scatterChart>
      <c:valAx>
        <c:axId val="116122752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16124672"/>
        <c:crosses val="autoZero"/>
        <c:crossBetween val="midCat"/>
      </c:valAx>
      <c:valAx>
        <c:axId val="116124672"/>
        <c:scaling>
          <c:orientation val="minMax"/>
          <c:max val="550"/>
          <c:min val="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161227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-2.0019999999999998</c:v>
                </c:pt>
                <c:pt idx="2">
                  <c:v>-1.5019999999999998</c:v>
                </c:pt>
                <c:pt idx="3">
                  <c:v>-1.0019999999999998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0.99699999999999989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'0A Grid Y=0'!$H$56:$R$56</c:f>
              <c:numCache>
                <c:formatCode>0.00</c:formatCode>
                <c:ptCount val="11"/>
                <c:pt idx="0">
                  <c:v>7.5377350000000058</c:v>
                </c:pt>
                <c:pt idx="1">
                  <c:v>7.4325200000000047</c:v>
                </c:pt>
                <c:pt idx="2">
                  <c:v>7.5555800000000053</c:v>
                </c:pt>
                <c:pt idx="3">
                  <c:v>7.7084150000000093</c:v>
                </c:pt>
                <c:pt idx="4">
                  <c:v>7.8450300000000075</c:v>
                </c:pt>
                <c:pt idx="5">
                  <c:v>7.9260500000000107</c:v>
                </c:pt>
                <c:pt idx="6">
                  <c:v>7.9529900000000113</c:v>
                </c:pt>
                <c:pt idx="7">
                  <c:v>7.7162550000000083</c:v>
                </c:pt>
                <c:pt idx="8">
                  <c:v>7.3939450000000067</c:v>
                </c:pt>
                <c:pt idx="9">
                  <c:v>7.2001800000000031</c:v>
                </c:pt>
                <c:pt idx="10">
                  <c:v>7.0099750000000052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872832"/>
        <c:axId val="64874368"/>
      </c:scatterChart>
      <c:valAx>
        <c:axId val="6487283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64874368"/>
        <c:crosses val="autoZero"/>
        <c:crossBetween val="midCat"/>
      </c:valAx>
      <c:valAx>
        <c:axId val="64874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48728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'200A Grid Y=-1cm'!$H$55:$R$55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'200A Grid Y=-1cm'!$H$56:$R$56</c:f>
              <c:numCache>
                <c:formatCode>0.00</c:formatCode>
                <c:ptCount val="11"/>
                <c:pt idx="0">
                  <c:v>5725.8757799999976</c:v>
                </c:pt>
                <c:pt idx="1">
                  <c:v>5739.9952299999977</c:v>
                </c:pt>
                <c:pt idx="2">
                  <c:v>5757.7849949999973</c:v>
                </c:pt>
                <c:pt idx="3">
                  <c:v>5784.4319549999955</c:v>
                </c:pt>
                <c:pt idx="4">
                  <c:v>5817.6518549999973</c:v>
                </c:pt>
                <c:pt idx="5">
                  <c:v>5835.3832749999983</c:v>
                </c:pt>
                <c:pt idx="6">
                  <c:v>5820.7282849999983</c:v>
                </c:pt>
                <c:pt idx="7">
                  <c:v>5786.8068899999971</c:v>
                </c:pt>
                <c:pt idx="8">
                  <c:v>5757.1852799999979</c:v>
                </c:pt>
                <c:pt idx="9">
                  <c:v>5736.603304999996</c:v>
                </c:pt>
                <c:pt idx="10">
                  <c:v>5721.0365799999954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535872"/>
        <c:axId val="115537408"/>
      </c:scatterChart>
      <c:valAx>
        <c:axId val="11553587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5537408"/>
        <c:crosses val="autoZero"/>
        <c:crossBetween val="midCat"/>
      </c:valAx>
      <c:valAx>
        <c:axId val="1155374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55358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'200A Grid Y=-1cm'!$H$55:$R$55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'200A Grid Y=-1cm'!$H$57:$R$57</c:f>
              <c:numCache>
                <c:formatCode>0.000%</c:formatCode>
                <c:ptCount val="11"/>
                <c:pt idx="0">
                  <c:v>-1.9125021081054738E-2</c:v>
                </c:pt>
                <c:pt idx="1">
                  <c:v>-1.6618140116468449E-2</c:v>
                </c:pt>
                <c:pt idx="2">
                  <c:v>-1.3477106225290969E-2</c:v>
                </c:pt>
                <c:pt idx="3">
                  <c:v>-8.8083532482323701E-3</c:v>
                </c:pt>
                <c:pt idx="4">
                  <c:v>-3.0478654347048106E-3</c:v>
                </c:pt>
                <c:pt idx="5">
                  <c:v>0</c:v>
                </c:pt>
                <c:pt idx="6">
                  <c:v>-2.5177244637524243E-3</c:v>
                </c:pt>
                <c:pt idx="7">
                  <c:v>-8.39433316566085E-3</c:v>
                </c:pt>
                <c:pt idx="8">
                  <c:v>-1.3582678200692033E-2</c:v>
                </c:pt>
                <c:pt idx="9">
                  <c:v>-1.7219243644388982E-2</c:v>
                </c:pt>
                <c:pt idx="10">
                  <c:v>-1.9987058883654818E-2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709056"/>
        <c:axId val="115710976"/>
      </c:scatterChart>
      <c:valAx>
        <c:axId val="11570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15710976"/>
        <c:crosses val="autoZero"/>
        <c:crossBetween val="midCat"/>
      </c:valAx>
      <c:valAx>
        <c:axId val="115710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15709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'200A Grid Y=-1cm'!$H$18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18.789999999999992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Y=-1cm'!$H$19:$H$53</c:f>
              <c:numCache>
                <c:formatCode>0.00</c:formatCode>
                <c:ptCount val="35"/>
                <c:pt idx="0">
                  <c:v>1015.26</c:v>
                </c:pt>
                <c:pt idx="1">
                  <c:v>1004.38</c:v>
                </c:pt>
                <c:pt idx="2">
                  <c:v>993.48</c:v>
                </c:pt>
                <c:pt idx="3">
                  <c:v>982.85</c:v>
                </c:pt>
                <c:pt idx="4">
                  <c:v>972.11</c:v>
                </c:pt>
                <c:pt idx="5">
                  <c:v>961.4</c:v>
                </c:pt>
                <c:pt idx="6">
                  <c:v>950.8</c:v>
                </c:pt>
                <c:pt idx="7">
                  <c:v>940.38</c:v>
                </c:pt>
                <c:pt idx="8">
                  <c:v>929.94</c:v>
                </c:pt>
                <c:pt idx="9">
                  <c:v>919.56</c:v>
                </c:pt>
                <c:pt idx="10">
                  <c:v>909.26</c:v>
                </c:pt>
                <c:pt idx="11">
                  <c:v>899.18</c:v>
                </c:pt>
                <c:pt idx="12">
                  <c:v>889.06</c:v>
                </c:pt>
                <c:pt idx="13">
                  <c:v>878.91</c:v>
                </c:pt>
                <c:pt idx="14">
                  <c:v>868.92</c:v>
                </c:pt>
                <c:pt idx="15">
                  <c:v>859.15</c:v>
                </c:pt>
                <c:pt idx="16">
                  <c:v>849.37</c:v>
                </c:pt>
                <c:pt idx="17">
                  <c:v>839.63</c:v>
                </c:pt>
                <c:pt idx="18">
                  <c:v>829.98</c:v>
                </c:pt>
                <c:pt idx="19">
                  <c:v>820.55</c:v>
                </c:pt>
                <c:pt idx="20">
                  <c:v>811.07</c:v>
                </c:pt>
                <c:pt idx="21">
                  <c:v>801.65</c:v>
                </c:pt>
                <c:pt idx="22">
                  <c:v>792.28</c:v>
                </c:pt>
                <c:pt idx="23">
                  <c:v>783.12</c:v>
                </c:pt>
                <c:pt idx="24">
                  <c:v>773.93</c:v>
                </c:pt>
                <c:pt idx="25">
                  <c:v>764.56</c:v>
                </c:pt>
                <c:pt idx="26">
                  <c:v>755.24</c:v>
                </c:pt>
                <c:pt idx="27">
                  <c:v>745.99</c:v>
                </c:pt>
                <c:pt idx="28">
                  <c:v>736.59</c:v>
                </c:pt>
                <c:pt idx="29">
                  <c:v>727.01</c:v>
                </c:pt>
                <c:pt idx="30">
                  <c:v>717.21</c:v>
                </c:pt>
                <c:pt idx="31">
                  <c:v>707.43</c:v>
                </c:pt>
                <c:pt idx="32">
                  <c:v>697.32</c:v>
                </c:pt>
                <c:pt idx="33">
                  <c:v>686.95</c:v>
                </c:pt>
                <c:pt idx="34">
                  <c:v>676.57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'200A Grid Y=-1cm'!$I$18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18.789999999999992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Y=-1cm'!$I$19:$I$53</c:f>
              <c:numCache>
                <c:formatCode>0.00</c:formatCode>
                <c:ptCount val="35"/>
                <c:pt idx="0">
                  <c:v>1015.99</c:v>
                </c:pt>
                <c:pt idx="1">
                  <c:v>1005.22</c:v>
                </c:pt>
                <c:pt idx="2">
                  <c:v>994.38</c:v>
                </c:pt>
                <c:pt idx="3">
                  <c:v>983.75</c:v>
                </c:pt>
                <c:pt idx="4">
                  <c:v>973.11</c:v>
                </c:pt>
                <c:pt idx="5">
                  <c:v>962.43</c:v>
                </c:pt>
                <c:pt idx="6">
                  <c:v>951.85</c:v>
                </c:pt>
                <c:pt idx="7">
                  <c:v>941.53</c:v>
                </c:pt>
                <c:pt idx="8">
                  <c:v>931.16</c:v>
                </c:pt>
                <c:pt idx="9">
                  <c:v>920.78</c:v>
                </c:pt>
                <c:pt idx="10">
                  <c:v>910.55</c:v>
                </c:pt>
                <c:pt idx="11">
                  <c:v>900.58</c:v>
                </c:pt>
                <c:pt idx="12">
                  <c:v>890.45</c:v>
                </c:pt>
                <c:pt idx="13">
                  <c:v>880.41</c:v>
                </c:pt>
                <c:pt idx="14">
                  <c:v>870.51</c:v>
                </c:pt>
                <c:pt idx="15">
                  <c:v>860.86</c:v>
                </c:pt>
                <c:pt idx="16">
                  <c:v>851.16</c:v>
                </c:pt>
                <c:pt idx="17">
                  <c:v>841.53</c:v>
                </c:pt>
                <c:pt idx="18">
                  <c:v>832</c:v>
                </c:pt>
                <c:pt idx="19">
                  <c:v>822.71</c:v>
                </c:pt>
                <c:pt idx="20">
                  <c:v>813.44</c:v>
                </c:pt>
                <c:pt idx="21">
                  <c:v>804.14</c:v>
                </c:pt>
                <c:pt idx="22">
                  <c:v>794.99</c:v>
                </c:pt>
                <c:pt idx="23">
                  <c:v>786.09</c:v>
                </c:pt>
                <c:pt idx="24">
                  <c:v>777.06</c:v>
                </c:pt>
                <c:pt idx="25">
                  <c:v>768.03</c:v>
                </c:pt>
                <c:pt idx="26">
                  <c:v>758.92</c:v>
                </c:pt>
                <c:pt idx="27">
                  <c:v>749.95</c:v>
                </c:pt>
                <c:pt idx="28">
                  <c:v>740.73</c:v>
                </c:pt>
                <c:pt idx="29">
                  <c:v>731.21</c:v>
                </c:pt>
                <c:pt idx="30">
                  <c:v>721.28</c:v>
                </c:pt>
                <c:pt idx="31">
                  <c:v>711.05</c:v>
                </c:pt>
                <c:pt idx="32">
                  <c:v>699.98</c:v>
                </c:pt>
                <c:pt idx="33">
                  <c:v>688.14</c:v>
                </c:pt>
                <c:pt idx="34">
                  <c:v>675.63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'200A Grid Y=-1cm'!$J$18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18.789999999999992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Y=-1cm'!$J$19:$J$53</c:f>
              <c:numCache>
                <c:formatCode>0.00</c:formatCode>
                <c:ptCount val="35"/>
                <c:pt idx="0">
                  <c:v>1016.49</c:v>
                </c:pt>
                <c:pt idx="1">
                  <c:v>1005.74</c:v>
                </c:pt>
                <c:pt idx="2">
                  <c:v>994.96</c:v>
                </c:pt>
                <c:pt idx="3">
                  <c:v>984.35</c:v>
                </c:pt>
                <c:pt idx="4">
                  <c:v>973.68</c:v>
                </c:pt>
                <c:pt idx="5">
                  <c:v>963.14</c:v>
                </c:pt>
                <c:pt idx="6">
                  <c:v>952.61</c:v>
                </c:pt>
                <c:pt idx="7">
                  <c:v>942.31</c:v>
                </c:pt>
                <c:pt idx="8">
                  <c:v>931.99</c:v>
                </c:pt>
                <c:pt idx="9">
                  <c:v>921.66</c:v>
                </c:pt>
                <c:pt idx="10">
                  <c:v>911.48</c:v>
                </c:pt>
                <c:pt idx="11">
                  <c:v>901.54</c:v>
                </c:pt>
                <c:pt idx="12">
                  <c:v>891.56</c:v>
                </c:pt>
                <c:pt idx="13">
                  <c:v>881.56</c:v>
                </c:pt>
                <c:pt idx="14">
                  <c:v>871.74</c:v>
                </c:pt>
                <c:pt idx="15">
                  <c:v>862.18</c:v>
                </c:pt>
                <c:pt idx="16">
                  <c:v>852.62</c:v>
                </c:pt>
                <c:pt idx="17">
                  <c:v>843.11</c:v>
                </c:pt>
                <c:pt idx="18">
                  <c:v>833.73</c:v>
                </c:pt>
                <c:pt idx="19">
                  <c:v>824.62</c:v>
                </c:pt>
                <c:pt idx="20">
                  <c:v>815.55</c:v>
                </c:pt>
                <c:pt idx="21">
                  <c:v>806.51</c:v>
                </c:pt>
                <c:pt idx="22">
                  <c:v>797.68</c:v>
                </c:pt>
                <c:pt idx="23">
                  <c:v>789.13</c:v>
                </c:pt>
                <c:pt idx="24">
                  <c:v>780.55</c:v>
                </c:pt>
                <c:pt idx="25">
                  <c:v>771.98</c:v>
                </c:pt>
                <c:pt idx="26">
                  <c:v>763.51</c:v>
                </c:pt>
                <c:pt idx="27">
                  <c:v>755.18</c:v>
                </c:pt>
                <c:pt idx="28">
                  <c:v>746.67</c:v>
                </c:pt>
                <c:pt idx="29">
                  <c:v>737.95</c:v>
                </c:pt>
                <c:pt idx="30">
                  <c:v>728.65</c:v>
                </c:pt>
                <c:pt idx="31">
                  <c:v>718.71</c:v>
                </c:pt>
                <c:pt idx="32">
                  <c:v>707.31</c:v>
                </c:pt>
                <c:pt idx="33">
                  <c:v>693.74</c:v>
                </c:pt>
                <c:pt idx="34">
                  <c:v>677.56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'200A Grid Y=-1cm'!$K$18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18.789999999999992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Y=-1cm'!$K$19:$K$53</c:f>
              <c:numCache>
                <c:formatCode>0.00</c:formatCode>
                <c:ptCount val="35"/>
                <c:pt idx="0">
                  <c:v>1016.8</c:v>
                </c:pt>
                <c:pt idx="1">
                  <c:v>1006.08</c:v>
                </c:pt>
                <c:pt idx="2">
                  <c:v>995.33</c:v>
                </c:pt>
                <c:pt idx="3">
                  <c:v>984.77</c:v>
                </c:pt>
                <c:pt idx="4">
                  <c:v>974.22</c:v>
                </c:pt>
                <c:pt idx="5">
                  <c:v>963.64</c:v>
                </c:pt>
                <c:pt idx="6">
                  <c:v>953.14</c:v>
                </c:pt>
                <c:pt idx="7">
                  <c:v>942.9</c:v>
                </c:pt>
                <c:pt idx="8">
                  <c:v>932.6</c:v>
                </c:pt>
                <c:pt idx="9">
                  <c:v>922.3</c:v>
                </c:pt>
                <c:pt idx="10">
                  <c:v>912.2</c:v>
                </c:pt>
                <c:pt idx="11">
                  <c:v>902.27</c:v>
                </c:pt>
                <c:pt idx="12">
                  <c:v>892.3</c:v>
                </c:pt>
                <c:pt idx="13">
                  <c:v>882.47</c:v>
                </c:pt>
                <c:pt idx="14">
                  <c:v>872.67</c:v>
                </c:pt>
                <c:pt idx="15">
                  <c:v>863.17</c:v>
                </c:pt>
                <c:pt idx="16">
                  <c:v>853.76</c:v>
                </c:pt>
                <c:pt idx="17">
                  <c:v>844.36</c:v>
                </c:pt>
                <c:pt idx="18">
                  <c:v>835.16</c:v>
                </c:pt>
                <c:pt idx="19">
                  <c:v>826.2</c:v>
                </c:pt>
                <c:pt idx="20">
                  <c:v>817.36</c:v>
                </c:pt>
                <c:pt idx="21">
                  <c:v>808.63</c:v>
                </c:pt>
                <c:pt idx="22">
                  <c:v>800.15</c:v>
                </c:pt>
                <c:pt idx="23">
                  <c:v>792.04</c:v>
                </c:pt>
                <c:pt idx="24">
                  <c:v>784.02</c:v>
                </c:pt>
                <c:pt idx="25">
                  <c:v>776.23</c:v>
                </c:pt>
                <c:pt idx="26">
                  <c:v>768.71</c:v>
                </c:pt>
                <c:pt idx="27">
                  <c:v>761.56</c:v>
                </c:pt>
                <c:pt idx="28">
                  <c:v>754.54</c:v>
                </c:pt>
                <c:pt idx="29">
                  <c:v>747.66</c:v>
                </c:pt>
                <c:pt idx="30">
                  <c:v>740.7</c:v>
                </c:pt>
                <c:pt idx="31">
                  <c:v>733.36</c:v>
                </c:pt>
                <c:pt idx="32">
                  <c:v>724.68</c:v>
                </c:pt>
                <c:pt idx="33">
                  <c:v>712.86</c:v>
                </c:pt>
                <c:pt idx="34">
                  <c:v>694.85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'200A Grid Y=-1cm'!$L$18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18.789999999999992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Y=-1cm'!$L$19:$L$53</c:f>
              <c:numCache>
                <c:formatCode>0.00</c:formatCode>
                <c:ptCount val="35"/>
                <c:pt idx="0">
                  <c:v>1016.9</c:v>
                </c:pt>
                <c:pt idx="1">
                  <c:v>1006.24</c:v>
                </c:pt>
                <c:pt idx="2">
                  <c:v>995.53</c:v>
                </c:pt>
                <c:pt idx="3">
                  <c:v>984.97</c:v>
                </c:pt>
                <c:pt idx="4">
                  <c:v>974.44</c:v>
                </c:pt>
                <c:pt idx="5">
                  <c:v>963.88</c:v>
                </c:pt>
                <c:pt idx="6">
                  <c:v>953.41</c:v>
                </c:pt>
                <c:pt idx="7">
                  <c:v>943.16</c:v>
                </c:pt>
                <c:pt idx="8">
                  <c:v>932.87</c:v>
                </c:pt>
                <c:pt idx="9">
                  <c:v>922.66</c:v>
                </c:pt>
                <c:pt idx="10">
                  <c:v>912.55</c:v>
                </c:pt>
                <c:pt idx="11">
                  <c:v>902.7</c:v>
                </c:pt>
                <c:pt idx="12">
                  <c:v>892.78</c:v>
                </c:pt>
                <c:pt idx="13">
                  <c:v>882.92</c:v>
                </c:pt>
                <c:pt idx="14">
                  <c:v>873.24</c:v>
                </c:pt>
                <c:pt idx="15">
                  <c:v>863.82</c:v>
                </c:pt>
                <c:pt idx="16">
                  <c:v>854.5</c:v>
                </c:pt>
                <c:pt idx="17">
                  <c:v>845.2</c:v>
                </c:pt>
                <c:pt idx="18">
                  <c:v>836.13</c:v>
                </c:pt>
                <c:pt idx="19">
                  <c:v>827.3</c:v>
                </c:pt>
                <c:pt idx="20">
                  <c:v>818.65</c:v>
                </c:pt>
                <c:pt idx="21">
                  <c:v>810.18</c:v>
                </c:pt>
                <c:pt idx="22">
                  <c:v>802.01</c:v>
                </c:pt>
                <c:pt idx="23">
                  <c:v>794.27</c:v>
                </c:pt>
                <c:pt idx="24">
                  <c:v>786.8</c:v>
                </c:pt>
                <c:pt idx="25">
                  <c:v>779.68</c:v>
                </c:pt>
                <c:pt idx="26">
                  <c:v>773.07</c:v>
                </c:pt>
                <c:pt idx="27">
                  <c:v>767.18</c:v>
                </c:pt>
                <c:pt idx="28">
                  <c:v>761.95</c:v>
                </c:pt>
                <c:pt idx="29">
                  <c:v>757.46</c:v>
                </c:pt>
                <c:pt idx="30">
                  <c:v>753.98</c:v>
                </c:pt>
                <c:pt idx="31">
                  <c:v>751.53</c:v>
                </c:pt>
                <c:pt idx="32">
                  <c:v>749.93</c:v>
                </c:pt>
                <c:pt idx="33">
                  <c:v>748.39</c:v>
                </c:pt>
                <c:pt idx="34">
                  <c:v>743.88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'200A Grid Y=-1cm'!$M$18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18.789999999999992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Y=-1cm'!$M$19:$M$53</c:f>
              <c:numCache>
                <c:formatCode>0.00</c:formatCode>
                <c:ptCount val="35"/>
                <c:pt idx="0">
                  <c:v>1016.89</c:v>
                </c:pt>
                <c:pt idx="1">
                  <c:v>1006.24</c:v>
                </c:pt>
                <c:pt idx="2">
                  <c:v>995.47</c:v>
                </c:pt>
                <c:pt idx="3">
                  <c:v>984.97</c:v>
                </c:pt>
                <c:pt idx="4">
                  <c:v>974.42</c:v>
                </c:pt>
                <c:pt idx="5">
                  <c:v>963.86</c:v>
                </c:pt>
                <c:pt idx="6">
                  <c:v>953.42</c:v>
                </c:pt>
                <c:pt idx="7">
                  <c:v>943.21</c:v>
                </c:pt>
                <c:pt idx="8">
                  <c:v>932.96</c:v>
                </c:pt>
                <c:pt idx="9">
                  <c:v>922.75</c:v>
                </c:pt>
                <c:pt idx="10">
                  <c:v>912.66</c:v>
                </c:pt>
                <c:pt idx="11">
                  <c:v>902.81</c:v>
                </c:pt>
                <c:pt idx="12">
                  <c:v>892.91</c:v>
                </c:pt>
                <c:pt idx="13">
                  <c:v>883.09</c:v>
                </c:pt>
                <c:pt idx="14">
                  <c:v>873.39</c:v>
                </c:pt>
                <c:pt idx="15">
                  <c:v>864.02</c:v>
                </c:pt>
                <c:pt idx="16">
                  <c:v>854.65</c:v>
                </c:pt>
                <c:pt idx="17">
                  <c:v>845.41</c:v>
                </c:pt>
                <c:pt idx="18">
                  <c:v>836.39</c:v>
                </c:pt>
                <c:pt idx="19">
                  <c:v>827.64</c:v>
                </c:pt>
                <c:pt idx="20">
                  <c:v>819.09</c:v>
                </c:pt>
                <c:pt idx="21">
                  <c:v>810.7</c:v>
                </c:pt>
                <c:pt idx="22">
                  <c:v>802.67</c:v>
                </c:pt>
                <c:pt idx="23">
                  <c:v>795.13</c:v>
                </c:pt>
                <c:pt idx="24">
                  <c:v>787.9</c:v>
                </c:pt>
                <c:pt idx="25">
                  <c:v>781.08</c:v>
                </c:pt>
                <c:pt idx="26">
                  <c:v>774.94</c:v>
                </c:pt>
                <c:pt idx="27">
                  <c:v>769.64</c:v>
                </c:pt>
                <c:pt idx="28">
                  <c:v>765.24</c:v>
                </c:pt>
                <c:pt idx="29">
                  <c:v>762.06</c:v>
                </c:pt>
                <c:pt idx="30">
                  <c:v>760.39</c:v>
                </c:pt>
                <c:pt idx="31">
                  <c:v>760.73</c:v>
                </c:pt>
                <c:pt idx="32">
                  <c:v>763.62</c:v>
                </c:pt>
                <c:pt idx="33">
                  <c:v>770.04</c:v>
                </c:pt>
                <c:pt idx="34">
                  <c:v>780.72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'200A Grid Y=-1cm'!$N$18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18.789999999999992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Y=-1cm'!$N$19:$N$53</c:f>
              <c:numCache>
                <c:formatCode>0.00</c:formatCode>
                <c:ptCount val="35"/>
                <c:pt idx="0">
                  <c:v>1016.71</c:v>
                </c:pt>
                <c:pt idx="1">
                  <c:v>1006.02</c:v>
                </c:pt>
                <c:pt idx="2">
                  <c:v>995.28</c:v>
                </c:pt>
                <c:pt idx="3">
                  <c:v>984.76</c:v>
                </c:pt>
                <c:pt idx="4">
                  <c:v>974.22</c:v>
                </c:pt>
                <c:pt idx="5">
                  <c:v>963.69</c:v>
                </c:pt>
                <c:pt idx="6">
                  <c:v>953.22</c:v>
                </c:pt>
                <c:pt idx="7">
                  <c:v>943</c:v>
                </c:pt>
                <c:pt idx="8">
                  <c:v>932.76</c:v>
                </c:pt>
                <c:pt idx="9">
                  <c:v>922.53</c:v>
                </c:pt>
                <c:pt idx="10">
                  <c:v>912.44</c:v>
                </c:pt>
                <c:pt idx="11">
                  <c:v>902.6</c:v>
                </c:pt>
                <c:pt idx="12">
                  <c:v>892.67</c:v>
                </c:pt>
                <c:pt idx="13">
                  <c:v>882.86</c:v>
                </c:pt>
                <c:pt idx="14">
                  <c:v>873.15</c:v>
                </c:pt>
                <c:pt idx="15">
                  <c:v>863.74</c:v>
                </c:pt>
                <c:pt idx="16">
                  <c:v>854.35</c:v>
                </c:pt>
                <c:pt idx="17">
                  <c:v>845.06</c:v>
                </c:pt>
                <c:pt idx="18">
                  <c:v>836</c:v>
                </c:pt>
                <c:pt idx="19">
                  <c:v>827.23</c:v>
                </c:pt>
                <c:pt idx="20">
                  <c:v>818.62</c:v>
                </c:pt>
                <c:pt idx="21">
                  <c:v>810.16</c:v>
                </c:pt>
                <c:pt idx="22">
                  <c:v>802</c:v>
                </c:pt>
                <c:pt idx="23">
                  <c:v>794.3</c:v>
                </c:pt>
                <c:pt idx="24">
                  <c:v>786.92</c:v>
                </c:pt>
                <c:pt idx="25">
                  <c:v>779.86</c:v>
                </c:pt>
                <c:pt idx="26">
                  <c:v>773.39</c:v>
                </c:pt>
                <c:pt idx="27">
                  <c:v>767.63</c:v>
                </c:pt>
                <c:pt idx="28">
                  <c:v>762.56</c:v>
                </c:pt>
                <c:pt idx="29">
                  <c:v>758.42</c:v>
                </c:pt>
                <c:pt idx="30">
                  <c:v>755.33</c:v>
                </c:pt>
                <c:pt idx="31">
                  <c:v>753.49</c:v>
                </c:pt>
                <c:pt idx="32">
                  <c:v>752.92</c:v>
                </c:pt>
                <c:pt idx="33">
                  <c:v>753.3</c:v>
                </c:pt>
                <c:pt idx="34">
                  <c:v>752.57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'200A Grid Y=-1cm'!$O$18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18.789999999999992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Y=-1cm'!$O$19:$O$53</c:f>
              <c:numCache>
                <c:formatCode>0.00</c:formatCode>
                <c:ptCount val="35"/>
                <c:pt idx="0">
                  <c:v>1016.33</c:v>
                </c:pt>
                <c:pt idx="1">
                  <c:v>1005.62</c:v>
                </c:pt>
                <c:pt idx="2">
                  <c:v>994.89</c:v>
                </c:pt>
                <c:pt idx="3">
                  <c:v>984.33</c:v>
                </c:pt>
                <c:pt idx="4">
                  <c:v>973.74</c:v>
                </c:pt>
                <c:pt idx="5">
                  <c:v>963.2</c:v>
                </c:pt>
                <c:pt idx="6">
                  <c:v>952.76</c:v>
                </c:pt>
                <c:pt idx="7">
                  <c:v>942.5</c:v>
                </c:pt>
                <c:pt idx="8">
                  <c:v>932.17</c:v>
                </c:pt>
                <c:pt idx="9">
                  <c:v>921.97</c:v>
                </c:pt>
                <c:pt idx="10">
                  <c:v>911.82</c:v>
                </c:pt>
                <c:pt idx="11">
                  <c:v>901.97</c:v>
                </c:pt>
                <c:pt idx="12">
                  <c:v>892.01</c:v>
                </c:pt>
                <c:pt idx="13">
                  <c:v>882.1</c:v>
                </c:pt>
                <c:pt idx="14">
                  <c:v>872.39</c:v>
                </c:pt>
                <c:pt idx="15">
                  <c:v>862.9</c:v>
                </c:pt>
                <c:pt idx="16">
                  <c:v>853.46</c:v>
                </c:pt>
                <c:pt idx="17">
                  <c:v>844.11</c:v>
                </c:pt>
                <c:pt idx="18">
                  <c:v>834.92</c:v>
                </c:pt>
                <c:pt idx="19">
                  <c:v>826.02</c:v>
                </c:pt>
                <c:pt idx="20">
                  <c:v>817.2</c:v>
                </c:pt>
                <c:pt idx="21">
                  <c:v>808.54</c:v>
                </c:pt>
                <c:pt idx="22">
                  <c:v>800.11</c:v>
                </c:pt>
                <c:pt idx="23">
                  <c:v>792.08</c:v>
                </c:pt>
                <c:pt idx="24">
                  <c:v>784.16</c:v>
                </c:pt>
                <c:pt idx="25">
                  <c:v>776.44</c:v>
                </c:pt>
                <c:pt idx="26">
                  <c:v>769.07</c:v>
                </c:pt>
                <c:pt idx="27">
                  <c:v>762.13</c:v>
                </c:pt>
                <c:pt idx="28">
                  <c:v>755.4</c:v>
                </c:pt>
                <c:pt idx="29">
                  <c:v>748.89</c:v>
                </c:pt>
                <c:pt idx="30">
                  <c:v>742.41</c:v>
                </c:pt>
                <c:pt idx="31">
                  <c:v>735.8</c:v>
                </c:pt>
                <c:pt idx="32">
                  <c:v>728.13</c:v>
                </c:pt>
                <c:pt idx="33">
                  <c:v>717.7</c:v>
                </c:pt>
                <c:pt idx="34">
                  <c:v>701.2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'200A Grid Y=-1cm'!$P$18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18.789999999999992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Y=-1cm'!$P$19:$P$53</c:f>
              <c:numCache>
                <c:formatCode>0.00</c:formatCode>
                <c:ptCount val="35"/>
                <c:pt idx="0">
                  <c:v>1015.82</c:v>
                </c:pt>
                <c:pt idx="1">
                  <c:v>1005.06</c:v>
                </c:pt>
                <c:pt idx="2">
                  <c:v>994.27</c:v>
                </c:pt>
                <c:pt idx="3">
                  <c:v>983.69</c:v>
                </c:pt>
                <c:pt idx="4">
                  <c:v>973.06</c:v>
                </c:pt>
                <c:pt idx="5">
                  <c:v>962.51</c:v>
                </c:pt>
                <c:pt idx="6">
                  <c:v>951.98</c:v>
                </c:pt>
                <c:pt idx="7">
                  <c:v>941.71</c:v>
                </c:pt>
                <c:pt idx="8">
                  <c:v>931.4</c:v>
                </c:pt>
                <c:pt idx="9">
                  <c:v>921.09</c:v>
                </c:pt>
                <c:pt idx="10">
                  <c:v>910.94</c:v>
                </c:pt>
                <c:pt idx="11">
                  <c:v>901.02</c:v>
                </c:pt>
                <c:pt idx="12">
                  <c:v>891.06</c:v>
                </c:pt>
                <c:pt idx="13">
                  <c:v>881.06</c:v>
                </c:pt>
                <c:pt idx="14">
                  <c:v>871.29</c:v>
                </c:pt>
                <c:pt idx="15">
                  <c:v>861.72</c:v>
                </c:pt>
                <c:pt idx="16">
                  <c:v>852.19</c:v>
                </c:pt>
                <c:pt idx="17">
                  <c:v>842.65</c:v>
                </c:pt>
                <c:pt idx="18">
                  <c:v>833.37</c:v>
                </c:pt>
                <c:pt idx="19">
                  <c:v>824.26</c:v>
                </c:pt>
                <c:pt idx="20">
                  <c:v>815.24</c:v>
                </c:pt>
                <c:pt idx="21">
                  <c:v>806.25</c:v>
                </c:pt>
                <c:pt idx="22">
                  <c:v>797.51</c:v>
                </c:pt>
                <c:pt idx="23">
                  <c:v>788.99</c:v>
                </c:pt>
                <c:pt idx="24">
                  <c:v>780.49</c:v>
                </c:pt>
                <c:pt idx="25">
                  <c:v>772.05</c:v>
                </c:pt>
                <c:pt idx="26">
                  <c:v>763.74</c:v>
                </c:pt>
                <c:pt idx="27">
                  <c:v>755.55</c:v>
                </c:pt>
                <c:pt idx="28">
                  <c:v>747.27</c:v>
                </c:pt>
                <c:pt idx="29">
                  <c:v>738.72</c:v>
                </c:pt>
                <c:pt idx="30">
                  <c:v>729.75</c:v>
                </c:pt>
                <c:pt idx="31">
                  <c:v>720.07</c:v>
                </c:pt>
                <c:pt idx="32">
                  <c:v>708.93</c:v>
                </c:pt>
                <c:pt idx="33">
                  <c:v>695.46</c:v>
                </c:pt>
                <c:pt idx="34">
                  <c:v>678.89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'200A Grid Y=-1cm'!$Q$18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18.789999999999992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Y=-1cm'!$Q$19:$Q$53</c:f>
              <c:numCache>
                <c:formatCode>0.00</c:formatCode>
                <c:ptCount val="35"/>
                <c:pt idx="0">
                  <c:v>1015.07</c:v>
                </c:pt>
                <c:pt idx="1">
                  <c:v>1004.26</c:v>
                </c:pt>
                <c:pt idx="2">
                  <c:v>993.49</c:v>
                </c:pt>
                <c:pt idx="3">
                  <c:v>982.89</c:v>
                </c:pt>
                <c:pt idx="4">
                  <c:v>972.24</c:v>
                </c:pt>
                <c:pt idx="5">
                  <c:v>961.58</c:v>
                </c:pt>
                <c:pt idx="6">
                  <c:v>951.05</c:v>
                </c:pt>
                <c:pt idx="7">
                  <c:v>940.72</c:v>
                </c:pt>
                <c:pt idx="8">
                  <c:v>930.35</c:v>
                </c:pt>
                <c:pt idx="9">
                  <c:v>920.04</c:v>
                </c:pt>
                <c:pt idx="10">
                  <c:v>909.85</c:v>
                </c:pt>
                <c:pt idx="11">
                  <c:v>899.82</c:v>
                </c:pt>
                <c:pt idx="12">
                  <c:v>889.75</c:v>
                </c:pt>
                <c:pt idx="13">
                  <c:v>879.73</c:v>
                </c:pt>
                <c:pt idx="14">
                  <c:v>869.84</c:v>
                </c:pt>
                <c:pt idx="15">
                  <c:v>860.19</c:v>
                </c:pt>
                <c:pt idx="16">
                  <c:v>850.52</c:v>
                </c:pt>
                <c:pt idx="17">
                  <c:v>840.91</c:v>
                </c:pt>
                <c:pt idx="18">
                  <c:v>831.44</c:v>
                </c:pt>
                <c:pt idx="19">
                  <c:v>822.2</c:v>
                </c:pt>
                <c:pt idx="20">
                  <c:v>812.93</c:v>
                </c:pt>
                <c:pt idx="21">
                  <c:v>803.67</c:v>
                </c:pt>
                <c:pt idx="22">
                  <c:v>794.6</c:v>
                </c:pt>
                <c:pt idx="23">
                  <c:v>785.74</c:v>
                </c:pt>
                <c:pt idx="24">
                  <c:v>776.8</c:v>
                </c:pt>
                <c:pt idx="25">
                  <c:v>767.78</c:v>
                </c:pt>
                <c:pt idx="26">
                  <c:v>758.81</c:v>
                </c:pt>
                <c:pt idx="27">
                  <c:v>749.87</c:v>
                </c:pt>
                <c:pt idx="28">
                  <c:v>740.75</c:v>
                </c:pt>
                <c:pt idx="29">
                  <c:v>731.3</c:v>
                </c:pt>
                <c:pt idx="30">
                  <c:v>721.44</c:v>
                </c:pt>
                <c:pt idx="31">
                  <c:v>711.16</c:v>
                </c:pt>
                <c:pt idx="32">
                  <c:v>700.07</c:v>
                </c:pt>
                <c:pt idx="33">
                  <c:v>687.97</c:v>
                </c:pt>
                <c:pt idx="34">
                  <c:v>675.04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'200A Grid Y=-1cm'!$R$18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'200A Grid Y=-1cm'!$G$19:$G$53</c:f>
              <c:numCache>
                <c:formatCode>0.0</c:formatCode>
                <c:ptCount val="35"/>
                <c:pt idx="0">
                  <c:v>14.994</c:v>
                </c:pt>
                <c:pt idx="1">
                  <c:v>15.191999999999993</c:v>
                </c:pt>
                <c:pt idx="2">
                  <c:v>15.393000000000001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15.992000000000004</c:v>
                </c:pt>
                <c:pt idx="6">
                  <c:v>16.192999999999998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16.792000000000002</c:v>
                </c:pt>
                <c:pt idx="10">
                  <c:v>16.992000000000004</c:v>
                </c:pt>
                <c:pt idx="11">
                  <c:v>17.188999999999993</c:v>
                </c:pt>
                <c:pt idx="12">
                  <c:v>17.39</c:v>
                </c:pt>
                <c:pt idx="13">
                  <c:v>17.591999999999999</c:v>
                </c:pt>
                <c:pt idx="14">
                  <c:v>17.792999999999992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18.391999999999996</c:v>
                </c:pt>
                <c:pt idx="18">
                  <c:v>18.590999999999994</c:v>
                </c:pt>
                <c:pt idx="19">
                  <c:v>18.789999999999992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19.588999999999999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20.588999999999999</c:v>
                </c:pt>
                <c:pt idx="29">
                  <c:v>20.789999999999992</c:v>
                </c:pt>
                <c:pt idx="30">
                  <c:v>20.992000000000004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21.590999999999994</c:v>
                </c:pt>
                <c:pt idx="34">
                  <c:v>21.790999999999997</c:v>
                </c:pt>
              </c:numCache>
            </c:numRef>
          </c:xVal>
          <c:yVal>
            <c:numRef>
              <c:f>'200A Grid Y=-1cm'!$R$19:$R$53</c:f>
              <c:numCache>
                <c:formatCode>0.00</c:formatCode>
                <c:ptCount val="35"/>
                <c:pt idx="0">
                  <c:v>1014.16</c:v>
                </c:pt>
                <c:pt idx="1">
                  <c:v>1003.32</c:v>
                </c:pt>
                <c:pt idx="2">
                  <c:v>992.46</c:v>
                </c:pt>
                <c:pt idx="3">
                  <c:v>981.79</c:v>
                </c:pt>
                <c:pt idx="4">
                  <c:v>971.1</c:v>
                </c:pt>
                <c:pt idx="5">
                  <c:v>960.44</c:v>
                </c:pt>
                <c:pt idx="6">
                  <c:v>949.81</c:v>
                </c:pt>
                <c:pt idx="7">
                  <c:v>939.46</c:v>
                </c:pt>
                <c:pt idx="8">
                  <c:v>929.1</c:v>
                </c:pt>
                <c:pt idx="9">
                  <c:v>918.67</c:v>
                </c:pt>
                <c:pt idx="10">
                  <c:v>908.41</c:v>
                </c:pt>
                <c:pt idx="11">
                  <c:v>898.33</c:v>
                </c:pt>
                <c:pt idx="12">
                  <c:v>888.19</c:v>
                </c:pt>
                <c:pt idx="13">
                  <c:v>878.11</c:v>
                </c:pt>
                <c:pt idx="14">
                  <c:v>868.21</c:v>
                </c:pt>
                <c:pt idx="15">
                  <c:v>858.4</c:v>
                </c:pt>
                <c:pt idx="16">
                  <c:v>848.65</c:v>
                </c:pt>
                <c:pt idx="17">
                  <c:v>838.91</c:v>
                </c:pt>
                <c:pt idx="18">
                  <c:v>829.33</c:v>
                </c:pt>
                <c:pt idx="19">
                  <c:v>819.9</c:v>
                </c:pt>
                <c:pt idx="20">
                  <c:v>810.5</c:v>
                </c:pt>
                <c:pt idx="21">
                  <c:v>801.03</c:v>
                </c:pt>
                <c:pt idx="22">
                  <c:v>791.76</c:v>
                </c:pt>
                <c:pt idx="23">
                  <c:v>782.62</c:v>
                </c:pt>
                <c:pt idx="24">
                  <c:v>773.42</c:v>
                </c:pt>
                <c:pt idx="25">
                  <c:v>764.11</c:v>
                </c:pt>
                <c:pt idx="26">
                  <c:v>754.82</c:v>
                </c:pt>
                <c:pt idx="27">
                  <c:v>745.67</c:v>
                </c:pt>
                <c:pt idx="28">
                  <c:v>736.22</c:v>
                </c:pt>
                <c:pt idx="29">
                  <c:v>726.63</c:v>
                </c:pt>
                <c:pt idx="30">
                  <c:v>716.84</c:v>
                </c:pt>
                <c:pt idx="31">
                  <c:v>706.99</c:v>
                </c:pt>
                <c:pt idx="32">
                  <c:v>696.72</c:v>
                </c:pt>
                <c:pt idx="33">
                  <c:v>686.19</c:v>
                </c:pt>
                <c:pt idx="34">
                  <c:v>675.55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903488"/>
        <c:axId val="115922048"/>
      </c:scatterChart>
      <c:valAx>
        <c:axId val="115903488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15922048"/>
        <c:crosses val="autoZero"/>
        <c:crossBetween val="midCat"/>
      </c:valAx>
      <c:valAx>
        <c:axId val="115922048"/>
        <c:scaling>
          <c:orientation val="minMax"/>
          <c:max val="1050"/>
          <c:min val="6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1590348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 Grid Y=-1cm'!$H$55:$R$55</c:f>
              <c:numCache>
                <c:formatCode>0.00</c:formatCode>
                <c:ptCount val="11"/>
                <c:pt idx="0">
                  <c:v>-2.5019999999999998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0.99699999999999989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'300A Grid Y=-1cm'!$H$56:$R$56</c:f>
              <c:numCache>
                <c:formatCode>0.00</c:formatCode>
                <c:ptCount val="11"/>
                <c:pt idx="0">
                  <c:v>8595.1417300000048</c:v>
                </c:pt>
                <c:pt idx="1">
                  <c:v>8616.4404550000054</c:v>
                </c:pt>
                <c:pt idx="2">
                  <c:v>8643.4791150000019</c:v>
                </c:pt>
                <c:pt idx="3">
                  <c:v>8683.2892700000029</c:v>
                </c:pt>
                <c:pt idx="4">
                  <c:v>8733.3303250000026</c:v>
                </c:pt>
                <c:pt idx="5">
                  <c:v>8760.2166500000021</c:v>
                </c:pt>
                <c:pt idx="6">
                  <c:v>8737.7883500000044</c:v>
                </c:pt>
                <c:pt idx="7">
                  <c:v>8686.8519500000039</c:v>
                </c:pt>
                <c:pt idx="8">
                  <c:v>8642.1962500000045</c:v>
                </c:pt>
                <c:pt idx="9">
                  <c:v>8611.1675750000068</c:v>
                </c:pt>
                <c:pt idx="10">
                  <c:v>8587.7686550000035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434240"/>
        <c:axId val="117435776"/>
      </c:scatterChart>
      <c:valAx>
        <c:axId val="1174342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7435776"/>
        <c:crosses val="autoZero"/>
        <c:crossBetween val="midCat"/>
      </c:valAx>
      <c:valAx>
        <c:axId val="117435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74342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'300A Grid Y=-1cm'!$H$55:$R$55</c:f>
              <c:numCache>
                <c:formatCode>0.00</c:formatCode>
                <c:ptCount val="11"/>
                <c:pt idx="0">
                  <c:v>-2.5019999999999998</c:v>
                </c:pt>
                <c:pt idx="1">
                  <c:v>-2.0019999999999998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0.99699999999999989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'300A Grid Y=-1cm'!$H$57:$R$57</c:f>
              <c:numCache>
                <c:formatCode>0.000%</c:formatCode>
                <c:ptCount val="11"/>
                <c:pt idx="0">
                  <c:v>-1.9205607677629022E-2</c:v>
                </c:pt>
                <c:pt idx="1">
                  <c:v>-1.6686263399704249E-2</c:v>
                </c:pt>
                <c:pt idx="2">
                  <c:v>-1.3505850300189026E-2</c:v>
                </c:pt>
                <c:pt idx="3">
                  <c:v>-8.8592441882335837E-3</c:v>
                </c:pt>
                <c:pt idx="4">
                  <c:v>-3.0785878925287946E-3</c:v>
                </c:pt>
                <c:pt idx="5">
                  <c:v>0</c:v>
                </c:pt>
                <c:pt idx="6">
                  <c:v>-2.5668165789340947E-3</c:v>
                </c:pt>
                <c:pt idx="7">
                  <c:v>-8.4454875508725991E-3</c:v>
                </c:pt>
                <c:pt idx="8">
                  <c:v>-1.3656297147845775E-2</c:v>
                </c:pt>
                <c:pt idx="9">
                  <c:v>-1.7308811343158093E-2</c:v>
                </c:pt>
                <c:pt idx="10">
                  <c:v>-2.0080652137688393E-2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492544"/>
        <c:axId val="118515200"/>
      </c:scatterChart>
      <c:valAx>
        <c:axId val="11849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18515200"/>
        <c:crosses val="autoZero"/>
        <c:crossBetween val="midCat"/>
      </c:valAx>
      <c:valAx>
        <c:axId val="118515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18492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'300A Grid Y=-1cm'!$H$18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21.590000000000003</c:v>
                </c:pt>
                <c:pt idx="34">
                  <c:v>21.790999999999997</c:v>
                </c:pt>
              </c:numCache>
            </c:numRef>
          </c:xVal>
          <c:yVal>
            <c:numRef>
              <c:f>'300A Grid Y=-1cm'!$H$19:$H$53</c:f>
              <c:numCache>
                <c:formatCode>0.00</c:formatCode>
                <c:ptCount val="35"/>
                <c:pt idx="0">
                  <c:v>1522.52</c:v>
                </c:pt>
                <c:pt idx="1">
                  <c:v>1506.04</c:v>
                </c:pt>
                <c:pt idx="2">
                  <c:v>1489.77</c:v>
                </c:pt>
                <c:pt idx="3">
                  <c:v>1473.74</c:v>
                </c:pt>
                <c:pt idx="4">
                  <c:v>1457.72</c:v>
                </c:pt>
                <c:pt idx="5">
                  <c:v>1441.69</c:v>
                </c:pt>
                <c:pt idx="6">
                  <c:v>1425.78</c:v>
                </c:pt>
                <c:pt idx="7">
                  <c:v>1410.23</c:v>
                </c:pt>
                <c:pt idx="8">
                  <c:v>1394.62</c:v>
                </c:pt>
                <c:pt idx="9">
                  <c:v>1379.04</c:v>
                </c:pt>
                <c:pt idx="10">
                  <c:v>1363.64</c:v>
                </c:pt>
                <c:pt idx="11">
                  <c:v>1348.61</c:v>
                </c:pt>
                <c:pt idx="12">
                  <c:v>1333.43</c:v>
                </c:pt>
                <c:pt idx="13">
                  <c:v>1318.24</c:v>
                </c:pt>
                <c:pt idx="14">
                  <c:v>1303.32</c:v>
                </c:pt>
                <c:pt idx="15">
                  <c:v>1288.68</c:v>
                </c:pt>
                <c:pt idx="16">
                  <c:v>1274.08</c:v>
                </c:pt>
                <c:pt idx="17">
                  <c:v>1259.5</c:v>
                </c:pt>
                <c:pt idx="18">
                  <c:v>1245.0899999999999</c:v>
                </c:pt>
                <c:pt idx="19">
                  <c:v>1230.99</c:v>
                </c:pt>
                <c:pt idx="20">
                  <c:v>1216.82</c:v>
                </c:pt>
                <c:pt idx="21">
                  <c:v>1202.7</c:v>
                </c:pt>
                <c:pt idx="22">
                  <c:v>1188.71</c:v>
                </c:pt>
                <c:pt idx="23">
                  <c:v>1175</c:v>
                </c:pt>
                <c:pt idx="24">
                  <c:v>1161.19</c:v>
                </c:pt>
                <c:pt idx="25">
                  <c:v>1147.23</c:v>
                </c:pt>
                <c:pt idx="26">
                  <c:v>1133.29</c:v>
                </c:pt>
                <c:pt idx="27">
                  <c:v>1119.53</c:v>
                </c:pt>
                <c:pt idx="28">
                  <c:v>1105.42</c:v>
                </c:pt>
                <c:pt idx="29">
                  <c:v>1091.05</c:v>
                </c:pt>
                <c:pt idx="30">
                  <c:v>1076.43</c:v>
                </c:pt>
                <c:pt idx="31">
                  <c:v>1061.8</c:v>
                </c:pt>
                <c:pt idx="32">
                  <c:v>1046.6199999999999</c:v>
                </c:pt>
                <c:pt idx="33">
                  <c:v>1031.07</c:v>
                </c:pt>
                <c:pt idx="34">
                  <c:v>1015.51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'300A Grid Y=-1cm'!$I$18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21.590000000000003</c:v>
                </c:pt>
                <c:pt idx="34">
                  <c:v>21.790999999999997</c:v>
                </c:pt>
              </c:numCache>
            </c:numRef>
          </c:xVal>
          <c:yVal>
            <c:numRef>
              <c:f>'300A Grid Y=-1cm'!$I$19:$I$53</c:f>
              <c:numCache>
                <c:formatCode>0.00</c:formatCode>
                <c:ptCount val="35"/>
                <c:pt idx="0">
                  <c:v>1523.46</c:v>
                </c:pt>
                <c:pt idx="1">
                  <c:v>1507.3</c:v>
                </c:pt>
                <c:pt idx="2">
                  <c:v>1491.09</c:v>
                </c:pt>
                <c:pt idx="3">
                  <c:v>1475.12</c:v>
                </c:pt>
                <c:pt idx="4">
                  <c:v>1459.2</c:v>
                </c:pt>
                <c:pt idx="5">
                  <c:v>1443.25</c:v>
                </c:pt>
                <c:pt idx="6">
                  <c:v>1427.44</c:v>
                </c:pt>
                <c:pt idx="7">
                  <c:v>1411.94</c:v>
                </c:pt>
                <c:pt idx="8">
                  <c:v>1396.43</c:v>
                </c:pt>
                <c:pt idx="9">
                  <c:v>1380.94</c:v>
                </c:pt>
                <c:pt idx="10">
                  <c:v>1365.62</c:v>
                </c:pt>
                <c:pt idx="11">
                  <c:v>1350.65</c:v>
                </c:pt>
                <c:pt idx="12">
                  <c:v>1335.58</c:v>
                </c:pt>
                <c:pt idx="13">
                  <c:v>1320.53</c:v>
                </c:pt>
                <c:pt idx="14">
                  <c:v>1305.73</c:v>
                </c:pt>
                <c:pt idx="15">
                  <c:v>1291.26</c:v>
                </c:pt>
                <c:pt idx="16">
                  <c:v>1276.81</c:v>
                </c:pt>
                <c:pt idx="17">
                  <c:v>1262.3800000000001</c:v>
                </c:pt>
                <c:pt idx="18">
                  <c:v>1248.1500000000001</c:v>
                </c:pt>
                <c:pt idx="19">
                  <c:v>1234.28</c:v>
                </c:pt>
                <c:pt idx="20">
                  <c:v>1220.33</c:v>
                </c:pt>
                <c:pt idx="21">
                  <c:v>1206.44</c:v>
                </c:pt>
                <c:pt idx="22">
                  <c:v>1192.82</c:v>
                </c:pt>
                <c:pt idx="23">
                  <c:v>1179.49</c:v>
                </c:pt>
                <c:pt idx="24">
                  <c:v>1166.01</c:v>
                </c:pt>
                <c:pt idx="25">
                  <c:v>1152.42</c:v>
                </c:pt>
                <c:pt idx="26">
                  <c:v>1138.8800000000001</c:v>
                </c:pt>
                <c:pt idx="27">
                  <c:v>1125.47</c:v>
                </c:pt>
                <c:pt idx="28">
                  <c:v>1111.6199999999999</c:v>
                </c:pt>
                <c:pt idx="29">
                  <c:v>1097.3699999999999</c:v>
                </c:pt>
                <c:pt idx="30">
                  <c:v>1082.53</c:v>
                </c:pt>
                <c:pt idx="31">
                  <c:v>1067.2</c:v>
                </c:pt>
                <c:pt idx="32">
                  <c:v>1050.6400000000001</c:v>
                </c:pt>
                <c:pt idx="33">
                  <c:v>1032.8599999999999</c:v>
                </c:pt>
                <c:pt idx="34">
                  <c:v>1014.16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'300A Grid Y=-1cm'!$J$18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21.590000000000003</c:v>
                </c:pt>
                <c:pt idx="34">
                  <c:v>21.790999999999997</c:v>
                </c:pt>
              </c:numCache>
            </c:numRef>
          </c:xVal>
          <c:yVal>
            <c:numRef>
              <c:f>'300A Grid Y=-1cm'!$J$19:$J$53</c:f>
              <c:numCache>
                <c:formatCode>0.00</c:formatCode>
                <c:ptCount val="35"/>
                <c:pt idx="0">
                  <c:v>1524.12</c:v>
                </c:pt>
                <c:pt idx="1">
                  <c:v>1508.04</c:v>
                </c:pt>
                <c:pt idx="2">
                  <c:v>1491.89</c:v>
                </c:pt>
                <c:pt idx="3">
                  <c:v>1476.05</c:v>
                </c:pt>
                <c:pt idx="4">
                  <c:v>1460.14</c:v>
                </c:pt>
                <c:pt idx="5">
                  <c:v>1444.28</c:v>
                </c:pt>
                <c:pt idx="6">
                  <c:v>1428.53</c:v>
                </c:pt>
                <c:pt idx="7">
                  <c:v>1413.14</c:v>
                </c:pt>
                <c:pt idx="8">
                  <c:v>1397.7</c:v>
                </c:pt>
                <c:pt idx="9">
                  <c:v>1382.27</c:v>
                </c:pt>
                <c:pt idx="10">
                  <c:v>1367.07</c:v>
                </c:pt>
                <c:pt idx="11">
                  <c:v>1352.21</c:v>
                </c:pt>
                <c:pt idx="12">
                  <c:v>1337.23</c:v>
                </c:pt>
                <c:pt idx="13">
                  <c:v>1322.27</c:v>
                </c:pt>
                <c:pt idx="14">
                  <c:v>1307.58</c:v>
                </c:pt>
                <c:pt idx="15">
                  <c:v>1293.29</c:v>
                </c:pt>
                <c:pt idx="16">
                  <c:v>1279.04</c:v>
                </c:pt>
                <c:pt idx="17">
                  <c:v>1264.77</c:v>
                </c:pt>
                <c:pt idx="18">
                  <c:v>1250.8</c:v>
                </c:pt>
                <c:pt idx="19">
                  <c:v>1237.1400000000001</c:v>
                </c:pt>
                <c:pt idx="20">
                  <c:v>1223.6199999999999</c:v>
                </c:pt>
                <c:pt idx="21">
                  <c:v>1210.0899999999999</c:v>
                </c:pt>
                <c:pt idx="22">
                  <c:v>1196.93</c:v>
                </c:pt>
                <c:pt idx="23">
                  <c:v>1184.0999999999999</c:v>
                </c:pt>
                <c:pt idx="24">
                  <c:v>1171.31</c:v>
                </c:pt>
                <c:pt idx="25">
                  <c:v>1158.5</c:v>
                </c:pt>
                <c:pt idx="26">
                  <c:v>1145.8399999999999</c:v>
                </c:pt>
                <c:pt idx="27">
                  <c:v>1133.4100000000001</c:v>
                </c:pt>
                <c:pt idx="28">
                  <c:v>1120.74</c:v>
                </c:pt>
                <c:pt idx="29">
                  <c:v>1107.52</c:v>
                </c:pt>
                <c:pt idx="30">
                  <c:v>1093.72</c:v>
                </c:pt>
                <c:pt idx="31">
                  <c:v>1078.8499999999999</c:v>
                </c:pt>
                <c:pt idx="32">
                  <c:v>1061.7</c:v>
                </c:pt>
                <c:pt idx="33">
                  <c:v>1041.3599999999999</c:v>
                </c:pt>
                <c:pt idx="34">
                  <c:v>1017.12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'300A Grid Y=-1cm'!$K$18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21.590000000000003</c:v>
                </c:pt>
                <c:pt idx="34">
                  <c:v>21.790999999999997</c:v>
                </c:pt>
              </c:numCache>
            </c:numRef>
          </c:xVal>
          <c:yVal>
            <c:numRef>
              <c:f>'300A Grid Y=-1cm'!$K$19:$K$53</c:f>
              <c:numCache>
                <c:formatCode>0.00</c:formatCode>
                <c:ptCount val="35"/>
                <c:pt idx="0">
                  <c:v>1524.62</c:v>
                </c:pt>
                <c:pt idx="1">
                  <c:v>1508.58</c:v>
                </c:pt>
                <c:pt idx="2">
                  <c:v>1492.49</c:v>
                </c:pt>
                <c:pt idx="3">
                  <c:v>1476.67</c:v>
                </c:pt>
                <c:pt idx="4">
                  <c:v>1460.83</c:v>
                </c:pt>
                <c:pt idx="5">
                  <c:v>1445</c:v>
                </c:pt>
                <c:pt idx="6">
                  <c:v>1429.29</c:v>
                </c:pt>
                <c:pt idx="7">
                  <c:v>1413.94</c:v>
                </c:pt>
                <c:pt idx="8">
                  <c:v>1398.56</c:v>
                </c:pt>
                <c:pt idx="9">
                  <c:v>1383.22</c:v>
                </c:pt>
                <c:pt idx="10">
                  <c:v>1368.1</c:v>
                </c:pt>
                <c:pt idx="11">
                  <c:v>1353.26</c:v>
                </c:pt>
                <c:pt idx="12">
                  <c:v>1338.38</c:v>
                </c:pt>
                <c:pt idx="13">
                  <c:v>1323.54</c:v>
                </c:pt>
                <c:pt idx="14">
                  <c:v>1308.99</c:v>
                </c:pt>
                <c:pt idx="15">
                  <c:v>1294.76</c:v>
                </c:pt>
                <c:pt idx="16">
                  <c:v>1280.6600000000001</c:v>
                </c:pt>
                <c:pt idx="17">
                  <c:v>1266.6300000000001</c:v>
                </c:pt>
                <c:pt idx="18">
                  <c:v>1252.8599999999999</c:v>
                </c:pt>
                <c:pt idx="19">
                  <c:v>1239.55</c:v>
                </c:pt>
                <c:pt idx="20">
                  <c:v>1226.31</c:v>
                </c:pt>
                <c:pt idx="21">
                  <c:v>1213.28</c:v>
                </c:pt>
                <c:pt idx="22">
                  <c:v>1200.6400000000001</c:v>
                </c:pt>
                <c:pt idx="23">
                  <c:v>1188.49</c:v>
                </c:pt>
                <c:pt idx="24">
                  <c:v>1176.51</c:v>
                </c:pt>
                <c:pt idx="25">
                  <c:v>1164.83</c:v>
                </c:pt>
                <c:pt idx="26">
                  <c:v>1153.58</c:v>
                </c:pt>
                <c:pt idx="27">
                  <c:v>1142.93</c:v>
                </c:pt>
                <c:pt idx="28">
                  <c:v>1132.46</c:v>
                </c:pt>
                <c:pt idx="29">
                  <c:v>1122.1500000000001</c:v>
                </c:pt>
                <c:pt idx="30">
                  <c:v>1111.79</c:v>
                </c:pt>
                <c:pt idx="31">
                  <c:v>1100.83</c:v>
                </c:pt>
                <c:pt idx="32">
                  <c:v>1087.76</c:v>
                </c:pt>
                <c:pt idx="33">
                  <c:v>1069.96</c:v>
                </c:pt>
                <c:pt idx="34">
                  <c:v>1042.94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'300A Grid Y=-1cm'!$L$18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21.590000000000003</c:v>
                </c:pt>
                <c:pt idx="34">
                  <c:v>21.790999999999997</c:v>
                </c:pt>
              </c:numCache>
            </c:numRef>
          </c:xVal>
          <c:yVal>
            <c:numRef>
              <c:f>'300A Grid Y=-1cm'!$L$19:$L$53</c:f>
              <c:numCache>
                <c:formatCode>0.00</c:formatCode>
                <c:ptCount val="35"/>
                <c:pt idx="0">
                  <c:v>1524.78</c:v>
                </c:pt>
                <c:pt idx="1">
                  <c:v>1508.8</c:v>
                </c:pt>
                <c:pt idx="2">
                  <c:v>1492.76</c:v>
                </c:pt>
                <c:pt idx="3">
                  <c:v>1476.98</c:v>
                </c:pt>
                <c:pt idx="4">
                  <c:v>1461.16</c:v>
                </c:pt>
                <c:pt idx="5">
                  <c:v>1445.39</c:v>
                </c:pt>
                <c:pt idx="6">
                  <c:v>1429.71</c:v>
                </c:pt>
                <c:pt idx="7">
                  <c:v>1414.42</c:v>
                </c:pt>
                <c:pt idx="8">
                  <c:v>1399.06</c:v>
                </c:pt>
                <c:pt idx="9">
                  <c:v>1383.74</c:v>
                </c:pt>
                <c:pt idx="10">
                  <c:v>1368.63</c:v>
                </c:pt>
                <c:pt idx="11">
                  <c:v>1353.91</c:v>
                </c:pt>
                <c:pt idx="12">
                  <c:v>1339.08</c:v>
                </c:pt>
                <c:pt idx="13">
                  <c:v>1324.35</c:v>
                </c:pt>
                <c:pt idx="14">
                  <c:v>1309.8599999999999</c:v>
                </c:pt>
                <c:pt idx="15">
                  <c:v>1295.78</c:v>
                </c:pt>
                <c:pt idx="16">
                  <c:v>1281.78</c:v>
                </c:pt>
                <c:pt idx="17">
                  <c:v>1267.9100000000001</c:v>
                </c:pt>
                <c:pt idx="18">
                  <c:v>1254.31</c:v>
                </c:pt>
                <c:pt idx="19">
                  <c:v>1241.17</c:v>
                </c:pt>
                <c:pt idx="20">
                  <c:v>1228.27</c:v>
                </c:pt>
                <c:pt idx="21">
                  <c:v>1215.53</c:v>
                </c:pt>
                <c:pt idx="22">
                  <c:v>1203.3800000000001</c:v>
                </c:pt>
                <c:pt idx="23">
                  <c:v>1191.83</c:v>
                </c:pt>
                <c:pt idx="24">
                  <c:v>1180.6600000000001</c:v>
                </c:pt>
                <c:pt idx="25">
                  <c:v>1169.99</c:v>
                </c:pt>
                <c:pt idx="26">
                  <c:v>1160.21</c:v>
                </c:pt>
                <c:pt idx="27">
                  <c:v>1151.43</c:v>
                </c:pt>
                <c:pt idx="28">
                  <c:v>1143.5899999999999</c:v>
                </c:pt>
                <c:pt idx="29">
                  <c:v>1136.94</c:v>
                </c:pt>
                <c:pt idx="30">
                  <c:v>1131.79</c:v>
                </c:pt>
                <c:pt idx="31">
                  <c:v>1128.1400000000001</c:v>
                </c:pt>
                <c:pt idx="32">
                  <c:v>1125.83</c:v>
                </c:pt>
                <c:pt idx="33">
                  <c:v>1123.49</c:v>
                </c:pt>
                <c:pt idx="34">
                  <c:v>1116.21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'300A Grid Y=-1cm'!$M$18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21.590000000000003</c:v>
                </c:pt>
                <c:pt idx="34">
                  <c:v>21.790999999999997</c:v>
                </c:pt>
              </c:numCache>
            </c:numRef>
          </c:xVal>
          <c:yVal>
            <c:numRef>
              <c:f>'300A Grid Y=-1cm'!$M$19:$M$53</c:f>
              <c:numCache>
                <c:formatCode>0.00</c:formatCode>
                <c:ptCount val="35"/>
                <c:pt idx="0">
                  <c:v>1524.74</c:v>
                </c:pt>
                <c:pt idx="1">
                  <c:v>1508.75</c:v>
                </c:pt>
                <c:pt idx="2">
                  <c:v>1492.73</c:v>
                </c:pt>
                <c:pt idx="3">
                  <c:v>1476.95</c:v>
                </c:pt>
                <c:pt idx="4">
                  <c:v>1461.18</c:v>
                </c:pt>
                <c:pt idx="5">
                  <c:v>1445.41</c:v>
                </c:pt>
                <c:pt idx="6">
                  <c:v>1429.76</c:v>
                </c:pt>
                <c:pt idx="7">
                  <c:v>1414.48</c:v>
                </c:pt>
                <c:pt idx="8">
                  <c:v>1399.13</c:v>
                </c:pt>
                <c:pt idx="9">
                  <c:v>1383.81</c:v>
                </c:pt>
                <c:pt idx="10">
                  <c:v>1368.74</c:v>
                </c:pt>
                <c:pt idx="11">
                  <c:v>1354.06</c:v>
                </c:pt>
                <c:pt idx="12">
                  <c:v>1339.29</c:v>
                </c:pt>
                <c:pt idx="13">
                  <c:v>1324.56</c:v>
                </c:pt>
                <c:pt idx="14">
                  <c:v>1310.1099999999999</c:v>
                </c:pt>
                <c:pt idx="15">
                  <c:v>1296.0899999999999</c:v>
                </c:pt>
                <c:pt idx="16">
                  <c:v>1282.0999999999999</c:v>
                </c:pt>
                <c:pt idx="17">
                  <c:v>1268.31</c:v>
                </c:pt>
                <c:pt idx="18">
                  <c:v>1254.79</c:v>
                </c:pt>
                <c:pt idx="19">
                  <c:v>1241.71</c:v>
                </c:pt>
                <c:pt idx="20">
                  <c:v>1228.8599999999999</c:v>
                </c:pt>
                <c:pt idx="21">
                  <c:v>1216.3499999999999</c:v>
                </c:pt>
                <c:pt idx="22">
                  <c:v>1204.42</c:v>
                </c:pt>
                <c:pt idx="23">
                  <c:v>1193.07</c:v>
                </c:pt>
                <c:pt idx="24">
                  <c:v>1182.28</c:v>
                </c:pt>
                <c:pt idx="25">
                  <c:v>1172.1300000000001</c:v>
                </c:pt>
                <c:pt idx="26">
                  <c:v>1163.01</c:v>
                </c:pt>
                <c:pt idx="27">
                  <c:v>1155.1500000000001</c:v>
                </c:pt>
                <c:pt idx="28">
                  <c:v>1148.6199999999999</c:v>
                </c:pt>
                <c:pt idx="29">
                  <c:v>1143.8699999999999</c:v>
                </c:pt>
                <c:pt idx="30">
                  <c:v>1141.47</c:v>
                </c:pt>
                <c:pt idx="31">
                  <c:v>1142.02</c:v>
                </c:pt>
                <c:pt idx="32">
                  <c:v>1146.51</c:v>
                </c:pt>
                <c:pt idx="33">
                  <c:v>1156.24</c:v>
                </c:pt>
                <c:pt idx="34">
                  <c:v>1172.3499999999999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'300A Grid Y=-1cm'!$N$18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21.590000000000003</c:v>
                </c:pt>
                <c:pt idx="34">
                  <c:v>21.790999999999997</c:v>
                </c:pt>
              </c:numCache>
            </c:numRef>
          </c:xVal>
          <c:yVal>
            <c:numRef>
              <c:f>'300A Grid Y=-1cm'!$N$19:$N$53</c:f>
              <c:numCache>
                <c:formatCode>0.00</c:formatCode>
                <c:ptCount val="35"/>
                <c:pt idx="0">
                  <c:v>1524.47</c:v>
                </c:pt>
                <c:pt idx="1">
                  <c:v>1508.43</c:v>
                </c:pt>
                <c:pt idx="2">
                  <c:v>1492.4</c:v>
                </c:pt>
                <c:pt idx="3">
                  <c:v>1476.68</c:v>
                </c:pt>
                <c:pt idx="4">
                  <c:v>1460.87</c:v>
                </c:pt>
                <c:pt idx="5">
                  <c:v>1445.1</c:v>
                </c:pt>
                <c:pt idx="6">
                  <c:v>1429.44</c:v>
                </c:pt>
                <c:pt idx="7">
                  <c:v>1414.14</c:v>
                </c:pt>
                <c:pt idx="8">
                  <c:v>1398.78</c:v>
                </c:pt>
                <c:pt idx="9">
                  <c:v>1383.46</c:v>
                </c:pt>
                <c:pt idx="10">
                  <c:v>1368.4</c:v>
                </c:pt>
                <c:pt idx="11">
                  <c:v>1353.67</c:v>
                </c:pt>
                <c:pt idx="12">
                  <c:v>1338.86</c:v>
                </c:pt>
                <c:pt idx="13">
                  <c:v>1324.13</c:v>
                </c:pt>
                <c:pt idx="14">
                  <c:v>1309.6400000000001</c:v>
                </c:pt>
                <c:pt idx="15">
                  <c:v>1295.58</c:v>
                </c:pt>
                <c:pt idx="16">
                  <c:v>1281.58</c:v>
                </c:pt>
                <c:pt idx="17">
                  <c:v>1267.72</c:v>
                </c:pt>
                <c:pt idx="18">
                  <c:v>1254.1500000000001</c:v>
                </c:pt>
                <c:pt idx="19">
                  <c:v>1241.06</c:v>
                </c:pt>
                <c:pt idx="20">
                  <c:v>1228.1500000000001</c:v>
                </c:pt>
                <c:pt idx="21">
                  <c:v>1215.52</c:v>
                </c:pt>
                <c:pt idx="22">
                  <c:v>1203.4100000000001</c:v>
                </c:pt>
                <c:pt idx="23">
                  <c:v>1191.9000000000001</c:v>
                </c:pt>
                <c:pt idx="24">
                  <c:v>1180.8</c:v>
                </c:pt>
                <c:pt idx="25">
                  <c:v>1170.26</c:v>
                </c:pt>
                <c:pt idx="26">
                  <c:v>1160.6199999999999</c:v>
                </c:pt>
                <c:pt idx="27">
                  <c:v>1152.06</c:v>
                </c:pt>
                <c:pt idx="28">
                  <c:v>1144.54</c:v>
                </c:pt>
                <c:pt idx="29">
                  <c:v>1138.3</c:v>
                </c:pt>
                <c:pt idx="30">
                  <c:v>1133.73</c:v>
                </c:pt>
                <c:pt idx="31">
                  <c:v>1131.05</c:v>
                </c:pt>
                <c:pt idx="32">
                  <c:v>1130.26</c:v>
                </c:pt>
                <c:pt idx="33">
                  <c:v>1130.9000000000001</c:v>
                </c:pt>
                <c:pt idx="34">
                  <c:v>1129.54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'300A Grid Y=-1cm'!$O$18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21.590000000000003</c:v>
                </c:pt>
                <c:pt idx="34">
                  <c:v>21.790999999999997</c:v>
                </c:pt>
              </c:numCache>
            </c:numRef>
          </c:xVal>
          <c:yVal>
            <c:numRef>
              <c:f>'300A Grid Y=-1cm'!$O$19:$O$53</c:f>
              <c:numCache>
                <c:formatCode>0.00</c:formatCode>
                <c:ptCount val="35"/>
                <c:pt idx="0">
                  <c:v>1523.88</c:v>
                </c:pt>
                <c:pt idx="1">
                  <c:v>1507.86</c:v>
                </c:pt>
                <c:pt idx="2">
                  <c:v>1491.83</c:v>
                </c:pt>
                <c:pt idx="3">
                  <c:v>1476.04</c:v>
                </c:pt>
                <c:pt idx="4">
                  <c:v>1460.2</c:v>
                </c:pt>
                <c:pt idx="5">
                  <c:v>1444.41</c:v>
                </c:pt>
                <c:pt idx="6">
                  <c:v>1428.72</c:v>
                </c:pt>
                <c:pt idx="7">
                  <c:v>1413.44</c:v>
                </c:pt>
                <c:pt idx="8">
                  <c:v>1398</c:v>
                </c:pt>
                <c:pt idx="9">
                  <c:v>1382.64</c:v>
                </c:pt>
                <c:pt idx="10">
                  <c:v>1367.54</c:v>
                </c:pt>
                <c:pt idx="11">
                  <c:v>1352.73</c:v>
                </c:pt>
                <c:pt idx="12">
                  <c:v>1337.89</c:v>
                </c:pt>
                <c:pt idx="13">
                  <c:v>1323.06</c:v>
                </c:pt>
                <c:pt idx="14">
                  <c:v>1308.54</c:v>
                </c:pt>
                <c:pt idx="15">
                  <c:v>1294.3699999999999</c:v>
                </c:pt>
                <c:pt idx="16">
                  <c:v>1280.28</c:v>
                </c:pt>
                <c:pt idx="17">
                  <c:v>1266.26</c:v>
                </c:pt>
                <c:pt idx="18">
                  <c:v>1252.56</c:v>
                </c:pt>
                <c:pt idx="19">
                  <c:v>1239.24</c:v>
                </c:pt>
                <c:pt idx="20">
                  <c:v>1226.02</c:v>
                </c:pt>
                <c:pt idx="21">
                  <c:v>1213.06</c:v>
                </c:pt>
                <c:pt idx="22">
                  <c:v>1200.56</c:v>
                </c:pt>
                <c:pt idx="23">
                  <c:v>1188.48</c:v>
                </c:pt>
                <c:pt idx="24">
                  <c:v>1176.67</c:v>
                </c:pt>
                <c:pt idx="25">
                  <c:v>1165.1500000000001</c:v>
                </c:pt>
                <c:pt idx="26">
                  <c:v>1154.1500000000001</c:v>
                </c:pt>
                <c:pt idx="27">
                  <c:v>1143.77</c:v>
                </c:pt>
                <c:pt idx="28">
                  <c:v>1133.72</c:v>
                </c:pt>
                <c:pt idx="29">
                  <c:v>1123.94</c:v>
                </c:pt>
                <c:pt idx="30">
                  <c:v>1114.3399999999999</c:v>
                </c:pt>
                <c:pt idx="31">
                  <c:v>1104.47</c:v>
                </c:pt>
                <c:pt idx="32">
                  <c:v>1092.93</c:v>
                </c:pt>
                <c:pt idx="33">
                  <c:v>1077.29</c:v>
                </c:pt>
                <c:pt idx="34">
                  <c:v>1052.53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'300A Grid Y=-1cm'!$P$18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21.590000000000003</c:v>
                </c:pt>
                <c:pt idx="34">
                  <c:v>21.790999999999997</c:v>
                </c:pt>
              </c:numCache>
            </c:numRef>
          </c:xVal>
          <c:yVal>
            <c:numRef>
              <c:f>'300A Grid Y=-1cm'!$P$19:$P$53</c:f>
              <c:numCache>
                <c:formatCode>0.00</c:formatCode>
                <c:ptCount val="35"/>
                <c:pt idx="0">
                  <c:v>1523.02</c:v>
                </c:pt>
                <c:pt idx="1">
                  <c:v>1506.97</c:v>
                </c:pt>
                <c:pt idx="2">
                  <c:v>1490.86</c:v>
                </c:pt>
                <c:pt idx="3">
                  <c:v>1475.03</c:v>
                </c:pt>
                <c:pt idx="4">
                  <c:v>1459.17</c:v>
                </c:pt>
                <c:pt idx="5">
                  <c:v>1443.29</c:v>
                </c:pt>
                <c:pt idx="6">
                  <c:v>1427.58</c:v>
                </c:pt>
                <c:pt idx="7">
                  <c:v>1412.16</c:v>
                </c:pt>
                <c:pt idx="8">
                  <c:v>1396.72</c:v>
                </c:pt>
                <c:pt idx="9">
                  <c:v>1381.37</c:v>
                </c:pt>
                <c:pt idx="10">
                  <c:v>1366.2</c:v>
                </c:pt>
                <c:pt idx="11">
                  <c:v>1351.37</c:v>
                </c:pt>
                <c:pt idx="12">
                  <c:v>1336.39</c:v>
                </c:pt>
                <c:pt idx="13">
                  <c:v>1321.48</c:v>
                </c:pt>
                <c:pt idx="14">
                  <c:v>1306.8499999999999</c:v>
                </c:pt>
                <c:pt idx="15">
                  <c:v>1292.58</c:v>
                </c:pt>
                <c:pt idx="16">
                  <c:v>1278.31</c:v>
                </c:pt>
                <c:pt idx="17">
                  <c:v>1264.0999999999999</c:v>
                </c:pt>
                <c:pt idx="18">
                  <c:v>1250.18</c:v>
                </c:pt>
                <c:pt idx="19">
                  <c:v>1236.5999999999999</c:v>
                </c:pt>
                <c:pt idx="20">
                  <c:v>1223.0899999999999</c:v>
                </c:pt>
                <c:pt idx="21">
                  <c:v>1209.67</c:v>
                </c:pt>
                <c:pt idx="22">
                  <c:v>1196.5899999999999</c:v>
                </c:pt>
                <c:pt idx="23">
                  <c:v>1183.8800000000001</c:v>
                </c:pt>
                <c:pt idx="24">
                  <c:v>1171.18</c:v>
                </c:pt>
                <c:pt idx="25">
                  <c:v>1158.55</c:v>
                </c:pt>
                <c:pt idx="26">
                  <c:v>1146.1300000000001</c:v>
                </c:pt>
                <c:pt idx="27">
                  <c:v>1133.8599999999999</c:v>
                </c:pt>
                <c:pt idx="28">
                  <c:v>1121.47</c:v>
                </c:pt>
                <c:pt idx="29">
                  <c:v>1108.69</c:v>
                </c:pt>
                <c:pt idx="30">
                  <c:v>1095.25</c:v>
                </c:pt>
                <c:pt idx="31">
                  <c:v>1080.8</c:v>
                </c:pt>
                <c:pt idx="32">
                  <c:v>1064.08</c:v>
                </c:pt>
                <c:pt idx="33">
                  <c:v>1043.8399999999999</c:v>
                </c:pt>
                <c:pt idx="34">
                  <c:v>1019.04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'300A Grid Y=-1cm'!$Q$18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21.590000000000003</c:v>
                </c:pt>
                <c:pt idx="34">
                  <c:v>21.790999999999997</c:v>
                </c:pt>
              </c:numCache>
            </c:numRef>
          </c:xVal>
          <c:yVal>
            <c:numRef>
              <c:f>'300A Grid Y=-1cm'!$Q$19:$Q$53</c:f>
              <c:numCache>
                <c:formatCode>0.00</c:formatCode>
                <c:ptCount val="35"/>
                <c:pt idx="0">
                  <c:v>1521.94</c:v>
                </c:pt>
                <c:pt idx="1">
                  <c:v>1505.84</c:v>
                </c:pt>
                <c:pt idx="2">
                  <c:v>1489.63</c:v>
                </c:pt>
                <c:pt idx="3">
                  <c:v>1473.76</c:v>
                </c:pt>
                <c:pt idx="4">
                  <c:v>1457.85</c:v>
                </c:pt>
                <c:pt idx="5">
                  <c:v>1441.92</c:v>
                </c:pt>
                <c:pt idx="6">
                  <c:v>1426.14</c:v>
                </c:pt>
                <c:pt idx="7">
                  <c:v>1410.68</c:v>
                </c:pt>
                <c:pt idx="8">
                  <c:v>1395.2</c:v>
                </c:pt>
                <c:pt idx="9">
                  <c:v>1379.73</c:v>
                </c:pt>
                <c:pt idx="10">
                  <c:v>1364.47</c:v>
                </c:pt>
                <c:pt idx="11">
                  <c:v>1349.53</c:v>
                </c:pt>
                <c:pt idx="12">
                  <c:v>1334.49</c:v>
                </c:pt>
                <c:pt idx="13">
                  <c:v>1319.46</c:v>
                </c:pt>
                <c:pt idx="14">
                  <c:v>1304.69</c:v>
                </c:pt>
                <c:pt idx="15">
                  <c:v>1290.26</c:v>
                </c:pt>
                <c:pt idx="16">
                  <c:v>1275.8399999999999</c:v>
                </c:pt>
                <c:pt idx="17">
                  <c:v>1261.44</c:v>
                </c:pt>
                <c:pt idx="18">
                  <c:v>1247.28</c:v>
                </c:pt>
                <c:pt idx="19">
                  <c:v>1233.4100000000001</c:v>
                </c:pt>
                <c:pt idx="20">
                  <c:v>1219.57</c:v>
                </c:pt>
                <c:pt idx="21">
                  <c:v>1205.77</c:v>
                </c:pt>
                <c:pt idx="22">
                  <c:v>1192.22</c:v>
                </c:pt>
                <c:pt idx="23">
                  <c:v>1178.94</c:v>
                </c:pt>
                <c:pt idx="24">
                  <c:v>1165.55</c:v>
                </c:pt>
                <c:pt idx="25">
                  <c:v>1152.06</c:v>
                </c:pt>
                <c:pt idx="26">
                  <c:v>1138.67</c:v>
                </c:pt>
                <c:pt idx="27">
                  <c:v>1125.3800000000001</c:v>
                </c:pt>
                <c:pt idx="28">
                  <c:v>1111.6600000000001</c:v>
                </c:pt>
                <c:pt idx="29">
                  <c:v>1097.49</c:v>
                </c:pt>
                <c:pt idx="30">
                  <c:v>1082.8</c:v>
                </c:pt>
                <c:pt idx="31">
                  <c:v>1067.47</c:v>
                </c:pt>
                <c:pt idx="32">
                  <c:v>1050.78</c:v>
                </c:pt>
                <c:pt idx="33">
                  <c:v>1032.6300000000001</c:v>
                </c:pt>
                <c:pt idx="34">
                  <c:v>1013.3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'300A Grid Y=-1cm'!$R$18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'300A Grid Y=-1cm'!$G$19:$G$53</c:f>
              <c:numCache>
                <c:formatCode>0.0</c:formatCode>
                <c:ptCount val="35"/>
                <c:pt idx="0">
                  <c:v>14.989999999999995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15.590000000000003</c:v>
                </c:pt>
                <c:pt idx="4">
                  <c:v>15.789999999999992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16.39</c:v>
                </c:pt>
                <c:pt idx="8">
                  <c:v>16.590000000000003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17.188999999999993</c:v>
                </c:pt>
                <c:pt idx="12">
                  <c:v>17.388999999999996</c:v>
                </c:pt>
                <c:pt idx="13">
                  <c:v>17.591999999999999</c:v>
                </c:pt>
                <c:pt idx="14">
                  <c:v>17.792000000000002</c:v>
                </c:pt>
                <c:pt idx="15">
                  <c:v>17.989999999999995</c:v>
                </c:pt>
                <c:pt idx="16">
                  <c:v>18.189999999999998</c:v>
                </c:pt>
                <c:pt idx="17">
                  <c:v>18.390999999999991</c:v>
                </c:pt>
                <c:pt idx="18">
                  <c:v>18.590999999999994</c:v>
                </c:pt>
                <c:pt idx="19">
                  <c:v>18.789000000000001</c:v>
                </c:pt>
                <c:pt idx="20">
                  <c:v>18.989000000000004</c:v>
                </c:pt>
                <c:pt idx="21">
                  <c:v>19.191000000000003</c:v>
                </c:pt>
                <c:pt idx="22">
                  <c:v>19.390999999999991</c:v>
                </c:pt>
                <c:pt idx="23">
                  <c:v>19.587999999999994</c:v>
                </c:pt>
                <c:pt idx="24">
                  <c:v>19.787999999999997</c:v>
                </c:pt>
                <c:pt idx="25">
                  <c:v>19.989999999999995</c:v>
                </c:pt>
                <c:pt idx="26">
                  <c:v>20.191000000000003</c:v>
                </c:pt>
                <c:pt idx="27">
                  <c:v>20.388999999999996</c:v>
                </c:pt>
                <c:pt idx="28">
                  <c:v>20.587999999999994</c:v>
                </c:pt>
                <c:pt idx="29">
                  <c:v>20.789999999999992</c:v>
                </c:pt>
                <c:pt idx="30">
                  <c:v>20.991</c:v>
                </c:pt>
                <c:pt idx="31">
                  <c:v>21.188999999999993</c:v>
                </c:pt>
                <c:pt idx="32">
                  <c:v>21.388999999999996</c:v>
                </c:pt>
                <c:pt idx="33">
                  <c:v>21.590000000000003</c:v>
                </c:pt>
                <c:pt idx="34">
                  <c:v>21.790999999999997</c:v>
                </c:pt>
              </c:numCache>
            </c:numRef>
          </c:xVal>
          <c:yVal>
            <c:numRef>
              <c:f>'300A Grid Y=-1cm'!$R$19:$R$53</c:f>
              <c:numCache>
                <c:formatCode>0.00</c:formatCode>
                <c:ptCount val="35"/>
                <c:pt idx="0">
                  <c:v>1520.57</c:v>
                </c:pt>
                <c:pt idx="1">
                  <c:v>1504.38</c:v>
                </c:pt>
                <c:pt idx="2">
                  <c:v>1488.14</c:v>
                </c:pt>
                <c:pt idx="3">
                  <c:v>1472.2</c:v>
                </c:pt>
                <c:pt idx="4">
                  <c:v>1456.18</c:v>
                </c:pt>
                <c:pt idx="5">
                  <c:v>1440.21</c:v>
                </c:pt>
                <c:pt idx="6">
                  <c:v>1424.34</c:v>
                </c:pt>
                <c:pt idx="7">
                  <c:v>1408.78</c:v>
                </c:pt>
                <c:pt idx="8">
                  <c:v>1393.23</c:v>
                </c:pt>
                <c:pt idx="9">
                  <c:v>1377.64</c:v>
                </c:pt>
                <c:pt idx="10">
                  <c:v>1362.33</c:v>
                </c:pt>
                <c:pt idx="11">
                  <c:v>1347.26</c:v>
                </c:pt>
                <c:pt idx="12">
                  <c:v>1332.15</c:v>
                </c:pt>
                <c:pt idx="13">
                  <c:v>1317.01</c:v>
                </c:pt>
                <c:pt idx="14">
                  <c:v>1302.1199999999999</c:v>
                </c:pt>
                <c:pt idx="15">
                  <c:v>1287.57</c:v>
                </c:pt>
                <c:pt idx="16">
                  <c:v>1272.98</c:v>
                </c:pt>
                <c:pt idx="17">
                  <c:v>1258.43</c:v>
                </c:pt>
                <c:pt idx="18">
                  <c:v>1244.0899999999999</c:v>
                </c:pt>
                <c:pt idx="19">
                  <c:v>1229.98</c:v>
                </c:pt>
                <c:pt idx="20">
                  <c:v>1215.93</c:v>
                </c:pt>
                <c:pt idx="21">
                  <c:v>1201.83</c:v>
                </c:pt>
                <c:pt idx="22">
                  <c:v>1187.9000000000001</c:v>
                </c:pt>
                <c:pt idx="23">
                  <c:v>1174.27</c:v>
                </c:pt>
                <c:pt idx="24">
                  <c:v>1160.51</c:v>
                </c:pt>
                <c:pt idx="25">
                  <c:v>1146.56</c:v>
                </c:pt>
                <c:pt idx="26">
                  <c:v>1132.7</c:v>
                </c:pt>
                <c:pt idx="27">
                  <c:v>1118.96</c:v>
                </c:pt>
                <c:pt idx="28">
                  <c:v>1104.9100000000001</c:v>
                </c:pt>
                <c:pt idx="29">
                  <c:v>1090.49</c:v>
                </c:pt>
                <c:pt idx="30">
                  <c:v>1075.8499999999999</c:v>
                </c:pt>
                <c:pt idx="31">
                  <c:v>1061.1400000000001</c:v>
                </c:pt>
                <c:pt idx="32">
                  <c:v>1045.8</c:v>
                </c:pt>
                <c:pt idx="33">
                  <c:v>1030.02</c:v>
                </c:pt>
                <c:pt idx="34">
                  <c:v>1014.11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17312"/>
        <c:axId val="119119232"/>
      </c:scatterChart>
      <c:valAx>
        <c:axId val="119117312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19119232"/>
        <c:crosses val="autoZero"/>
        <c:crossBetween val="midCat"/>
      </c:valAx>
      <c:valAx>
        <c:axId val="119119232"/>
        <c:scaling>
          <c:orientation val="minMax"/>
          <c:max val="1600"/>
          <c:min val="95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19117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 Grid Y=-1cm'!$H$55:$R$55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-1.5019999999999998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'400A Grid Y=-1cm'!$H$56:$R$56</c:f>
              <c:numCache>
                <c:formatCode>0.00</c:formatCode>
                <c:ptCount val="11"/>
                <c:pt idx="0">
                  <c:v>11453.155084999999</c:v>
                </c:pt>
                <c:pt idx="1">
                  <c:v>11481.748344999996</c:v>
                </c:pt>
                <c:pt idx="2">
                  <c:v>11517.836424999994</c:v>
                </c:pt>
                <c:pt idx="3">
                  <c:v>11571.161874999998</c:v>
                </c:pt>
                <c:pt idx="4">
                  <c:v>11637.606365</c:v>
                </c:pt>
                <c:pt idx="5">
                  <c:v>11673.352949999995</c:v>
                </c:pt>
                <c:pt idx="6">
                  <c:v>11643.474259999995</c:v>
                </c:pt>
                <c:pt idx="7">
                  <c:v>11575.385774999997</c:v>
                </c:pt>
                <c:pt idx="8">
                  <c:v>11516.094334999998</c:v>
                </c:pt>
                <c:pt idx="9">
                  <c:v>11474.656034999996</c:v>
                </c:pt>
                <c:pt idx="10">
                  <c:v>11443.361249999996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03168"/>
        <c:axId val="118904704"/>
      </c:scatterChart>
      <c:valAx>
        <c:axId val="1189031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18904704"/>
        <c:crosses val="autoZero"/>
        <c:crossBetween val="midCat"/>
      </c:valAx>
      <c:valAx>
        <c:axId val="1189047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89031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'400A Grid Y=-1cm'!$H$55:$R$55</c:f>
              <c:numCache>
                <c:formatCode>0.00</c:formatCode>
                <c:ptCount val="11"/>
                <c:pt idx="0">
                  <c:v>-2.5</c:v>
                </c:pt>
                <c:pt idx="1">
                  <c:v>-2.0019999999999998</c:v>
                </c:pt>
                <c:pt idx="2">
                  <c:v>-1.5019999999999998</c:v>
                </c:pt>
                <c:pt idx="3">
                  <c:v>-1.0030000000000001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0.99599999999999955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'400A Grid Y=-1cm'!$H$57:$R$57</c:f>
              <c:numCache>
                <c:formatCode>0.000%</c:formatCode>
                <c:ptCount val="11"/>
                <c:pt idx="0">
                  <c:v>-1.922595680978656E-2</c:v>
                </c:pt>
                <c:pt idx="1">
                  <c:v>-1.6687755143443672E-2</c:v>
                </c:pt>
                <c:pt idx="2">
                  <c:v>-1.3502234209755271E-2</c:v>
                </c:pt>
                <c:pt idx="3">
                  <c:v>-8.8315310168449734E-3</c:v>
                </c:pt>
                <c:pt idx="4">
                  <c:v>-3.0716441060854027E-3</c:v>
                </c:pt>
                <c:pt idx="5">
                  <c:v>0</c:v>
                </c:pt>
                <c:pt idx="6">
                  <c:v>-2.566131837697716E-3</c:v>
                </c:pt>
                <c:pt idx="7">
                  <c:v>-8.4634047542142543E-3</c:v>
                </c:pt>
                <c:pt idx="8">
                  <c:v>-1.3655551129175159E-2</c:v>
                </c:pt>
                <c:pt idx="9">
                  <c:v>-1.7316154348673507E-2</c:v>
                </c:pt>
                <c:pt idx="10">
                  <c:v>-2.0098264397621746E-2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32992"/>
        <c:axId val="118934912"/>
      </c:scatterChart>
      <c:valAx>
        <c:axId val="11893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18934912"/>
        <c:crosses val="autoZero"/>
        <c:crossBetween val="midCat"/>
      </c:valAx>
      <c:valAx>
        <c:axId val="118934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18932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'400A Grid Y=-1cm'!$H$18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15.789000000000001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16.588999999999999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17.790999999999997</c:v>
                </c:pt>
                <c:pt idx="15">
                  <c:v>17.989000000000004</c:v>
                </c:pt>
                <c:pt idx="16">
                  <c:v>18.188999999999993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18.988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19.786999999999992</c:v>
                </c:pt>
                <c:pt idx="25">
                  <c:v>19.989000000000004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20.789000000000001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</c:v>
                </c:pt>
                <c:pt idx="33">
                  <c:v>21.588999999999999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Y=-1cm'!$H$19:$H$53</c:f>
              <c:numCache>
                <c:formatCode>0.00</c:formatCode>
                <c:ptCount val="35"/>
                <c:pt idx="0">
                  <c:v>2029.26</c:v>
                </c:pt>
                <c:pt idx="1">
                  <c:v>2007.67</c:v>
                </c:pt>
                <c:pt idx="2">
                  <c:v>1986.01</c:v>
                </c:pt>
                <c:pt idx="3">
                  <c:v>1964.69</c:v>
                </c:pt>
                <c:pt idx="4">
                  <c:v>1943.36</c:v>
                </c:pt>
                <c:pt idx="5">
                  <c:v>1921.99</c:v>
                </c:pt>
                <c:pt idx="6">
                  <c:v>1900.85</c:v>
                </c:pt>
                <c:pt idx="7">
                  <c:v>1880.14</c:v>
                </c:pt>
                <c:pt idx="8">
                  <c:v>1859.36</c:v>
                </c:pt>
                <c:pt idx="9">
                  <c:v>1838.62</c:v>
                </c:pt>
                <c:pt idx="10">
                  <c:v>1818.12</c:v>
                </c:pt>
                <c:pt idx="11">
                  <c:v>1798.06</c:v>
                </c:pt>
                <c:pt idx="12">
                  <c:v>1777.8</c:v>
                </c:pt>
                <c:pt idx="13">
                  <c:v>1757.69</c:v>
                </c:pt>
                <c:pt idx="14">
                  <c:v>1737.82</c:v>
                </c:pt>
                <c:pt idx="15">
                  <c:v>1718.33</c:v>
                </c:pt>
                <c:pt idx="16">
                  <c:v>1698.87</c:v>
                </c:pt>
                <c:pt idx="17">
                  <c:v>1679.48</c:v>
                </c:pt>
                <c:pt idx="18">
                  <c:v>1660.28</c:v>
                </c:pt>
                <c:pt idx="19">
                  <c:v>1641.5</c:v>
                </c:pt>
                <c:pt idx="20">
                  <c:v>1622.69</c:v>
                </c:pt>
                <c:pt idx="21">
                  <c:v>1603.88</c:v>
                </c:pt>
                <c:pt idx="22">
                  <c:v>1585.25</c:v>
                </c:pt>
                <c:pt idx="23">
                  <c:v>1567.06</c:v>
                </c:pt>
                <c:pt idx="24">
                  <c:v>1548.61</c:v>
                </c:pt>
                <c:pt idx="25">
                  <c:v>1530</c:v>
                </c:pt>
                <c:pt idx="26">
                  <c:v>1511.5</c:v>
                </c:pt>
                <c:pt idx="27">
                  <c:v>1493.09</c:v>
                </c:pt>
                <c:pt idx="28">
                  <c:v>1474.39</c:v>
                </c:pt>
                <c:pt idx="29">
                  <c:v>1455.2</c:v>
                </c:pt>
                <c:pt idx="30">
                  <c:v>1435.8</c:v>
                </c:pt>
                <c:pt idx="31">
                  <c:v>1416.29</c:v>
                </c:pt>
                <c:pt idx="32">
                  <c:v>1396.12</c:v>
                </c:pt>
                <c:pt idx="33">
                  <c:v>1375.43</c:v>
                </c:pt>
                <c:pt idx="34">
                  <c:v>1354.69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'400A Grid Y=-1cm'!$I$18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15.789000000000001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16.588999999999999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17.790999999999997</c:v>
                </c:pt>
                <c:pt idx="15">
                  <c:v>17.989000000000004</c:v>
                </c:pt>
                <c:pt idx="16">
                  <c:v>18.188999999999993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18.988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19.786999999999992</c:v>
                </c:pt>
                <c:pt idx="25">
                  <c:v>19.989000000000004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20.789000000000001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</c:v>
                </c:pt>
                <c:pt idx="33">
                  <c:v>21.588999999999999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Y=-1cm'!$I$19:$I$53</c:f>
              <c:numCache>
                <c:formatCode>0.00</c:formatCode>
                <c:ptCount val="35"/>
                <c:pt idx="0">
                  <c:v>2030.84</c:v>
                </c:pt>
                <c:pt idx="1">
                  <c:v>2009.33</c:v>
                </c:pt>
                <c:pt idx="2">
                  <c:v>1987.76</c:v>
                </c:pt>
                <c:pt idx="3">
                  <c:v>1966.55</c:v>
                </c:pt>
                <c:pt idx="4">
                  <c:v>1945.37</c:v>
                </c:pt>
                <c:pt idx="5">
                  <c:v>1924.14</c:v>
                </c:pt>
                <c:pt idx="6">
                  <c:v>1903.06</c:v>
                </c:pt>
                <c:pt idx="7">
                  <c:v>1882.44</c:v>
                </c:pt>
                <c:pt idx="8">
                  <c:v>1861.78</c:v>
                </c:pt>
                <c:pt idx="9">
                  <c:v>1841.1</c:v>
                </c:pt>
                <c:pt idx="10">
                  <c:v>1820.73</c:v>
                </c:pt>
                <c:pt idx="11">
                  <c:v>1800.78</c:v>
                </c:pt>
                <c:pt idx="12">
                  <c:v>1780.79</c:v>
                </c:pt>
                <c:pt idx="13">
                  <c:v>1760.74</c:v>
                </c:pt>
                <c:pt idx="14">
                  <c:v>1740.99</c:v>
                </c:pt>
                <c:pt idx="15">
                  <c:v>1721.78</c:v>
                </c:pt>
                <c:pt idx="16">
                  <c:v>1702.5</c:v>
                </c:pt>
                <c:pt idx="17">
                  <c:v>1683.34</c:v>
                </c:pt>
                <c:pt idx="18">
                  <c:v>1664.39</c:v>
                </c:pt>
                <c:pt idx="19">
                  <c:v>1645.92</c:v>
                </c:pt>
                <c:pt idx="20">
                  <c:v>1627.38</c:v>
                </c:pt>
                <c:pt idx="21">
                  <c:v>1608.9</c:v>
                </c:pt>
                <c:pt idx="22">
                  <c:v>1590.76</c:v>
                </c:pt>
                <c:pt idx="23">
                  <c:v>1572.95</c:v>
                </c:pt>
                <c:pt idx="24">
                  <c:v>1555.06</c:v>
                </c:pt>
                <c:pt idx="25">
                  <c:v>1536.99</c:v>
                </c:pt>
                <c:pt idx="26">
                  <c:v>1519.01</c:v>
                </c:pt>
                <c:pt idx="27">
                  <c:v>1501.11</c:v>
                </c:pt>
                <c:pt idx="28">
                  <c:v>1482.74</c:v>
                </c:pt>
                <c:pt idx="29">
                  <c:v>1463.69</c:v>
                </c:pt>
                <c:pt idx="30">
                  <c:v>1443.96</c:v>
                </c:pt>
                <c:pt idx="31">
                  <c:v>1423.59</c:v>
                </c:pt>
                <c:pt idx="32">
                  <c:v>1401.56</c:v>
                </c:pt>
                <c:pt idx="33">
                  <c:v>1377.88</c:v>
                </c:pt>
                <c:pt idx="34">
                  <c:v>1352.94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'400A Grid Y=-1cm'!$J$18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15.789000000000001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16.588999999999999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17.790999999999997</c:v>
                </c:pt>
                <c:pt idx="15">
                  <c:v>17.989000000000004</c:v>
                </c:pt>
                <c:pt idx="16">
                  <c:v>18.188999999999993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18.988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19.786999999999992</c:v>
                </c:pt>
                <c:pt idx="25">
                  <c:v>19.989000000000004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20.789000000000001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</c:v>
                </c:pt>
                <c:pt idx="33">
                  <c:v>21.588999999999999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Y=-1cm'!$J$19:$J$53</c:f>
              <c:numCache>
                <c:formatCode>0.00</c:formatCode>
                <c:ptCount val="35"/>
                <c:pt idx="0">
                  <c:v>2031.82</c:v>
                </c:pt>
                <c:pt idx="1">
                  <c:v>2010.39</c:v>
                </c:pt>
                <c:pt idx="2">
                  <c:v>1988.92</c:v>
                </c:pt>
                <c:pt idx="3">
                  <c:v>1967.83</c:v>
                </c:pt>
                <c:pt idx="4">
                  <c:v>1946.71</c:v>
                </c:pt>
                <c:pt idx="5">
                  <c:v>1925.56</c:v>
                </c:pt>
                <c:pt idx="6">
                  <c:v>1904.53</c:v>
                </c:pt>
                <c:pt idx="7">
                  <c:v>1884.07</c:v>
                </c:pt>
                <c:pt idx="8">
                  <c:v>1863.51</c:v>
                </c:pt>
                <c:pt idx="9">
                  <c:v>1842.96</c:v>
                </c:pt>
                <c:pt idx="10">
                  <c:v>1822.68</c:v>
                </c:pt>
                <c:pt idx="11">
                  <c:v>1802.85</c:v>
                </c:pt>
                <c:pt idx="12">
                  <c:v>1782.99</c:v>
                </c:pt>
                <c:pt idx="13">
                  <c:v>1763.08</c:v>
                </c:pt>
                <c:pt idx="14">
                  <c:v>1743.56</c:v>
                </c:pt>
                <c:pt idx="15">
                  <c:v>1724.47</c:v>
                </c:pt>
                <c:pt idx="16">
                  <c:v>1705.49</c:v>
                </c:pt>
                <c:pt idx="17">
                  <c:v>1686.52</c:v>
                </c:pt>
                <c:pt idx="18">
                  <c:v>1667.92</c:v>
                </c:pt>
                <c:pt idx="19">
                  <c:v>1649.82</c:v>
                </c:pt>
                <c:pt idx="20">
                  <c:v>1631.69</c:v>
                </c:pt>
                <c:pt idx="21">
                  <c:v>1613.72</c:v>
                </c:pt>
                <c:pt idx="22">
                  <c:v>1596.24</c:v>
                </c:pt>
                <c:pt idx="23">
                  <c:v>1579.15</c:v>
                </c:pt>
                <c:pt idx="24">
                  <c:v>1562.05</c:v>
                </c:pt>
                <c:pt idx="25">
                  <c:v>1545.04</c:v>
                </c:pt>
                <c:pt idx="26">
                  <c:v>1528.23</c:v>
                </c:pt>
                <c:pt idx="27">
                  <c:v>1511.61</c:v>
                </c:pt>
                <c:pt idx="28">
                  <c:v>1494.8</c:v>
                </c:pt>
                <c:pt idx="29">
                  <c:v>1477.26</c:v>
                </c:pt>
                <c:pt idx="30">
                  <c:v>1458.86</c:v>
                </c:pt>
                <c:pt idx="31">
                  <c:v>1439.02</c:v>
                </c:pt>
                <c:pt idx="32">
                  <c:v>1416.25</c:v>
                </c:pt>
                <c:pt idx="33">
                  <c:v>1389.23</c:v>
                </c:pt>
                <c:pt idx="34">
                  <c:v>1356.96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'400A Grid Y=-1cm'!$K$18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15.789000000000001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16.588999999999999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17.790999999999997</c:v>
                </c:pt>
                <c:pt idx="15">
                  <c:v>17.989000000000004</c:v>
                </c:pt>
                <c:pt idx="16">
                  <c:v>18.188999999999993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18.988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19.786999999999992</c:v>
                </c:pt>
                <c:pt idx="25">
                  <c:v>19.989000000000004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20.789000000000001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</c:v>
                </c:pt>
                <c:pt idx="33">
                  <c:v>21.588999999999999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Y=-1cm'!$K$19:$K$53</c:f>
              <c:numCache>
                <c:formatCode>0.00</c:formatCode>
                <c:ptCount val="35"/>
                <c:pt idx="0">
                  <c:v>2032.46</c:v>
                </c:pt>
                <c:pt idx="1">
                  <c:v>2011.09</c:v>
                </c:pt>
                <c:pt idx="2">
                  <c:v>1989.71</c:v>
                </c:pt>
                <c:pt idx="3">
                  <c:v>1968.62</c:v>
                </c:pt>
                <c:pt idx="4">
                  <c:v>1947.55</c:v>
                </c:pt>
                <c:pt idx="5">
                  <c:v>1926.44</c:v>
                </c:pt>
                <c:pt idx="6">
                  <c:v>1905.56</c:v>
                </c:pt>
                <c:pt idx="7">
                  <c:v>1885.18</c:v>
                </c:pt>
                <c:pt idx="8">
                  <c:v>1864.66</c:v>
                </c:pt>
                <c:pt idx="9">
                  <c:v>1844.2</c:v>
                </c:pt>
                <c:pt idx="10">
                  <c:v>1824.05</c:v>
                </c:pt>
                <c:pt idx="11">
                  <c:v>1804.32</c:v>
                </c:pt>
                <c:pt idx="12">
                  <c:v>1784.5</c:v>
                </c:pt>
                <c:pt idx="13">
                  <c:v>1764.78</c:v>
                </c:pt>
                <c:pt idx="14">
                  <c:v>1745.45</c:v>
                </c:pt>
                <c:pt idx="15">
                  <c:v>1726.61</c:v>
                </c:pt>
                <c:pt idx="16">
                  <c:v>1707.77</c:v>
                </c:pt>
                <c:pt idx="17">
                  <c:v>1689.05</c:v>
                </c:pt>
                <c:pt idx="18">
                  <c:v>1670.79</c:v>
                </c:pt>
                <c:pt idx="19">
                  <c:v>1652.96</c:v>
                </c:pt>
                <c:pt idx="20">
                  <c:v>1635.37</c:v>
                </c:pt>
                <c:pt idx="21">
                  <c:v>1617.99</c:v>
                </c:pt>
                <c:pt idx="22">
                  <c:v>1601.22</c:v>
                </c:pt>
                <c:pt idx="23">
                  <c:v>1585.02</c:v>
                </c:pt>
                <c:pt idx="24">
                  <c:v>1569.09</c:v>
                </c:pt>
                <c:pt idx="25">
                  <c:v>1553.53</c:v>
                </c:pt>
                <c:pt idx="26">
                  <c:v>1538.59</c:v>
                </c:pt>
                <c:pt idx="27">
                  <c:v>1524.4</c:v>
                </c:pt>
                <c:pt idx="28">
                  <c:v>1510.5</c:v>
                </c:pt>
                <c:pt idx="29">
                  <c:v>1496.76</c:v>
                </c:pt>
                <c:pt idx="30">
                  <c:v>1482.98</c:v>
                </c:pt>
                <c:pt idx="31">
                  <c:v>1468.43</c:v>
                </c:pt>
                <c:pt idx="32">
                  <c:v>1451.15</c:v>
                </c:pt>
                <c:pt idx="33">
                  <c:v>1427.49</c:v>
                </c:pt>
                <c:pt idx="34">
                  <c:v>1391.44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'400A Grid Y=-1cm'!$L$18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15.789000000000001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16.588999999999999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17.790999999999997</c:v>
                </c:pt>
                <c:pt idx="15">
                  <c:v>17.989000000000004</c:v>
                </c:pt>
                <c:pt idx="16">
                  <c:v>18.188999999999993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18.988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19.786999999999992</c:v>
                </c:pt>
                <c:pt idx="25">
                  <c:v>19.989000000000004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20.789000000000001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</c:v>
                </c:pt>
                <c:pt idx="33">
                  <c:v>21.588999999999999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Y=-1cm'!$L$19:$L$53</c:f>
              <c:numCache>
                <c:formatCode>0.00</c:formatCode>
                <c:ptCount val="35"/>
                <c:pt idx="0">
                  <c:v>2032.67</c:v>
                </c:pt>
                <c:pt idx="1">
                  <c:v>2011.39</c:v>
                </c:pt>
                <c:pt idx="2">
                  <c:v>1990.01</c:v>
                </c:pt>
                <c:pt idx="3">
                  <c:v>1968.98</c:v>
                </c:pt>
                <c:pt idx="4">
                  <c:v>1947.92</c:v>
                </c:pt>
                <c:pt idx="5">
                  <c:v>1926.96</c:v>
                </c:pt>
                <c:pt idx="6">
                  <c:v>1906.09</c:v>
                </c:pt>
                <c:pt idx="7">
                  <c:v>1885.73</c:v>
                </c:pt>
                <c:pt idx="8">
                  <c:v>1865.32</c:v>
                </c:pt>
                <c:pt idx="9">
                  <c:v>1844.91</c:v>
                </c:pt>
                <c:pt idx="10">
                  <c:v>1824.81</c:v>
                </c:pt>
                <c:pt idx="11">
                  <c:v>1805.15</c:v>
                </c:pt>
                <c:pt idx="12">
                  <c:v>1785.45</c:v>
                </c:pt>
                <c:pt idx="13">
                  <c:v>1765.81</c:v>
                </c:pt>
                <c:pt idx="14">
                  <c:v>1746.52</c:v>
                </c:pt>
                <c:pt idx="15">
                  <c:v>1727.79</c:v>
                </c:pt>
                <c:pt idx="16">
                  <c:v>1709.15</c:v>
                </c:pt>
                <c:pt idx="17">
                  <c:v>1690.64</c:v>
                </c:pt>
                <c:pt idx="18">
                  <c:v>1672.58</c:v>
                </c:pt>
                <c:pt idx="19">
                  <c:v>1655.12</c:v>
                </c:pt>
                <c:pt idx="20">
                  <c:v>1637.9</c:v>
                </c:pt>
                <c:pt idx="21">
                  <c:v>1620.99</c:v>
                </c:pt>
                <c:pt idx="22">
                  <c:v>1604.85</c:v>
                </c:pt>
                <c:pt idx="23">
                  <c:v>1589.44</c:v>
                </c:pt>
                <c:pt idx="24">
                  <c:v>1574.58</c:v>
                </c:pt>
                <c:pt idx="25">
                  <c:v>1560.42</c:v>
                </c:pt>
                <c:pt idx="26">
                  <c:v>1547.39</c:v>
                </c:pt>
                <c:pt idx="27">
                  <c:v>1535.69</c:v>
                </c:pt>
                <c:pt idx="28">
                  <c:v>1525.31</c:v>
                </c:pt>
                <c:pt idx="29">
                  <c:v>1516.51</c:v>
                </c:pt>
                <c:pt idx="30">
                  <c:v>1509.6</c:v>
                </c:pt>
                <c:pt idx="31">
                  <c:v>1504.78</c:v>
                </c:pt>
                <c:pt idx="32">
                  <c:v>1501.65</c:v>
                </c:pt>
                <c:pt idx="33">
                  <c:v>1498.72</c:v>
                </c:pt>
                <c:pt idx="34">
                  <c:v>1489.56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'400A Grid Y=-1cm'!$M$18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15.789000000000001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16.588999999999999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17.790999999999997</c:v>
                </c:pt>
                <c:pt idx="15">
                  <c:v>17.989000000000004</c:v>
                </c:pt>
                <c:pt idx="16">
                  <c:v>18.188999999999993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18.988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19.786999999999992</c:v>
                </c:pt>
                <c:pt idx="25">
                  <c:v>19.989000000000004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20.789000000000001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</c:v>
                </c:pt>
                <c:pt idx="33">
                  <c:v>21.588999999999999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Y=-1cm'!$M$19:$M$53</c:f>
              <c:numCache>
                <c:formatCode>0.00</c:formatCode>
                <c:ptCount val="35"/>
                <c:pt idx="0">
                  <c:v>2032.57</c:v>
                </c:pt>
                <c:pt idx="1">
                  <c:v>2011.34</c:v>
                </c:pt>
                <c:pt idx="2">
                  <c:v>1989.94</c:v>
                </c:pt>
                <c:pt idx="3">
                  <c:v>1968.96</c:v>
                </c:pt>
                <c:pt idx="4">
                  <c:v>1947.91</c:v>
                </c:pt>
                <c:pt idx="5">
                  <c:v>1926.94</c:v>
                </c:pt>
                <c:pt idx="6">
                  <c:v>1906.16</c:v>
                </c:pt>
                <c:pt idx="7">
                  <c:v>1885.79</c:v>
                </c:pt>
                <c:pt idx="8">
                  <c:v>1865.37</c:v>
                </c:pt>
                <c:pt idx="9">
                  <c:v>1844.99</c:v>
                </c:pt>
                <c:pt idx="10">
                  <c:v>1824.9</c:v>
                </c:pt>
                <c:pt idx="11">
                  <c:v>1805.3</c:v>
                </c:pt>
                <c:pt idx="12">
                  <c:v>1785.62</c:v>
                </c:pt>
                <c:pt idx="13">
                  <c:v>1766.04</c:v>
                </c:pt>
                <c:pt idx="14">
                  <c:v>1746.84</c:v>
                </c:pt>
                <c:pt idx="15">
                  <c:v>1728.18</c:v>
                </c:pt>
                <c:pt idx="16">
                  <c:v>1709.57</c:v>
                </c:pt>
                <c:pt idx="17">
                  <c:v>1691.17</c:v>
                </c:pt>
                <c:pt idx="18">
                  <c:v>1673.19</c:v>
                </c:pt>
                <c:pt idx="19">
                  <c:v>1655.85</c:v>
                </c:pt>
                <c:pt idx="20">
                  <c:v>1638.77</c:v>
                </c:pt>
                <c:pt idx="21">
                  <c:v>1622.13</c:v>
                </c:pt>
                <c:pt idx="22">
                  <c:v>1606.23</c:v>
                </c:pt>
                <c:pt idx="23">
                  <c:v>1591.18</c:v>
                </c:pt>
                <c:pt idx="24">
                  <c:v>1576.78</c:v>
                </c:pt>
                <c:pt idx="25">
                  <c:v>1563.31</c:v>
                </c:pt>
                <c:pt idx="26">
                  <c:v>1551.17</c:v>
                </c:pt>
                <c:pt idx="27">
                  <c:v>1540.66</c:v>
                </c:pt>
                <c:pt idx="28">
                  <c:v>1532.03</c:v>
                </c:pt>
                <c:pt idx="29">
                  <c:v>1525.7</c:v>
                </c:pt>
                <c:pt idx="30">
                  <c:v>1522.51</c:v>
                </c:pt>
                <c:pt idx="31">
                  <c:v>1523.29</c:v>
                </c:pt>
                <c:pt idx="32">
                  <c:v>1529.32</c:v>
                </c:pt>
                <c:pt idx="33">
                  <c:v>1542.26</c:v>
                </c:pt>
                <c:pt idx="34">
                  <c:v>1563.67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'400A Grid Y=-1cm'!$N$18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15.789000000000001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16.588999999999999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17.790999999999997</c:v>
                </c:pt>
                <c:pt idx="15">
                  <c:v>17.989000000000004</c:v>
                </c:pt>
                <c:pt idx="16">
                  <c:v>18.188999999999993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18.988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19.786999999999992</c:v>
                </c:pt>
                <c:pt idx="25">
                  <c:v>19.989000000000004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20.789000000000001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</c:v>
                </c:pt>
                <c:pt idx="33">
                  <c:v>21.588999999999999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Y=-1cm'!$N$19:$N$53</c:f>
              <c:numCache>
                <c:formatCode>0.00</c:formatCode>
                <c:ptCount val="35"/>
                <c:pt idx="0">
                  <c:v>2032.18</c:v>
                </c:pt>
                <c:pt idx="1">
                  <c:v>2010.87</c:v>
                </c:pt>
                <c:pt idx="2">
                  <c:v>1989.5</c:v>
                </c:pt>
                <c:pt idx="3">
                  <c:v>1968.52</c:v>
                </c:pt>
                <c:pt idx="4">
                  <c:v>1947.52</c:v>
                </c:pt>
                <c:pt idx="5">
                  <c:v>1926.49</c:v>
                </c:pt>
                <c:pt idx="6">
                  <c:v>1905.65</c:v>
                </c:pt>
                <c:pt idx="7">
                  <c:v>1885.29</c:v>
                </c:pt>
                <c:pt idx="8">
                  <c:v>1864.88</c:v>
                </c:pt>
                <c:pt idx="9">
                  <c:v>1844.48</c:v>
                </c:pt>
                <c:pt idx="10">
                  <c:v>1824.38</c:v>
                </c:pt>
                <c:pt idx="11">
                  <c:v>1804.77</c:v>
                </c:pt>
                <c:pt idx="12">
                  <c:v>1785.1</c:v>
                </c:pt>
                <c:pt idx="13">
                  <c:v>1765.47</c:v>
                </c:pt>
                <c:pt idx="14">
                  <c:v>1746.23</c:v>
                </c:pt>
                <c:pt idx="15">
                  <c:v>1727.44</c:v>
                </c:pt>
                <c:pt idx="16">
                  <c:v>1708.87</c:v>
                </c:pt>
                <c:pt idx="17">
                  <c:v>1690.41</c:v>
                </c:pt>
                <c:pt idx="18">
                  <c:v>1672.37</c:v>
                </c:pt>
                <c:pt idx="19">
                  <c:v>1654.95</c:v>
                </c:pt>
                <c:pt idx="20">
                  <c:v>1637.78</c:v>
                </c:pt>
                <c:pt idx="21">
                  <c:v>1620.99</c:v>
                </c:pt>
                <c:pt idx="22">
                  <c:v>1604.84</c:v>
                </c:pt>
                <c:pt idx="23">
                  <c:v>1589.53</c:v>
                </c:pt>
                <c:pt idx="24">
                  <c:v>1574.82</c:v>
                </c:pt>
                <c:pt idx="25">
                  <c:v>1560.82</c:v>
                </c:pt>
                <c:pt idx="26">
                  <c:v>1547.98</c:v>
                </c:pt>
                <c:pt idx="27">
                  <c:v>1536.6</c:v>
                </c:pt>
                <c:pt idx="28">
                  <c:v>1526.62</c:v>
                </c:pt>
                <c:pt idx="29">
                  <c:v>1518.37</c:v>
                </c:pt>
                <c:pt idx="30">
                  <c:v>1512.29</c:v>
                </c:pt>
                <c:pt idx="31">
                  <c:v>1508.74</c:v>
                </c:pt>
                <c:pt idx="32">
                  <c:v>1507.78</c:v>
                </c:pt>
                <c:pt idx="33">
                  <c:v>1508.64</c:v>
                </c:pt>
                <c:pt idx="34">
                  <c:v>1506.82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'400A Grid Y=-1cm'!$O$18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15.789000000000001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16.588999999999999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17.790999999999997</c:v>
                </c:pt>
                <c:pt idx="15">
                  <c:v>17.989000000000004</c:v>
                </c:pt>
                <c:pt idx="16">
                  <c:v>18.188999999999993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18.988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19.786999999999992</c:v>
                </c:pt>
                <c:pt idx="25">
                  <c:v>19.989000000000004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20.789000000000001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</c:v>
                </c:pt>
                <c:pt idx="33">
                  <c:v>21.588999999999999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Y=-1cm'!$O$19:$O$53</c:f>
              <c:numCache>
                <c:formatCode>0.00</c:formatCode>
                <c:ptCount val="35"/>
                <c:pt idx="0">
                  <c:v>2031.37</c:v>
                </c:pt>
                <c:pt idx="1">
                  <c:v>2010.05</c:v>
                </c:pt>
                <c:pt idx="2">
                  <c:v>1988.61</c:v>
                </c:pt>
                <c:pt idx="3">
                  <c:v>1967.55</c:v>
                </c:pt>
                <c:pt idx="4">
                  <c:v>1946.55</c:v>
                </c:pt>
                <c:pt idx="5">
                  <c:v>1925.54</c:v>
                </c:pt>
                <c:pt idx="6">
                  <c:v>1904.66</c:v>
                </c:pt>
                <c:pt idx="7">
                  <c:v>1884.31</c:v>
                </c:pt>
                <c:pt idx="8">
                  <c:v>1863.8</c:v>
                </c:pt>
                <c:pt idx="9">
                  <c:v>1843.36</c:v>
                </c:pt>
                <c:pt idx="10">
                  <c:v>1823.22</c:v>
                </c:pt>
                <c:pt idx="11">
                  <c:v>1803.52</c:v>
                </c:pt>
                <c:pt idx="12">
                  <c:v>1783.76</c:v>
                </c:pt>
                <c:pt idx="13">
                  <c:v>1764.05</c:v>
                </c:pt>
                <c:pt idx="14">
                  <c:v>1744.72</c:v>
                </c:pt>
                <c:pt idx="15">
                  <c:v>1725.86</c:v>
                </c:pt>
                <c:pt idx="16">
                  <c:v>1707.12</c:v>
                </c:pt>
                <c:pt idx="17">
                  <c:v>1688.48</c:v>
                </c:pt>
                <c:pt idx="18">
                  <c:v>1670.25</c:v>
                </c:pt>
                <c:pt idx="19">
                  <c:v>1652.52</c:v>
                </c:pt>
                <c:pt idx="20">
                  <c:v>1634.97</c:v>
                </c:pt>
                <c:pt idx="21">
                  <c:v>1617.72</c:v>
                </c:pt>
                <c:pt idx="22">
                  <c:v>1601.06</c:v>
                </c:pt>
                <c:pt idx="23">
                  <c:v>1584.97</c:v>
                </c:pt>
                <c:pt idx="24">
                  <c:v>1569.28</c:v>
                </c:pt>
                <c:pt idx="25">
                  <c:v>1553.98</c:v>
                </c:pt>
                <c:pt idx="26">
                  <c:v>1539.31</c:v>
                </c:pt>
                <c:pt idx="27">
                  <c:v>1525.53</c:v>
                </c:pt>
                <c:pt idx="28">
                  <c:v>1512.18</c:v>
                </c:pt>
                <c:pt idx="29">
                  <c:v>1499.22</c:v>
                </c:pt>
                <c:pt idx="30">
                  <c:v>1486.4</c:v>
                </c:pt>
                <c:pt idx="31">
                  <c:v>1473.27</c:v>
                </c:pt>
                <c:pt idx="32">
                  <c:v>1457.9</c:v>
                </c:pt>
                <c:pt idx="33">
                  <c:v>1437.27</c:v>
                </c:pt>
                <c:pt idx="34">
                  <c:v>1404.17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'400A Grid Y=-1cm'!$P$18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15.789000000000001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16.588999999999999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17.790999999999997</c:v>
                </c:pt>
                <c:pt idx="15">
                  <c:v>17.989000000000004</c:v>
                </c:pt>
                <c:pt idx="16">
                  <c:v>18.188999999999993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18.988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19.786999999999992</c:v>
                </c:pt>
                <c:pt idx="25">
                  <c:v>19.989000000000004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20.789000000000001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</c:v>
                </c:pt>
                <c:pt idx="33">
                  <c:v>21.588999999999999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Y=-1cm'!$P$19:$P$53</c:f>
              <c:numCache>
                <c:formatCode>0.00</c:formatCode>
                <c:ptCount val="35"/>
                <c:pt idx="0">
                  <c:v>2030.27</c:v>
                </c:pt>
                <c:pt idx="1">
                  <c:v>2008.85</c:v>
                </c:pt>
                <c:pt idx="2">
                  <c:v>1987.41</c:v>
                </c:pt>
                <c:pt idx="3">
                  <c:v>1966.35</c:v>
                </c:pt>
                <c:pt idx="4">
                  <c:v>1945.32</c:v>
                </c:pt>
                <c:pt idx="5">
                  <c:v>1924.16</c:v>
                </c:pt>
                <c:pt idx="6">
                  <c:v>1903.19</c:v>
                </c:pt>
                <c:pt idx="7">
                  <c:v>1882.77</c:v>
                </c:pt>
                <c:pt idx="8">
                  <c:v>1862.22</c:v>
                </c:pt>
                <c:pt idx="9">
                  <c:v>1841.68</c:v>
                </c:pt>
                <c:pt idx="10">
                  <c:v>1821.45</c:v>
                </c:pt>
                <c:pt idx="11">
                  <c:v>1801.68</c:v>
                </c:pt>
                <c:pt idx="12">
                  <c:v>1781.79</c:v>
                </c:pt>
                <c:pt idx="13">
                  <c:v>1761.99</c:v>
                </c:pt>
                <c:pt idx="14">
                  <c:v>1742.47</c:v>
                </c:pt>
                <c:pt idx="15">
                  <c:v>1723.43</c:v>
                </c:pt>
                <c:pt idx="16">
                  <c:v>1704.55</c:v>
                </c:pt>
                <c:pt idx="17">
                  <c:v>1685.65</c:v>
                </c:pt>
                <c:pt idx="18">
                  <c:v>1667.09</c:v>
                </c:pt>
                <c:pt idx="19">
                  <c:v>1649.04</c:v>
                </c:pt>
                <c:pt idx="20">
                  <c:v>1631.04</c:v>
                </c:pt>
                <c:pt idx="21">
                  <c:v>1613.17</c:v>
                </c:pt>
                <c:pt idx="22">
                  <c:v>1595.75</c:v>
                </c:pt>
                <c:pt idx="23">
                  <c:v>1578.86</c:v>
                </c:pt>
                <c:pt idx="24">
                  <c:v>1561.97</c:v>
                </c:pt>
                <c:pt idx="25">
                  <c:v>1545.16</c:v>
                </c:pt>
                <c:pt idx="26">
                  <c:v>1528.61</c:v>
                </c:pt>
                <c:pt idx="27">
                  <c:v>1512.39</c:v>
                </c:pt>
                <c:pt idx="28">
                  <c:v>1495.9</c:v>
                </c:pt>
                <c:pt idx="29">
                  <c:v>1478.86</c:v>
                </c:pt>
                <c:pt idx="30">
                  <c:v>1460.96</c:v>
                </c:pt>
                <c:pt idx="31">
                  <c:v>1441.77</c:v>
                </c:pt>
                <c:pt idx="32">
                  <c:v>1419.53</c:v>
                </c:pt>
                <c:pt idx="33">
                  <c:v>1392.65</c:v>
                </c:pt>
                <c:pt idx="34">
                  <c:v>1359.58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'400A Grid Y=-1cm'!$Q$18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15.789000000000001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16.588999999999999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17.790999999999997</c:v>
                </c:pt>
                <c:pt idx="15">
                  <c:v>17.989000000000004</c:v>
                </c:pt>
                <c:pt idx="16">
                  <c:v>18.188999999999993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18.988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19.786999999999992</c:v>
                </c:pt>
                <c:pt idx="25">
                  <c:v>19.989000000000004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20.789000000000001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</c:v>
                </c:pt>
                <c:pt idx="33">
                  <c:v>21.588999999999999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Y=-1cm'!$Q$19:$Q$53</c:f>
              <c:numCache>
                <c:formatCode>0.00</c:formatCode>
                <c:ptCount val="35"/>
                <c:pt idx="0">
                  <c:v>2028.76</c:v>
                </c:pt>
                <c:pt idx="1">
                  <c:v>2007.3</c:v>
                </c:pt>
                <c:pt idx="2">
                  <c:v>1985.77</c:v>
                </c:pt>
                <c:pt idx="3">
                  <c:v>1964.57</c:v>
                </c:pt>
                <c:pt idx="4">
                  <c:v>1943.48</c:v>
                </c:pt>
                <c:pt idx="5">
                  <c:v>1922.25</c:v>
                </c:pt>
                <c:pt idx="6">
                  <c:v>1901.23</c:v>
                </c:pt>
                <c:pt idx="7">
                  <c:v>1880.69</c:v>
                </c:pt>
                <c:pt idx="8">
                  <c:v>1860.05</c:v>
                </c:pt>
                <c:pt idx="9">
                  <c:v>1839.45</c:v>
                </c:pt>
                <c:pt idx="10">
                  <c:v>1819.1</c:v>
                </c:pt>
                <c:pt idx="11">
                  <c:v>1799.24</c:v>
                </c:pt>
                <c:pt idx="12">
                  <c:v>1779.25</c:v>
                </c:pt>
                <c:pt idx="13">
                  <c:v>1759.28</c:v>
                </c:pt>
                <c:pt idx="14">
                  <c:v>1739.57</c:v>
                </c:pt>
                <c:pt idx="15">
                  <c:v>1720.38</c:v>
                </c:pt>
                <c:pt idx="16">
                  <c:v>1701.25</c:v>
                </c:pt>
                <c:pt idx="17">
                  <c:v>1682.12</c:v>
                </c:pt>
                <c:pt idx="18">
                  <c:v>1663.22</c:v>
                </c:pt>
                <c:pt idx="19">
                  <c:v>1644.81</c:v>
                </c:pt>
                <c:pt idx="20">
                  <c:v>1626.38</c:v>
                </c:pt>
                <c:pt idx="21">
                  <c:v>1608.01</c:v>
                </c:pt>
                <c:pt idx="22">
                  <c:v>1589.91</c:v>
                </c:pt>
                <c:pt idx="23">
                  <c:v>1572.26</c:v>
                </c:pt>
                <c:pt idx="24">
                  <c:v>1554.51</c:v>
                </c:pt>
                <c:pt idx="25">
                  <c:v>1536.59</c:v>
                </c:pt>
                <c:pt idx="26">
                  <c:v>1518.75</c:v>
                </c:pt>
                <c:pt idx="27">
                  <c:v>1500.99</c:v>
                </c:pt>
                <c:pt idx="28">
                  <c:v>1482.82</c:v>
                </c:pt>
                <c:pt idx="29">
                  <c:v>1463.97</c:v>
                </c:pt>
                <c:pt idx="30">
                  <c:v>1444.42</c:v>
                </c:pt>
                <c:pt idx="31">
                  <c:v>1423.98</c:v>
                </c:pt>
                <c:pt idx="32">
                  <c:v>1401.82</c:v>
                </c:pt>
                <c:pt idx="33">
                  <c:v>1377.72</c:v>
                </c:pt>
                <c:pt idx="34">
                  <c:v>1351.89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'400A Grid Y=-1cm'!$R$18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'400A Grid Y=-1cm'!$G$19:$G$53</c:f>
              <c:numCache>
                <c:formatCode>0.0</c:formatCode>
                <c:ptCount val="35"/>
                <c:pt idx="0">
                  <c:v>14.992999999999995</c:v>
                </c:pt>
                <c:pt idx="1">
                  <c:v>15.191999999999993</c:v>
                </c:pt>
                <c:pt idx="2">
                  <c:v>15.391999999999996</c:v>
                </c:pt>
                <c:pt idx="3">
                  <c:v>15.588999999999999</c:v>
                </c:pt>
                <c:pt idx="4">
                  <c:v>15.789000000000001</c:v>
                </c:pt>
                <c:pt idx="5">
                  <c:v>15.991</c:v>
                </c:pt>
                <c:pt idx="6">
                  <c:v>16.191999999999993</c:v>
                </c:pt>
                <c:pt idx="7">
                  <c:v>16.388999999999996</c:v>
                </c:pt>
                <c:pt idx="8">
                  <c:v>16.588999999999999</c:v>
                </c:pt>
                <c:pt idx="9">
                  <c:v>16.790999999999997</c:v>
                </c:pt>
                <c:pt idx="10">
                  <c:v>16.991</c:v>
                </c:pt>
                <c:pt idx="11">
                  <c:v>17.188000000000002</c:v>
                </c:pt>
                <c:pt idx="12">
                  <c:v>17.388999999999996</c:v>
                </c:pt>
                <c:pt idx="13">
                  <c:v>17.590999999999994</c:v>
                </c:pt>
                <c:pt idx="14">
                  <c:v>17.790999999999997</c:v>
                </c:pt>
                <c:pt idx="15">
                  <c:v>17.989000000000004</c:v>
                </c:pt>
                <c:pt idx="16">
                  <c:v>18.188999999999993</c:v>
                </c:pt>
                <c:pt idx="17">
                  <c:v>18.390999999999991</c:v>
                </c:pt>
                <c:pt idx="18">
                  <c:v>18.590000000000003</c:v>
                </c:pt>
                <c:pt idx="19">
                  <c:v>18.787999999999997</c:v>
                </c:pt>
                <c:pt idx="20">
                  <c:v>18.988</c:v>
                </c:pt>
                <c:pt idx="21">
                  <c:v>19.189999999999998</c:v>
                </c:pt>
                <c:pt idx="22">
                  <c:v>19.39</c:v>
                </c:pt>
                <c:pt idx="23">
                  <c:v>19.587000000000003</c:v>
                </c:pt>
                <c:pt idx="24">
                  <c:v>19.786999999999992</c:v>
                </c:pt>
                <c:pt idx="25">
                  <c:v>19.989000000000004</c:v>
                </c:pt>
                <c:pt idx="26">
                  <c:v>20.189999999999998</c:v>
                </c:pt>
                <c:pt idx="27">
                  <c:v>20.387999999999991</c:v>
                </c:pt>
                <c:pt idx="28">
                  <c:v>20.587999999999994</c:v>
                </c:pt>
                <c:pt idx="29">
                  <c:v>20.789000000000001</c:v>
                </c:pt>
                <c:pt idx="30">
                  <c:v>20.989999999999995</c:v>
                </c:pt>
                <c:pt idx="31">
                  <c:v>21.186999999999998</c:v>
                </c:pt>
                <c:pt idx="32">
                  <c:v>21.387</c:v>
                </c:pt>
                <c:pt idx="33">
                  <c:v>21.588999999999999</c:v>
                </c:pt>
                <c:pt idx="34">
                  <c:v>21.789999999999992</c:v>
                </c:pt>
              </c:numCache>
            </c:numRef>
          </c:xVal>
          <c:yVal>
            <c:numRef>
              <c:f>'400A Grid Y=-1cm'!$R$19:$R$53</c:f>
              <c:numCache>
                <c:formatCode>0.00</c:formatCode>
                <c:ptCount val="35"/>
                <c:pt idx="0">
                  <c:v>2026.99</c:v>
                </c:pt>
                <c:pt idx="1">
                  <c:v>2005.42</c:v>
                </c:pt>
                <c:pt idx="2">
                  <c:v>1983.75</c:v>
                </c:pt>
                <c:pt idx="3">
                  <c:v>1962.52</c:v>
                </c:pt>
                <c:pt idx="4">
                  <c:v>1941.26</c:v>
                </c:pt>
                <c:pt idx="5">
                  <c:v>1920</c:v>
                </c:pt>
                <c:pt idx="6">
                  <c:v>1898.84</c:v>
                </c:pt>
                <c:pt idx="7">
                  <c:v>1878.22</c:v>
                </c:pt>
                <c:pt idx="8">
                  <c:v>1857.48</c:v>
                </c:pt>
                <c:pt idx="9">
                  <c:v>1836.74</c:v>
                </c:pt>
                <c:pt idx="10">
                  <c:v>1816.31</c:v>
                </c:pt>
                <c:pt idx="11">
                  <c:v>1796.3</c:v>
                </c:pt>
                <c:pt idx="12">
                  <c:v>1776.15</c:v>
                </c:pt>
                <c:pt idx="13">
                  <c:v>1756.02</c:v>
                </c:pt>
                <c:pt idx="14">
                  <c:v>1736.2</c:v>
                </c:pt>
                <c:pt idx="15">
                  <c:v>1716.86</c:v>
                </c:pt>
                <c:pt idx="16">
                  <c:v>1697.43</c:v>
                </c:pt>
                <c:pt idx="17">
                  <c:v>1678.07</c:v>
                </c:pt>
                <c:pt idx="18">
                  <c:v>1658.91</c:v>
                </c:pt>
                <c:pt idx="19">
                  <c:v>1640.2</c:v>
                </c:pt>
                <c:pt idx="20">
                  <c:v>1621.4</c:v>
                </c:pt>
                <c:pt idx="21">
                  <c:v>1602.66</c:v>
                </c:pt>
                <c:pt idx="22">
                  <c:v>1584.18</c:v>
                </c:pt>
                <c:pt idx="23">
                  <c:v>1566</c:v>
                </c:pt>
                <c:pt idx="24">
                  <c:v>1547.69</c:v>
                </c:pt>
                <c:pt idx="25">
                  <c:v>1529.17</c:v>
                </c:pt>
                <c:pt idx="26">
                  <c:v>1510.69</c:v>
                </c:pt>
                <c:pt idx="27">
                  <c:v>1492.39</c:v>
                </c:pt>
                <c:pt idx="28">
                  <c:v>1473.73</c:v>
                </c:pt>
                <c:pt idx="29">
                  <c:v>1454.62</c:v>
                </c:pt>
                <c:pt idx="30">
                  <c:v>1435.13</c:v>
                </c:pt>
                <c:pt idx="31">
                  <c:v>1415.5</c:v>
                </c:pt>
                <c:pt idx="32">
                  <c:v>1395.08</c:v>
                </c:pt>
                <c:pt idx="33">
                  <c:v>1374.07</c:v>
                </c:pt>
                <c:pt idx="34">
                  <c:v>1352.88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94944"/>
        <c:axId val="118613504"/>
      </c:scatterChart>
      <c:valAx>
        <c:axId val="118594944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18613504"/>
        <c:crosses val="autoZero"/>
        <c:crossBetween val="midCat"/>
      </c:valAx>
      <c:valAx>
        <c:axId val="118613504"/>
        <c:scaling>
          <c:orientation val="minMax"/>
          <c:max val="2100"/>
          <c:min val="1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in"/>
        <c:tickLblPos val="nextTo"/>
        <c:crossAx val="1185949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-2.0019999999999998</c:v>
                </c:pt>
                <c:pt idx="2">
                  <c:v>-1.5019999999999998</c:v>
                </c:pt>
                <c:pt idx="3">
                  <c:v>-1.0019999999999998</c:v>
                </c:pt>
                <c:pt idx="4">
                  <c:v>-0.50300000000000011</c:v>
                </c:pt>
                <c:pt idx="5">
                  <c:v>-3.0000000000001137E-3</c:v>
                </c:pt>
                <c:pt idx="6">
                  <c:v>0.49699999999999989</c:v>
                </c:pt>
                <c:pt idx="7">
                  <c:v>0.99699999999999989</c:v>
                </c:pt>
                <c:pt idx="8">
                  <c:v>1.4959999999999996</c:v>
                </c:pt>
                <c:pt idx="9">
                  <c:v>1.9959999999999996</c:v>
                </c:pt>
                <c:pt idx="10">
                  <c:v>2.4959999999999996</c:v>
                </c:pt>
              </c:numCache>
            </c:numRef>
          </c:xVal>
          <c:yVal>
            <c:numRef>
              <c:f>'0A Grid Y=0'!$H$57:$R$57</c:f>
              <c:numCache>
                <c:formatCode>0.000%</c:formatCode>
                <c:ptCount val="11"/>
                <c:pt idx="0">
                  <c:v>-5.1516138468651995E-2</c:v>
                </c:pt>
                <c:pt idx="1">
                  <c:v>-6.6401435852174728E-2</c:v>
                </c:pt>
                <c:pt idx="2">
                  <c:v>-4.9032635482650688E-2</c:v>
                </c:pt>
                <c:pt idx="3">
                  <c:v>-2.823343060797856E-2</c:v>
                </c:pt>
                <c:pt idx="4">
                  <c:v>-1.0327557702138002E-2</c:v>
                </c:pt>
                <c:pt idx="5">
                  <c:v>0</c:v>
                </c:pt>
                <c:pt idx="6">
                  <c:v>3.3874052400418853E-3</c:v>
                </c:pt>
                <c:pt idx="7">
                  <c:v>-2.7188707475323426E-2</c:v>
                </c:pt>
                <c:pt idx="8">
                  <c:v>-7.1964965928202451E-2</c:v>
                </c:pt>
                <c:pt idx="9">
                  <c:v>-0.10081275745884222</c:v>
                </c:pt>
                <c:pt idx="10">
                  <c:v>-0.1306816358118259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980288"/>
        <c:axId val="107982208"/>
      </c:scatterChart>
      <c:valAx>
        <c:axId val="10798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7982208"/>
        <c:crosses val="autoZero"/>
        <c:crossBetween val="midCat"/>
      </c:valAx>
      <c:valAx>
        <c:axId val="107982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layout/>
          <c:overlay val="0"/>
        </c:title>
        <c:numFmt formatCode="0.0%" sourceLinked="0"/>
        <c:majorTickMark val="none"/>
        <c:minorTickMark val="none"/>
        <c:tickLblPos val="low"/>
        <c:crossAx val="107980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'0A Grid Y=0'!$H$18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15.396999999999991</c:v>
                </c:pt>
                <c:pt idx="3">
                  <c:v>15.596999999999994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16.197000000000003</c:v>
                </c:pt>
                <c:pt idx="7">
                  <c:v>16.396999999999991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16.995999999999995</c:v>
                </c:pt>
                <c:pt idx="11">
                  <c:v>17.194999999999993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17.795999999999992</c:v>
                </c:pt>
                <c:pt idx="15">
                  <c:v>17.995999999999995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18.594999999999999</c:v>
                </c:pt>
                <c:pt idx="19">
                  <c:v>18.795999999999992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19.394999999999996</c:v>
                </c:pt>
                <c:pt idx="23">
                  <c:v>19.594999999999999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20.194999999999993</c:v>
                </c:pt>
                <c:pt idx="27">
                  <c:v>20.394999999999996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21.396999999999991</c:v>
                </c:pt>
                <c:pt idx="33">
                  <c:v>21.596999999999994</c:v>
                </c:pt>
                <c:pt idx="34">
                  <c:v>21.795000000000002</c:v>
                </c:pt>
              </c:numCache>
            </c:numRef>
          </c:xVal>
          <c:yVal>
            <c:numRef>
              <c:f>'0A Grid Y=0'!$H$19:$H$53</c:f>
              <c:numCache>
                <c:formatCode>0.00</c:formatCode>
                <c:ptCount val="35"/>
                <c:pt idx="0">
                  <c:v>1.36</c:v>
                </c:pt>
                <c:pt idx="1">
                  <c:v>1.33</c:v>
                </c:pt>
                <c:pt idx="2">
                  <c:v>1.32</c:v>
                </c:pt>
                <c:pt idx="3">
                  <c:v>1.3</c:v>
                </c:pt>
                <c:pt idx="4">
                  <c:v>1.31</c:v>
                </c:pt>
                <c:pt idx="5">
                  <c:v>1.3</c:v>
                </c:pt>
                <c:pt idx="6">
                  <c:v>1.25</c:v>
                </c:pt>
                <c:pt idx="7">
                  <c:v>1.26</c:v>
                </c:pt>
                <c:pt idx="8">
                  <c:v>1.22</c:v>
                </c:pt>
                <c:pt idx="9">
                  <c:v>1.19</c:v>
                </c:pt>
                <c:pt idx="10">
                  <c:v>1.2</c:v>
                </c:pt>
                <c:pt idx="11">
                  <c:v>1.18</c:v>
                </c:pt>
                <c:pt idx="12">
                  <c:v>1.19</c:v>
                </c:pt>
                <c:pt idx="13">
                  <c:v>1.1499999999999999</c:v>
                </c:pt>
                <c:pt idx="14">
                  <c:v>1.17</c:v>
                </c:pt>
                <c:pt idx="15">
                  <c:v>1.17</c:v>
                </c:pt>
                <c:pt idx="16">
                  <c:v>1.1299999999999999</c:v>
                </c:pt>
                <c:pt idx="17">
                  <c:v>1.1200000000000001</c:v>
                </c:pt>
                <c:pt idx="18">
                  <c:v>1.1100000000000001</c:v>
                </c:pt>
                <c:pt idx="19">
                  <c:v>1.1000000000000001</c:v>
                </c:pt>
                <c:pt idx="20">
                  <c:v>1.1100000000000001</c:v>
                </c:pt>
                <c:pt idx="21">
                  <c:v>1.08</c:v>
                </c:pt>
                <c:pt idx="22">
                  <c:v>1.06</c:v>
                </c:pt>
                <c:pt idx="23">
                  <c:v>1.06</c:v>
                </c:pt>
                <c:pt idx="24">
                  <c:v>1.03</c:v>
                </c:pt>
                <c:pt idx="25">
                  <c:v>1.01</c:v>
                </c:pt>
                <c:pt idx="26">
                  <c:v>0.99</c:v>
                </c:pt>
                <c:pt idx="27">
                  <c:v>0.97</c:v>
                </c:pt>
                <c:pt idx="28">
                  <c:v>0.98</c:v>
                </c:pt>
                <c:pt idx="29">
                  <c:v>0.94</c:v>
                </c:pt>
                <c:pt idx="30">
                  <c:v>0.92</c:v>
                </c:pt>
                <c:pt idx="31">
                  <c:v>0.89</c:v>
                </c:pt>
                <c:pt idx="32">
                  <c:v>0.84</c:v>
                </c:pt>
                <c:pt idx="33">
                  <c:v>0.79</c:v>
                </c:pt>
                <c:pt idx="34">
                  <c:v>0.76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'0A Grid Y=0'!$I$18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15.396999999999991</c:v>
                </c:pt>
                <c:pt idx="3">
                  <c:v>15.596999999999994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16.197000000000003</c:v>
                </c:pt>
                <c:pt idx="7">
                  <c:v>16.396999999999991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16.995999999999995</c:v>
                </c:pt>
                <c:pt idx="11">
                  <c:v>17.194999999999993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17.795999999999992</c:v>
                </c:pt>
                <c:pt idx="15">
                  <c:v>17.995999999999995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18.594999999999999</c:v>
                </c:pt>
                <c:pt idx="19">
                  <c:v>18.795999999999992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19.394999999999996</c:v>
                </c:pt>
                <c:pt idx="23">
                  <c:v>19.594999999999999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20.194999999999993</c:v>
                </c:pt>
                <c:pt idx="27">
                  <c:v>20.394999999999996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21.396999999999991</c:v>
                </c:pt>
                <c:pt idx="33">
                  <c:v>21.596999999999994</c:v>
                </c:pt>
                <c:pt idx="34">
                  <c:v>21.795000000000002</c:v>
                </c:pt>
              </c:numCache>
            </c:numRef>
          </c:xVal>
          <c:yVal>
            <c:numRef>
              <c:f>'0A Grid Y=0'!$I$19:$I$53</c:f>
              <c:numCache>
                <c:formatCode>0.00</c:formatCode>
                <c:ptCount val="35"/>
                <c:pt idx="0">
                  <c:v>1.35</c:v>
                </c:pt>
                <c:pt idx="1">
                  <c:v>1.36</c:v>
                </c:pt>
                <c:pt idx="2">
                  <c:v>1.33</c:v>
                </c:pt>
                <c:pt idx="3">
                  <c:v>1.32</c:v>
                </c:pt>
                <c:pt idx="4">
                  <c:v>1.25</c:v>
                </c:pt>
                <c:pt idx="5">
                  <c:v>1.26</c:v>
                </c:pt>
                <c:pt idx="6">
                  <c:v>1.27</c:v>
                </c:pt>
                <c:pt idx="7">
                  <c:v>1.24</c:v>
                </c:pt>
                <c:pt idx="8">
                  <c:v>1.24</c:v>
                </c:pt>
                <c:pt idx="9">
                  <c:v>1.22</c:v>
                </c:pt>
                <c:pt idx="10">
                  <c:v>1.21</c:v>
                </c:pt>
                <c:pt idx="11">
                  <c:v>1.21</c:v>
                </c:pt>
                <c:pt idx="12">
                  <c:v>1.17</c:v>
                </c:pt>
                <c:pt idx="13">
                  <c:v>1.17</c:v>
                </c:pt>
                <c:pt idx="14">
                  <c:v>1.1200000000000001</c:v>
                </c:pt>
                <c:pt idx="15">
                  <c:v>1.1599999999999999</c:v>
                </c:pt>
                <c:pt idx="16">
                  <c:v>1.1100000000000001</c:v>
                </c:pt>
                <c:pt idx="17">
                  <c:v>1.1000000000000001</c:v>
                </c:pt>
                <c:pt idx="18">
                  <c:v>1.1100000000000001</c:v>
                </c:pt>
                <c:pt idx="19">
                  <c:v>1.1000000000000001</c:v>
                </c:pt>
                <c:pt idx="20">
                  <c:v>1.05</c:v>
                </c:pt>
                <c:pt idx="21">
                  <c:v>1.03</c:v>
                </c:pt>
                <c:pt idx="22">
                  <c:v>1.04</c:v>
                </c:pt>
                <c:pt idx="23">
                  <c:v>1.01</c:v>
                </c:pt>
                <c:pt idx="24">
                  <c:v>1.01</c:v>
                </c:pt>
                <c:pt idx="25">
                  <c:v>0.98</c:v>
                </c:pt>
                <c:pt idx="26">
                  <c:v>0.95</c:v>
                </c:pt>
                <c:pt idx="27">
                  <c:v>0.95</c:v>
                </c:pt>
                <c:pt idx="28">
                  <c:v>0.93</c:v>
                </c:pt>
                <c:pt idx="29">
                  <c:v>0.91</c:v>
                </c:pt>
                <c:pt idx="30">
                  <c:v>0.89</c:v>
                </c:pt>
                <c:pt idx="31">
                  <c:v>0.87</c:v>
                </c:pt>
                <c:pt idx="32">
                  <c:v>0.78</c:v>
                </c:pt>
                <c:pt idx="33">
                  <c:v>0.8</c:v>
                </c:pt>
                <c:pt idx="34">
                  <c:v>0.76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'0A Grid Y=0'!$J$18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15.396999999999991</c:v>
                </c:pt>
                <c:pt idx="3">
                  <c:v>15.596999999999994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16.197000000000003</c:v>
                </c:pt>
                <c:pt idx="7">
                  <c:v>16.396999999999991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16.995999999999995</c:v>
                </c:pt>
                <c:pt idx="11">
                  <c:v>17.194999999999993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17.795999999999992</c:v>
                </c:pt>
                <c:pt idx="15">
                  <c:v>17.995999999999995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18.594999999999999</c:v>
                </c:pt>
                <c:pt idx="19">
                  <c:v>18.795999999999992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19.394999999999996</c:v>
                </c:pt>
                <c:pt idx="23">
                  <c:v>19.594999999999999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20.194999999999993</c:v>
                </c:pt>
                <c:pt idx="27">
                  <c:v>20.394999999999996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21.396999999999991</c:v>
                </c:pt>
                <c:pt idx="33">
                  <c:v>21.596999999999994</c:v>
                </c:pt>
                <c:pt idx="34">
                  <c:v>21.795000000000002</c:v>
                </c:pt>
              </c:numCache>
            </c:numRef>
          </c:xVal>
          <c:yVal>
            <c:numRef>
              <c:f>'0A Grid Y=0'!$J$19:$J$53</c:f>
              <c:numCache>
                <c:formatCode>0.00</c:formatCode>
                <c:ptCount val="35"/>
                <c:pt idx="0">
                  <c:v>1.33</c:v>
                </c:pt>
                <c:pt idx="1">
                  <c:v>1.33</c:v>
                </c:pt>
                <c:pt idx="2">
                  <c:v>1.33</c:v>
                </c:pt>
                <c:pt idx="3">
                  <c:v>1.32</c:v>
                </c:pt>
                <c:pt idx="4">
                  <c:v>1.3</c:v>
                </c:pt>
                <c:pt idx="5">
                  <c:v>1.26</c:v>
                </c:pt>
                <c:pt idx="6">
                  <c:v>1.28</c:v>
                </c:pt>
                <c:pt idx="7">
                  <c:v>1.23</c:v>
                </c:pt>
                <c:pt idx="8">
                  <c:v>1.24</c:v>
                </c:pt>
                <c:pt idx="9">
                  <c:v>1.23</c:v>
                </c:pt>
                <c:pt idx="10">
                  <c:v>1.22</c:v>
                </c:pt>
                <c:pt idx="11">
                  <c:v>1.19</c:v>
                </c:pt>
                <c:pt idx="12">
                  <c:v>1.19</c:v>
                </c:pt>
                <c:pt idx="13">
                  <c:v>1.19</c:v>
                </c:pt>
                <c:pt idx="14">
                  <c:v>1.1499999999999999</c:v>
                </c:pt>
                <c:pt idx="15">
                  <c:v>1.1399999999999999</c:v>
                </c:pt>
                <c:pt idx="16">
                  <c:v>1.0900000000000001</c:v>
                </c:pt>
                <c:pt idx="17">
                  <c:v>1.1000000000000001</c:v>
                </c:pt>
                <c:pt idx="18">
                  <c:v>1.0900000000000001</c:v>
                </c:pt>
                <c:pt idx="19">
                  <c:v>1.08</c:v>
                </c:pt>
                <c:pt idx="20">
                  <c:v>1.0900000000000001</c:v>
                </c:pt>
                <c:pt idx="21">
                  <c:v>1.08</c:v>
                </c:pt>
                <c:pt idx="22">
                  <c:v>1.07</c:v>
                </c:pt>
                <c:pt idx="23">
                  <c:v>1.04</c:v>
                </c:pt>
                <c:pt idx="24">
                  <c:v>1.04</c:v>
                </c:pt>
                <c:pt idx="25">
                  <c:v>1.01</c:v>
                </c:pt>
                <c:pt idx="26">
                  <c:v>1</c:v>
                </c:pt>
                <c:pt idx="27">
                  <c:v>1</c:v>
                </c:pt>
                <c:pt idx="28">
                  <c:v>0.98</c:v>
                </c:pt>
                <c:pt idx="29">
                  <c:v>0.97</c:v>
                </c:pt>
                <c:pt idx="30">
                  <c:v>0.92</c:v>
                </c:pt>
                <c:pt idx="31">
                  <c:v>0.9</c:v>
                </c:pt>
                <c:pt idx="32">
                  <c:v>0.88</c:v>
                </c:pt>
                <c:pt idx="33">
                  <c:v>0.84</c:v>
                </c:pt>
                <c:pt idx="34">
                  <c:v>0.75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'0A Grid Y=0'!$K$18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15.396999999999991</c:v>
                </c:pt>
                <c:pt idx="3">
                  <c:v>15.596999999999994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16.197000000000003</c:v>
                </c:pt>
                <c:pt idx="7">
                  <c:v>16.396999999999991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16.995999999999995</c:v>
                </c:pt>
                <c:pt idx="11">
                  <c:v>17.194999999999993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17.795999999999992</c:v>
                </c:pt>
                <c:pt idx="15">
                  <c:v>17.995999999999995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18.594999999999999</c:v>
                </c:pt>
                <c:pt idx="19">
                  <c:v>18.795999999999992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19.394999999999996</c:v>
                </c:pt>
                <c:pt idx="23">
                  <c:v>19.594999999999999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20.194999999999993</c:v>
                </c:pt>
                <c:pt idx="27">
                  <c:v>20.394999999999996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21.396999999999991</c:v>
                </c:pt>
                <c:pt idx="33">
                  <c:v>21.596999999999994</c:v>
                </c:pt>
                <c:pt idx="34">
                  <c:v>21.795000000000002</c:v>
                </c:pt>
              </c:numCache>
            </c:numRef>
          </c:xVal>
          <c:yVal>
            <c:numRef>
              <c:f>'0A Grid Y=0'!$K$19:$K$53</c:f>
              <c:numCache>
                <c:formatCode>0.00</c:formatCode>
                <c:ptCount val="35"/>
                <c:pt idx="0">
                  <c:v>1.33</c:v>
                </c:pt>
                <c:pt idx="1">
                  <c:v>1.33</c:v>
                </c:pt>
                <c:pt idx="2">
                  <c:v>1.28</c:v>
                </c:pt>
                <c:pt idx="3">
                  <c:v>1.29</c:v>
                </c:pt>
                <c:pt idx="4">
                  <c:v>1.27</c:v>
                </c:pt>
                <c:pt idx="5">
                  <c:v>1.25</c:v>
                </c:pt>
                <c:pt idx="6">
                  <c:v>1.28</c:v>
                </c:pt>
                <c:pt idx="7">
                  <c:v>1.24</c:v>
                </c:pt>
                <c:pt idx="8">
                  <c:v>1.24</c:v>
                </c:pt>
                <c:pt idx="9">
                  <c:v>1.23</c:v>
                </c:pt>
                <c:pt idx="10">
                  <c:v>1.21</c:v>
                </c:pt>
                <c:pt idx="11">
                  <c:v>1.21</c:v>
                </c:pt>
                <c:pt idx="12">
                  <c:v>1.1499999999999999</c:v>
                </c:pt>
                <c:pt idx="13">
                  <c:v>1.1399999999999999</c:v>
                </c:pt>
                <c:pt idx="14">
                  <c:v>1.1200000000000001</c:v>
                </c:pt>
                <c:pt idx="15">
                  <c:v>1.1000000000000001</c:v>
                </c:pt>
                <c:pt idx="16">
                  <c:v>1.1599999999999999</c:v>
                </c:pt>
                <c:pt idx="17">
                  <c:v>1.1299999999999999</c:v>
                </c:pt>
                <c:pt idx="18">
                  <c:v>1.0900000000000001</c:v>
                </c:pt>
                <c:pt idx="19">
                  <c:v>1.1000000000000001</c:v>
                </c:pt>
                <c:pt idx="20">
                  <c:v>1.07</c:v>
                </c:pt>
                <c:pt idx="21">
                  <c:v>1</c:v>
                </c:pt>
                <c:pt idx="22">
                  <c:v>1.04</c:v>
                </c:pt>
                <c:pt idx="23">
                  <c:v>1.05</c:v>
                </c:pt>
                <c:pt idx="24">
                  <c:v>1.06</c:v>
                </c:pt>
                <c:pt idx="25">
                  <c:v>1.03</c:v>
                </c:pt>
                <c:pt idx="26">
                  <c:v>1.06</c:v>
                </c:pt>
                <c:pt idx="27">
                  <c:v>1.04</c:v>
                </c:pt>
                <c:pt idx="28">
                  <c:v>1.02</c:v>
                </c:pt>
                <c:pt idx="29">
                  <c:v>1.02</c:v>
                </c:pt>
                <c:pt idx="30">
                  <c:v>1.02</c:v>
                </c:pt>
                <c:pt idx="31">
                  <c:v>1.04</c:v>
                </c:pt>
                <c:pt idx="32">
                  <c:v>1.04</c:v>
                </c:pt>
                <c:pt idx="33">
                  <c:v>1.07</c:v>
                </c:pt>
                <c:pt idx="34">
                  <c:v>1.08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'0A Grid Y=0'!$L$18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15.396999999999991</c:v>
                </c:pt>
                <c:pt idx="3">
                  <c:v>15.596999999999994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16.197000000000003</c:v>
                </c:pt>
                <c:pt idx="7">
                  <c:v>16.396999999999991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16.995999999999995</c:v>
                </c:pt>
                <c:pt idx="11">
                  <c:v>17.194999999999993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17.795999999999992</c:v>
                </c:pt>
                <c:pt idx="15">
                  <c:v>17.995999999999995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18.594999999999999</c:v>
                </c:pt>
                <c:pt idx="19">
                  <c:v>18.795999999999992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19.394999999999996</c:v>
                </c:pt>
                <c:pt idx="23">
                  <c:v>19.594999999999999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20.194999999999993</c:v>
                </c:pt>
                <c:pt idx="27">
                  <c:v>20.394999999999996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21.396999999999991</c:v>
                </c:pt>
                <c:pt idx="33">
                  <c:v>21.596999999999994</c:v>
                </c:pt>
                <c:pt idx="34">
                  <c:v>21.795000000000002</c:v>
                </c:pt>
              </c:numCache>
            </c:numRef>
          </c:xVal>
          <c:yVal>
            <c:numRef>
              <c:f>'0A Grid Y=0'!$L$19:$L$53</c:f>
              <c:numCache>
                <c:formatCode>0.00</c:formatCode>
                <c:ptCount val="35"/>
                <c:pt idx="0">
                  <c:v>1.34</c:v>
                </c:pt>
                <c:pt idx="1">
                  <c:v>1.31</c:v>
                </c:pt>
                <c:pt idx="2">
                  <c:v>1.31</c:v>
                </c:pt>
                <c:pt idx="3">
                  <c:v>1.3</c:v>
                </c:pt>
                <c:pt idx="4">
                  <c:v>1.3</c:v>
                </c:pt>
                <c:pt idx="5">
                  <c:v>1.24</c:v>
                </c:pt>
                <c:pt idx="6">
                  <c:v>1.25</c:v>
                </c:pt>
                <c:pt idx="7">
                  <c:v>1.23</c:v>
                </c:pt>
                <c:pt idx="8">
                  <c:v>1.19</c:v>
                </c:pt>
                <c:pt idx="9">
                  <c:v>1.19</c:v>
                </c:pt>
                <c:pt idx="10">
                  <c:v>1.2</c:v>
                </c:pt>
                <c:pt idx="11">
                  <c:v>1.1499999999999999</c:v>
                </c:pt>
                <c:pt idx="12">
                  <c:v>1.1599999999999999</c:v>
                </c:pt>
                <c:pt idx="13">
                  <c:v>1.17</c:v>
                </c:pt>
                <c:pt idx="14">
                  <c:v>1.1399999999999999</c:v>
                </c:pt>
                <c:pt idx="15">
                  <c:v>1.1200000000000001</c:v>
                </c:pt>
                <c:pt idx="16">
                  <c:v>1.0900000000000001</c:v>
                </c:pt>
                <c:pt idx="17">
                  <c:v>1.0900000000000001</c:v>
                </c:pt>
                <c:pt idx="18">
                  <c:v>1.07</c:v>
                </c:pt>
                <c:pt idx="19">
                  <c:v>1.0900000000000001</c:v>
                </c:pt>
                <c:pt idx="20">
                  <c:v>1.0900000000000001</c:v>
                </c:pt>
                <c:pt idx="21">
                  <c:v>1.07</c:v>
                </c:pt>
                <c:pt idx="22">
                  <c:v>1.07</c:v>
                </c:pt>
                <c:pt idx="23">
                  <c:v>1.03</c:v>
                </c:pt>
                <c:pt idx="24">
                  <c:v>1.05</c:v>
                </c:pt>
                <c:pt idx="25">
                  <c:v>1.04</c:v>
                </c:pt>
                <c:pt idx="26">
                  <c:v>1.07</c:v>
                </c:pt>
                <c:pt idx="27">
                  <c:v>1.08</c:v>
                </c:pt>
                <c:pt idx="28">
                  <c:v>1.08</c:v>
                </c:pt>
                <c:pt idx="29">
                  <c:v>1.06</c:v>
                </c:pt>
                <c:pt idx="30">
                  <c:v>1.1000000000000001</c:v>
                </c:pt>
                <c:pt idx="31">
                  <c:v>1.1599999999999999</c:v>
                </c:pt>
                <c:pt idx="32">
                  <c:v>1.18</c:v>
                </c:pt>
                <c:pt idx="33">
                  <c:v>1.24</c:v>
                </c:pt>
                <c:pt idx="34">
                  <c:v>1.36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'0A Grid Y=0'!$M$18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15.396999999999991</c:v>
                </c:pt>
                <c:pt idx="3">
                  <c:v>15.596999999999994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16.197000000000003</c:v>
                </c:pt>
                <c:pt idx="7">
                  <c:v>16.396999999999991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16.995999999999995</c:v>
                </c:pt>
                <c:pt idx="11">
                  <c:v>17.194999999999993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17.795999999999992</c:v>
                </c:pt>
                <c:pt idx="15">
                  <c:v>17.995999999999995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18.594999999999999</c:v>
                </c:pt>
                <c:pt idx="19">
                  <c:v>18.795999999999992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19.394999999999996</c:v>
                </c:pt>
                <c:pt idx="23">
                  <c:v>19.594999999999999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20.194999999999993</c:v>
                </c:pt>
                <c:pt idx="27">
                  <c:v>20.394999999999996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21.396999999999991</c:v>
                </c:pt>
                <c:pt idx="33">
                  <c:v>21.596999999999994</c:v>
                </c:pt>
                <c:pt idx="34">
                  <c:v>21.795000000000002</c:v>
                </c:pt>
              </c:numCache>
            </c:numRef>
          </c:xVal>
          <c:yVal>
            <c:numRef>
              <c:f>'0A Grid Y=0'!$M$19:$M$53</c:f>
              <c:numCache>
                <c:formatCode>0.00</c:formatCode>
                <c:ptCount val="35"/>
                <c:pt idx="0">
                  <c:v>1.28</c:v>
                </c:pt>
                <c:pt idx="1">
                  <c:v>1.29</c:v>
                </c:pt>
                <c:pt idx="2">
                  <c:v>1.25</c:v>
                </c:pt>
                <c:pt idx="3">
                  <c:v>1.27</c:v>
                </c:pt>
                <c:pt idx="4">
                  <c:v>1.22</c:v>
                </c:pt>
                <c:pt idx="5">
                  <c:v>1.21</c:v>
                </c:pt>
                <c:pt idx="6">
                  <c:v>1.23</c:v>
                </c:pt>
                <c:pt idx="7">
                  <c:v>1.2</c:v>
                </c:pt>
                <c:pt idx="8">
                  <c:v>1.19</c:v>
                </c:pt>
                <c:pt idx="9">
                  <c:v>1.19</c:v>
                </c:pt>
                <c:pt idx="10">
                  <c:v>1.17</c:v>
                </c:pt>
                <c:pt idx="11">
                  <c:v>1.17</c:v>
                </c:pt>
                <c:pt idx="12">
                  <c:v>1.18</c:v>
                </c:pt>
                <c:pt idx="13">
                  <c:v>1.18</c:v>
                </c:pt>
                <c:pt idx="14">
                  <c:v>1.1499999999999999</c:v>
                </c:pt>
                <c:pt idx="15">
                  <c:v>1.1399999999999999</c:v>
                </c:pt>
                <c:pt idx="16">
                  <c:v>1.1200000000000001</c:v>
                </c:pt>
                <c:pt idx="17">
                  <c:v>1.1299999999999999</c:v>
                </c:pt>
                <c:pt idx="18">
                  <c:v>1.1200000000000001</c:v>
                </c:pt>
                <c:pt idx="19">
                  <c:v>1.1100000000000001</c:v>
                </c:pt>
                <c:pt idx="20">
                  <c:v>1.07</c:v>
                </c:pt>
                <c:pt idx="21">
                  <c:v>1.0900000000000001</c:v>
                </c:pt>
                <c:pt idx="22">
                  <c:v>1.07</c:v>
                </c:pt>
                <c:pt idx="23">
                  <c:v>1.08</c:v>
                </c:pt>
                <c:pt idx="24">
                  <c:v>1.06</c:v>
                </c:pt>
                <c:pt idx="25">
                  <c:v>1.04</c:v>
                </c:pt>
                <c:pt idx="26">
                  <c:v>1.08</c:v>
                </c:pt>
                <c:pt idx="27">
                  <c:v>1.0900000000000001</c:v>
                </c:pt>
                <c:pt idx="28">
                  <c:v>1.1200000000000001</c:v>
                </c:pt>
                <c:pt idx="29">
                  <c:v>1.1299999999999999</c:v>
                </c:pt>
                <c:pt idx="30">
                  <c:v>1.1499999999999999</c:v>
                </c:pt>
                <c:pt idx="31">
                  <c:v>1.21</c:v>
                </c:pt>
                <c:pt idx="32">
                  <c:v>1.26</c:v>
                </c:pt>
                <c:pt idx="33">
                  <c:v>1.34</c:v>
                </c:pt>
                <c:pt idx="34">
                  <c:v>1.45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'0A Grid Y=0'!$N$18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15.396999999999991</c:v>
                </c:pt>
                <c:pt idx="3">
                  <c:v>15.596999999999994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16.197000000000003</c:v>
                </c:pt>
                <c:pt idx="7">
                  <c:v>16.396999999999991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16.995999999999995</c:v>
                </c:pt>
                <c:pt idx="11">
                  <c:v>17.194999999999993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17.795999999999992</c:v>
                </c:pt>
                <c:pt idx="15">
                  <c:v>17.995999999999995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18.594999999999999</c:v>
                </c:pt>
                <c:pt idx="19">
                  <c:v>18.795999999999992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19.394999999999996</c:v>
                </c:pt>
                <c:pt idx="23">
                  <c:v>19.594999999999999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20.194999999999993</c:v>
                </c:pt>
                <c:pt idx="27">
                  <c:v>20.394999999999996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21.396999999999991</c:v>
                </c:pt>
                <c:pt idx="33">
                  <c:v>21.596999999999994</c:v>
                </c:pt>
                <c:pt idx="34">
                  <c:v>21.795000000000002</c:v>
                </c:pt>
              </c:numCache>
            </c:numRef>
          </c:xVal>
          <c:yVal>
            <c:numRef>
              <c:f>'0A Grid Y=0'!$N$19:$N$53</c:f>
              <c:numCache>
                <c:formatCode>0.00</c:formatCode>
                <c:ptCount val="35"/>
                <c:pt idx="0">
                  <c:v>1.27</c:v>
                </c:pt>
                <c:pt idx="1">
                  <c:v>1.27</c:v>
                </c:pt>
                <c:pt idx="2">
                  <c:v>1.26</c:v>
                </c:pt>
                <c:pt idx="3">
                  <c:v>1.24</c:v>
                </c:pt>
                <c:pt idx="4">
                  <c:v>1.22</c:v>
                </c:pt>
                <c:pt idx="5">
                  <c:v>1.23</c:v>
                </c:pt>
                <c:pt idx="6">
                  <c:v>1.2</c:v>
                </c:pt>
                <c:pt idx="7">
                  <c:v>1.22</c:v>
                </c:pt>
                <c:pt idx="8">
                  <c:v>1.21</c:v>
                </c:pt>
                <c:pt idx="9">
                  <c:v>1.21</c:v>
                </c:pt>
                <c:pt idx="10">
                  <c:v>1.17</c:v>
                </c:pt>
                <c:pt idx="11">
                  <c:v>1.18</c:v>
                </c:pt>
                <c:pt idx="12">
                  <c:v>1.17</c:v>
                </c:pt>
                <c:pt idx="13">
                  <c:v>1.17</c:v>
                </c:pt>
                <c:pt idx="14">
                  <c:v>1.1599999999999999</c:v>
                </c:pt>
                <c:pt idx="15">
                  <c:v>1.1399999999999999</c:v>
                </c:pt>
                <c:pt idx="16">
                  <c:v>1.1399999999999999</c:v>
                </c:pt>
                <c:pt idx="17">
                  <c:v>1.1000000000000001</c:v>
                </c:pt>
                <c:pt idx="18">
                  <c:v>1.0900000000000001</c:v>
                </c:pt>
                <c:pt idx="19">
                  <c:v>1.08</c:v>
                </c:pt>
                <c:pt idx="20">
                  <c:v>1.05</c:v>
                </c:pt>
                <c:pt idx="21">
                  <c:v>1.06</c:v>
                </c:pt>
                <c:pt idx="22">
                  <c:v>1.07</c:v>
                </c:pt>
                <c:pt idx="23">
                  <c:v>1.07</c:v>
                </c:pt>
                <c:pt idx="24">
                  <c:v>1.1000000000000001</c:v>
                </c:pt>
                <c:pt idx="25">
                  <c:v>1.07</c:v>
                </c:pt>
                <c:pt idx="26">
                  <c:v>1.07</c:v>
                </c:pt>
                <c:pt idx="27">
                  <c:v>1.0900000000000001</c:v>
                </c:pt>
                <c:pt idx="28">
                  <c:v>1.1000000000000001</c:v>
                </c:pt>
                <c:pt idx="29">
                  <c:v>1.1200000000000001</c:v>
                </c:pt>
                <c:pt idx="30">
                  <c:v>1.1599999999999999</c:v>
                </c:pt>
                <c:pt idx="31">
                  <c:v>1.21</c:v>
                </c:pt>
                <c:pt idx="32">
                  <c:v>1.31</c:v>
                </c:pt>
                <c:pt idx="33">
                  <c:v>1.43</c:v>
                </c:pt>
                <c:pt idx="34">
                  <c:v>1.61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'0A Grid Y=0'!$O$18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15.396999999999991</c:v>
                </c:pt>
                <c:pt idx="3">
                  <c:v>15.596999999999994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16.197000000000003</c:v>
                </c:pt>
                <c:pt idx="7">
                  <c:v>16.396999999999991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16.995999999999995</c:v>
                </c:pt>
                <c:pt idx="11">
                  <c:v>17.194999999999993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17.795999999999992</c:v>
                </c:pt>
                <c:pt idx="15">
                  <c:v>17.995999999999995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18.594999999999999</c:v>
                </c:pt>
                <c:pt idx="19">
                  <c:v>18.795999999999992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19.394999999999996</c:v>
                </c:pt>
                <c:pt idx="23">
                  <c:v>19.594999999999999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20.194999999999993</c:v>
                </c:pt>
                <c:pt idx="27">
                  <c:v>20.394999999999996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21.396999999999991</c:v>
                </c:pt>
                <c:pt idx="33">
                  <c:v>21.596999999999994</c:v>
                </c:pt>
                <c:pt idx="34">
                  <c:v>21.795000000000002</c:v>
                </c:pt>
              </c:numCache>
            </c:numRef>
          </c:xVal>
          <c:yVal>
            <c:numRef>
              <c:f>'0A Grid Y=0'!$O$19:$O$53</c:f>
              <c:numCache>
                <c:formatCode>0.00</c:formatCode>
                <c:ptCount val="35"/>
                <c:pt idx="0">
                  <c:v>1.27</c:v>
                </c:pt>
                <c:pt idx="1">
                  <c:v>1.27</c:v>
                </c:pt>
                <c:pt idx="2">
                  <c:v>1.27</c:v>
                </c:pt>
                <c:pt idx="3">
                  <c:v>1.28</c:v>
                </c:pt>
                <c:pt idx="4">
                  <c:v>1.26</c:v>
                </c:pt>
                <c:pt idx="5">
                  <c:v>1.26</c:v>
                </c:pt>
                <c:pt idx="6">
                  <c:v>1.23</c:v>
                </c:pt>
                <c:pt idx="7">
                  <c:v>1.18</c:v>
                </c:pt>
                <c:pt idx="8">
                  <c:v>1.21</c:v>
                </c:pt>
                <c:pt idx="9">
                  <c:v>1.2</c:v>
                </c:pt>
                <c:pt idx="10">
                  <c:v>1.1499999999999999</c:v>
                </c:pt>
                <c:pt idx="11">
                  <c:v>1.1599999999999999</c:v>
                </c:pt>
                <c:pt idx="12">
                  <c:v>1.1399999999999999</c:v>
                </c:pt>
                <c:pt idx="13">
                  <c:v>1.1299999999999999</c:v>
                </c:pt>
                <c:pt idx="14">
                  <c:v>1.0900000000000001</c:v>
                </c:pt>
                <c:pt idx="15">
                  <c:v>1.1200000000000001</c:v>
                </c:pt>
                <c:pt idx="16">
                  <c:v>1.1000000000000001</c:v>
                </c:pt>
                <c:pt idx="17">
                  <c:v>1.08</c:v>
                </c:pt>
                <c:pt idx="18">
                  <c:v>1.07</c:v>
                </c:pt>
                <c:pt idx="19">
                  <c:v>1.07</c:v>
                </c:pt>
                <c:pt idx="20">
                  <c:v>1.05</c:v>
                </c:pt>
                <c:pt idx="21">
                  <c:v>1.04</c:v>
                </c:pt>
                <c:pt idx="22">
                  <c:v>1.05</c:v>
                </c:pt>
                <c:pt idx="23">
                  <c:v>1.03</c:v>
                </c:pt>
                <c:pt idx="24">
                  <c:v>1.02</c:v>
                </c:pt>
                <c:pt idx="25">
                  <c:v>1.02</c:v>
                </c:pt>
                <c:pt idx="26">
                  <c:v>1.05</c:v>
                </c:pt>
                <c:pt idx="27">
                  <c:v>1.03</c:v>
                </c:pt>
                <c:pt idx="28">
                  <c:v>1.07</c:v>
                </c:pt>
                <c:pt idx="29">
                  <c:v>1.05</c:v>
                </c:pt>
                <c:pt idx="30">
                  <c:v>1.08</c:v>
                </c:pt>
                <c:pt idx="31">
                  <c:v>1.1000000000000001</c:v>
                </c:pt>
                <c:pt idx="32">
                  <c:v>1.17</c:v>
                </c:pt>
                <c:pt idx="33">
                  <c:v>1.25</c:v>
                </c:pt>
                <c:pt idx="34">
                  <c:v>1.42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'0A Grid Y=0'!$P$18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15.396999999999991</c:v>
                </c:pt>
                <c:pt idx="3">
                  <c:v>15.596999999999994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16.197000000000003</c:v>
                </c:pt>
                <c:pt idx="7">
                  <c:v>16.396999999999991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16.995999999999995</c:v>
                </c:pt>
                <c:pt idx="11">
                  <c:v>17.194999999999993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17.795999999999992</c:v>
                </c:pt>
                <c:pt idx="15">
                  <c:v>17.995999999999995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18.594999999999999</c:v>
                </c:pt>
                <c:pt idx="19">
                  <c:v>18.795999999999992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19.394999999999996</c:v>
                </c:pt>
                <c:pt idx="23">
                  <c:v>19.594999999999999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20.194999999999993</c:v>
                </c:pt>
                <c:pt idx="27">
                  <c:v>20.394999999999996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21.396999999999991</c:v>
                </c:pt>
                <c:pt idx="33">
                  <c:v>21.596999999999994</c:v>
                </c:pt>
                <c:pt idx="34">
                  <c:v>21.795000000000002</c:v>
                </c:pt>
              </c:numCache>
            </c:numRef>
          </c:xVal>
          <c:yVal>
            <c:numRef>
              <c:f>'0A Grid Y=0'!$P$19:$P$53</c:f>
              <c:numCache>
                <c:formatCode>0.00</c:formatCode>
                <c:ptCount val="35"/>
                <c:pt idx="0">
                  <c:v>1.25</c:v>
                </c:pt>
                <c:pt idx="1">
                  <c:v>1.27</c:v>
                </c:pt>
                <c:pt idx="2">
                  <c:v>1.23</c:v>
                </c:pt>
                <c:pt idx="3">
                  <c:v>1.27</c:v>
                </c:pt>
                <c:pt idx="4">
                  <c:v>1.24</c:v>
                </c:pt>
                <c:pt idx="5">
                  <c:v>1.21</c:v>
                </c:pt>
                <c:pt idx="6">
                  <c:v>1.2</c:v>
                </c:pt>
                <c:pt idx="7">
                  <c:v>1.19</c:v>
                </c:pt>
                <c:pt idx="8">
                  <c:v>1.21</c:v>
                </c:pt>
                <c:pt idx="9">
                  <c:v>1.18</c:v>
                </c:pt>
                <c:pt idx="10">
                  <c:v>1.1399999999999999</c:v>
                </c:pt>
                <c:pt idx="11">
                  <c:v>1.1499999999999999</c:v>
                </c:pt>
                <c:pt idx="12">
                  <c:v>1.1000000000000001</c:v>
                </c:pt>
                <c:pt idx="13">
                  <c:v>1.1100000000000001</c:v>
                </c:pt>
                <c:pt idx="14">
                  <c:v>1.0900000000000001</c:v>
                </c:pt>
                <c:pt idx="15">
                  <c:v>1.1000000000000001</c:v>
                </c:pt>
                <c:pt idx="16">
                  <c:v>1.08</c:v>
                </c:pt>
                <c:pt idx="17">
                  <c:v>1.06</c:v>
                </c:pt>
                <c:pt idx="18">
                  <c:v>1.07</c:v>
                </c:pt>
                <c:pt idx="19">
                  <c:v>1.04</c:v>
                </c:pt>
                <c:pt idx="20">
                  <c:v>1.06</c:v>
                </c:pt>
                <c:pt idx="21">
                  <c:v>1.03</c:v>
                </c:pt>
                <c:pt idx="22">
                  <c:v>1.04</c:v>
                </c:pt>
                <c:pt idx="23">
                  <c:v>0.98</c:v>
                </c:pt>
                <c:pt idx="24">
                  <c:v>1.02</c:v>
                </c:pt>
                <c:pt idx="25">
                  <c:v>1</c:v>
                </c:pt>
                <c:pt idx="26">
                  <c:v>1.01</c:v>
                </c:pt>
                <c:pt idx="27">
                  <c:v>1</c:v>
                </c:pt>
                <c:pt idx="28">
                  <c:v>1</c:v>
                </c:pt>
                <c:pt idx="29">
                  <c:v>0.98</c:v>
                </c:pt>
                <c:pt idx="30">
                  <c:v>1</c:v>
                </c:pt>
                <c:pt idx="31">
                  <c:v>1.01</c:v>
                </c:pt>
                <c:pt idx="32">
                  <c:v>0.94</c:v>
                </c:pt>
                <c:pt idx="33">
                  <c:v>0.94</c:v>
                </c:pt>
                <c:pt idx="34">
                  <c:v>0.87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'0A Grid Y=0'!$Q$18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15.396999999999991</c:v>
                </c:pt>
                <c:pt idx="3">
                  <c:v>15.596999999999994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16.197000000000003</c:v>
                </c:pt>
                <c:pt idx="7">
                  <c:v>16.396999999999991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16.995999999999995</c:v>
                </c:pt>
                <c:pt idx="11">
                  <c:v>17.194999999999993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17.795999999999992</c:v>
                </c:pt>
                <c:pt idx="15">
                  <c:v>17.995999999999995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18.594999999999999</c:v>
                </c:pt>
                <c:pt idx="19">
                  <c:v>18.795999999999992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19.394999999999996</c:v>
                </c:pt>
                <c:pt idx="23">
                  <c:v>19.594999999999999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20.194999999999993</c:v>
                </c:pt>
                <c:pt idx="27">
                  <c:v>20.394999999999996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21.396999999999991</c:v>
                </c:pt>
                <c:pt idx="33">
                  <c:v>21.596999999999994</c:v>
                </c:pt>
                <c:pt idx="34">
                  <c:v>21.795000000000002</c:v>
                </c:pt>
              </c:numCache>
            </c:numRef>
          </c:xVal>
          <c:yVal>
            <c:numRef>
              <c:f>'0A Grid Y=0'!$Q$19:$Q$53</c:f>
              <c:numCache>
                <c:formatCode>0.00</c:formatCode>
                <c:ptCount val="35"/>
                <c:pt idx="0">
                  <c:v>1.25</c:v>
                </c:pt>
                <c:pt idx="1">
                  <c:v>1.23</c:v>
                </c:pt>
                <c:pt idx="2">
                  <c:v>1.23</c:v>
                </c:pt>
                <c:pt idx="3">
                  <c:v>1.21</c:v>
                </c:pt>
                <c:pt idx="4">
                  <c:v>1.22</c:v>
                </c:pt>
                <c:pt idx="5">
                  <c:v>1.18</c:v>
                </c:pt>
                <c:pt idx="6">
                  <c:v>1.2</c:v>
                </c:pt>
                <c:pt idx="7">
                  <c:v>1.17</c:v>
                </c:pt>
                <c:pt idx="8">
                  <c:v>1.17</c:v>
                </c:pt>
                <c:pt idx="9">
                  <c:v>1.1299999999999999</c:v>
                </c:pt>
                <c:pt idx="10">
                  <c:v>1.18</c:v>
                </c:pt>
                <c:pt idx="11">
                  <c:v>1.1499999999999999</c:v>
                </c:pt>
                <c:pt idx="12">
                  <c:v>1.1299999999999999</c:v>
                </c:pt>
                <c:pt idx="13">
                  <c:v>1.0900000000000001</c:v>
                </c:pt>
                <c:pt idx="14">
                  <c:v>1.0900000000000001</c:v>
                </c:pt>
                <c:pt idx="15">
                  <c:v>1.07</c:v>
                </c:pt>
                <c:pt idx="16">
                  <c:v>1.1000000000000001</c:v>
                </c:pt>
                <c:pt idx="17">
                  <c:v>1.06</c:v>
                </c:pt>
                <c:pt idx="18">
                  <c:v>1.06</c:v>
                </c:pt>
                <c:pt idx="19">
                  <c:v>1.05</c:v>
                </c:pt>
                <c:pt idx="20">
                  <c:v>1.05</c:v>
                </c:pt>
                <c:pt idx="21">
                  <c:v>1.01</c:v>
                </c:pt>
                <c:pt idx="22">
                  <c:v>1.01</c:v>
                </c:pt>
                <c:pt idx="23">
                  <c:v>1.01</c:v>
                </c:pt>
                <c:pt idx="24">
                  <c:v>0.99</c:v>
                </c:pt>
                <c:pt idx="25">
                  <c:v>0.99</c:v>
                </c:pt>
                <c:pt idx="26">
                  <c:v>0.94</c:v>
                </c:pt>
                <c:pt idx="27">
                  <c:v>0.97</c:v>
                </c:pt>
                <c:pt idx="28">
                  <c:v>0.94</c:v>
                </c:pt>
                <c:pt idx="29">
                  <c:v>0.95</c:v>
                </c:pt>
                <c:pt idx="30">
                  <c:v>0.92</c:v>
                </c:pt>
                <c:pt idx="31">
                  <c:v>0.88</c:v>
                </c:pt>
                <c:pt idx="32">
                  <c:v>0.84</c:v>
                </c:pt>
                <c:pt idx="33">
                  <c:v>0.81</c:v>
                </c:pt>
                <c:pt idx="34">
                  <c:v>0.77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'0A Grid Y=0'!$R$18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'0A Grid Y=0'!$G$19:$G$53</c:f>
              <c:numCache>
                <c:formatCode>0.0</c:formatCode>
                <c:ptCount val="35"/>
                <c:pt idx="0">
                  <c:v>15.001999999999995</c:v>
                </c:pt>
                <c:pt idx="1">
                  <c:v>15.200000000000003</c:v>
                </c:pt>
                <c:pt idx="2">
                  <c:v>15.396999999999991</c:v>
                </c:pt>
                <c:pt idx="3">
                  <c:v>15.596999999999994</c:v>
                </c:pt>
                <c:pt idx="4">
                  <c:v>15.798000000000002</c:v>
                </c:pt>
                <c:pt idx="5">
                  <c:v>15.998999999999995</c:v>
                </c:pt>
                <c:pt idx="6">
                  <c:v>16.197000000000003</c:v>
                </c:pt>
                <c:pt idx="7">
                  <c:v>16.396999999999991</c:v>
                </c:pt>
                <c:pt idx="8">
                  <c:v>16.597999999999999</c:v>
                </c:pt>
                <c:pt idx="9">
                  <c:v>16.798999999999992</c:v>
                </c:pt>
                <c:pt idx="10">
                  <c:v>16.995999999999995</c:v>
                </c:pt>
                <c:pt idx="11">
                  <c:v>17.194999999999993</c:v>
                </c:pt>
                <c:pt idx="12">
                  <c:v>17.397999999999996</c:v>
                </c:pt>
                <c:pt idx="13">
                  <c:v>17.599000000000004</c:v>
                </c:pt>
                <c:pt idx="14">
                  <c:v>17.795999999999992</c:v>
                </c:pt>
                <c:pt idx="15">
                  <c:v>17.995999999999995</c:v>
                </c:pt>
                <c:pt idx="16">
                  <c:v>18.197999999999993</c:v>
                </c:pt>
                <c:pt idx="17">
                  <c:v>18.399000000000001</c:v>
                </c:pt>
                <c:pt idx="18">
                  <c:v>18.594999999999999</c:v>
                </c:pt>
                <c:pt idx="19">
                  <c:v>18.795999999999992</c:v>
                </c:pt>
                <c:pt idx="20">
                  <c:v>18.997</c:v>
                </c:pt>
                <c:pt idx="21">
                  <c:v>19.197999999999993</c:v>
                </c:pt>
                <c:pt idx="22">
                  <c:v>19.394999999999996</c:v>
                </c:pt>
                <c:pt idx="23">
                  <c:v>19.594999999999999</c:v>
                </c:pt>
                <c:pt idx="24">
                  <c:v>19.795999999999992</c:v>
                </c:pt>
                <c:pt idx="25">
                  <c:v>19.997</c:v>
                </c:pt>
                <c:pt idx="26">
                  <c:v>20.194999999999993</c:v>
                </c:pt>
                <c:pt idx="27">
                  <c:v>20.394999999999996</c:v>
                </c:pt>
                <c:pt idx="28">
                  <c:v>20.596999999999994</c:v>
                </c:pt>
                <c:pt idx="29">
                  <c:v>20.798000000000002</c:v>
                </c:pt>
                <c:pt idx="30">
                  <c:v>20.995000000000005</c:v>
                </c:pt>
                <c:pt idx="31">
                  <c:v>21.194999999999993</c:v>
                </c:pt>
                <c:pt idx="32">
                  <c:v>21.396999999999991</c:v>
                </c:pt>
                <c:pt idx="33">
                  <c:v>21.596999999999994</c:v>
                </c:pt>
                <c:pt idx="34">
                  <c:v>21.795000000000002</c:v>
                </c:pt>
              </c:numCache>
            </c:numRef>
          </c:xVal>
          <c:yVal>
            <c:numRef>
              <c:f>'0A Grid Y=0'!$R$19:$R$53</c:f>
              <c:numCache>
                <c:formatCode>0.00</c:formatCode>
                <c:ptCount val="35"/>
                <c:pt idx="0">
                  <c:v>1.27</c:v>
                </c:pt>
                <c:pt idx="1">
                  <c:v>1.25</c:v>
                </c:pt>
                <c:pt idx="2">
                  <c:v>1.23</c:v>
                </c:pt>
                <c:pt idx="3">
                  <c:v>1.19</c:v>
                </c:pt>
                <c:pt idx="4">
                  <c:v>1.19</c:v>
                </c:pt>
                <c:pt idx="5">
                  <c:v>1.2</c:v>
                </c:pt>
                <c:pt idx="6">
                  <c:v>1.2</c:v>
                </c:pt>
                <c:pt idx="7">
                  <c:v>1.17</c:v>
                </c:pt>
                <c:pt idx="8">
                  <c:v>1.1399999999999999</c:v>
                </c:pt>
                <c:pt idx="9">
                  <c:v>1.1399999999999999</c:v>
                </c:pt>
                <c:pt idx="10">
                  <c:v>1.1499999999999999</c:v>
                </c:pt>
                <c:pt idx="11">
                  <c:v>1.1000000000000001</c:v>
                </c:pt>
                <c:pt idx="12">
                  <c:v>1.0900000000000001</c:v>
                </c:pt>
                <c:pt idx="13">
                  <c:v>1.0900000000000001</c:v>
                </c:pt>
                <c:pt idx="14">
                  <c:v>1.0900000000000001</c:v>
                </c:pt>
                <c:pt idx="15">
                  <c:v>1.05</c:v>
                </c:pt>
                <c:pt idx="16">
                  <c:v>1.07</c:v>
                </c:pt>
                <c:pt idx="17">
                  <c:v>1.03</c:v>
                </c:pt>
                <c:pt idx="18">
                  <c:v>1.05</c:v>
                </c:pt>
                <c:pt idx="19">
                  <c:v>1.02</c:v>
                </c:pt>
                <c:pt idx="20">
                  <c:v>1.01</c:v>
                </c:pt>
                <c:pt idx="21">
                  <c:v>0.98</c:v>
                </c:pt>
                <c:pt idx="22">
                  <c:v>1.01</c:v>
                </c:pt>
                <c:pt idx="23">
                  <c:v>0.98</c:v>
                </c:pt>
                <c:pt idx="24">
                  <c:v>0.96</c:v>
                </c:pt>
                <c:pt idx="25">
                  <c:v>0.92</c:v>
                </c:pt>
                <c:pt idx="26">
                  <c:v>0.92</c:v>
                </c:pt>
                <c:pt idx="27">
                  <c:v>0.91</c:v>
                </c:pt>
                <c:pt idx="28">
                  <c:v>0.87</c:v>
                </c:pt>
                <c:pt idx="29">
                  <c:v>0.85</c:v>
                </c:pt>
                <c:pt idx="30">
                  <c:v>0.87</c:v>
                </c:pt>
                <c:pt idx="31">
                  <c:v>0.85</c:v>
                </c:pt>
                <c:pt idx="32">
                  <c:v>0.78</c:v>
                </c:pt>
                <c:pt idx="33">
                  <c:v>0.75</c:v>
                </c:pt>
                <c:pt idx="34">
                  <c:v>0.69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49984"/>
        <c:axId val="109868544"/>
      </c:scatterChart>
      <c:valAx>
        <c:axId val="109849984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9868544"/>
        <c:crosses val="autoZero"/>
        <c:crossBetween val="midCat"/>
      </c:valAx>
      <c:valAx>
        <c:axId val="109868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0984998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1.4950000000000001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'100A Grid Y=0'!$H$56:$R$56</c:f>
              <c:numCache>
                <c:formatCode>0.00</c:formatCode>
                <c:ptCount val="11"/>
                <c:pt idx="0">
                  <c:v>2867.0537399999985</c:v>
                </c:pt>
                <c:pt idx="1">
                  <c:v>2875.7837949999985</c:v>
                </c:pt>
                <c:pt idx="2">
                  <c:v>2889.7821549999976</c:v>
                </c:pt>
                <c:pt idx="3">
                  <c:v>2916.3610699999977</c:v>
                </c:pt>
                <c:pt idx="4">
                  <c:v>2945.9357399999981</c:v>
                </c:pt>
                <c:pt idx="5">
                  <c:v>2954.2458199999983</c:v>
                </c:pt>
                <c:pt idx="6">
                  <c:v>2946.0587349999983</c:v>
                </c:pt>
                <c:pt idx="7">
                  <c:v>2919.3298549999986</c:v>
                </c:pt>
                <c:pt idx="8">
                  <c:v>2890.5537799999984</c:v>
                </c:pt>
                <c:pt idx="9">
                  <c:v>2874.3595499999992</c:v>
                </c:pt>
                <c:pt idx="10">
                  <c:v>2864.456264999998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72640"/>
        <c:axId val="109486848"/>
      </c:scatterChart>
      <c:valAx>
        <c:axId val="10987264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109486848"/>
        <c:crosses val="autoZero"/>
        <c:crossBetween val="midCat"/>
      </c:valAx>
      <c:valAx>
        <c:axId val="1094868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098726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% Difference from Center BdL</a:t>
            </a:r>
            <a:endParaRPr lang="en-US"/>
          </a:p>
        </c:rich>
      </c:tx>
      <c:layout>
        <c:manualLayout>
          <c:xMode val="edge"/>
          <c:yMode val="edge"/>
          <c:x val="0.29046665071753747"/>
          <c:y val="3.1425364758698095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'100A Grid Y=0'!$H$55:$R$55</c:f>
              <c:numCache>
                <c:formatCode>0.00</c:formatCode>
                <c:ptCount val="11"/>
                <c:pt idx="0">
                  <c:v>-2.5010000000000003</c:v>
                </c:pt>
                <c:pt idx="1">
                  <c:v>-2.0030000000000001</c:v>
                </c:pt>
                <c:pt idx="2">
                  <c:v>-1.5030000000000001</c:v>
                </c:pt>
                <c:pt idx="3">
                  <c:v>-1.0030000000000001</c:v>
                </c:pt>
                <c:pt idx="4">
                  <c:v>-0.50400000000000045</c:v>
                </c:pt>
                <c:pt idx="5">
                  <c:v>-4.0000000000004476E-3</c:v>
                </c:pt>
                <c:pt idx="6">
                  <c:v>0.49599999999999955</c:v>
                </c:pt>
                <c:pt idx="7">
                  <c:v>0.99599999999999955</c:v>
                </c:pt>
                <c:pt idx="8">
                  <c:v>1.4950000000000001</c:v>
                </c:pt>
                <c:pt idx="9">
                  <c:v>1.9950000000000001</c:v>
                </c:pt>
                <c:pt idx="10">
                  <c:v>2.4950000000000001</c:v>
                </c:pt>
              </c:numCache>
            </c:numRef>
          </c:xVal>
          <c:yVal>
            <c:numRef>
              <c:f>'100A Grid Y=0'!$H$57:$R$57</c:f>
              <c:numCache>
                <c:formatCode>0.000%</c:formatCode>
                <c:ptCount val="11"/>
                <c:pt idx="0">
                  <c:v>-3.0411735498198089E-2</c:v>
                </c:pt>
                <c:pt idx="1">
                  <c:v>-2.7283700929262578E-2</c:v>
                </c:pt>
                <c:pt idx="2">
                  <c:v>-2.2307447946712244E-2</c:v>
                </c:pt>
                <c:pt idx="3">
                  <c:v>-1.2990418226917599E-2</c:v>
                </c:pt>
                <c:pt idx="4">
                  <c:v>-2.8208626166434936E-3</c:v>
                </c:pt>
                <c:pt idx="5">
                  <c:v>0</c:v>
                </c:pt>
                <c:pt idx="6">
                  <c:v>-2.7789958505359813E-3</c:v>
                </c:pt>
                <c:pt idx="7">
                  <c:v>-1.196026716206755E-2</c:v>
                </c:pt>
                <c:pt idx="8">
                  <c:v>-2.2034545920124771E-2</c:v>
                </c:pt>
                <c:pt idx="9">
                  <c:v>-2.779271994695276E-2</c:v>
                </c:pt>
                <c:pt idx="10">
                  <c:v>-3.1346107845008575E-2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30816"/>
        <c:axId val="109332736"/>
      </c:scatterChart>
      <c:valAx>
        <c:axId val="10933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Position (cm)</a:t>
                </a:r>
              </a:p>
            </c:rich>
          </c:tx>
          <c:layout>
            <c:manualLayout>
              <c:xMode val="edge"/>
              <c:yMode val="edge"/>
              <c:x val="0.44536112642458664"/>
              <c:y val="0.9137820903700169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09332736"/>
        <c:crosses val="autoZero"/>
        <c:crossBetween val="midCat"/>
      </c:valAx>
      <c:valAx>
        <c:axId val="109332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Diference</a:t>
                </a:r>
              </a:p>
            </c:rich>
          </c:tx>
          <c:overlay val="0"/>
        </c:title>
        <c:numFmt formatCode="0.0%" sourceLinked="0"/>
        <c:majorTickMark val="none"/>
        <c:minorTickMark val="none"/>
        <c:tickLblPos val="low"/>
        <c:crossAx val="109330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Field</a:t>
            </a:r>
            <a:r>
              <a:rPr lang="en-US" baseline="0"/>
              <a:t> Integrals at X=+/-2.5 cm</a:t>
            </a:r>
            <a:endParaRPr lang="en-US"/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'100A Grid Y=0'!$H$18</c:f>
              <c:strCache>
                <c:ptCount val="1"/>
                <c:pt idx="0">
                  <c:v>-2.50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17.189999999999998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Y=0'!$H$19:$H$53</c:f>
              <c:numCache>
                <c:formatCode>0.00</c:formatCode>
                <c:ptCount val="35"/>
                <c:pt idx="0">
                  <c:v>508.12</c:v>
                </c:pt>
                <c:pt idx="1">
                  <c:v>502.7</c:v>
                </c:pt>
                <c:pt idx="2">
                  <c:v>497.26</c:v>
                </c:pt>
                <c:pt idx="3">
                  <c:v>491.95</c:v>
                </c:pt>
                <c:pt idx="4">
                  <c:v>486.59</c:v>
                </c:pt>
                <c:pt idx="5">
                  <c:v>481.25</c:v>
                </c:pt>
                <c:pt idx="6">
                  <c:v>475.9</c:v>
                </c:pt>
                <c:pt idx="7">
                  <c:v>470.72</c:v>
                </c:pt>
                <c:pt idx="8">
                  <c:v>465.54</c:v>
                </c:pt>
                <c:pt idx="9">
                  <c:v>460.29</c:v>
                </c:pt>
                <c:pt idx="10">
                  <c:v>455.16</c:v>
                </c:pt>
                <c:pt idx="11">
                  <c:v>450.11</c:v>
                </c:pt>
                <c:pt idx="12">
                  <c:v>445.07</c:v>
                </c:pt>
                <c:pt idx="13">
                  <c:v>439.99</c:v>
                </c:pt>
                <c:pt idx="14">
                  <c:v>434.98</c:v>
                </c:pt>
                <c:pt idx="15">
                  <c:v>430.12</c:v>
                </c:pt>
                <c:pt idx="16">
                  <c:v>425.29</c:v>
                </c:pt>
                <c:pt idx="17">
                  <c:v>420.39</c:v>
                </c:pt>
                <c:pt idx="18">
                  <c:v>415.6</c:v>
                </c:pt>
                <c:pt idx="19">
                  <c:v>410.88</c:v>
                </c:pt>
                <c:pt idx="20">
                  <c:v>406.19</c:v>
                </c:pt>
                <c:pt idx="21">
                  <c:v>401.49</c:v>
                </c:pt>
                <c:pt idx="22">
                  <c:v>396.87</c:v>
                </c:pt>
                <c:pt idx="23">
                  <c:v>392.34</c:v>
                </c:pt>
                <c:pt idx="24">
                  <c:v>387.71</c:v>
                </c:pt>
                <c:pt idx="25">
                  <c:v>383.07</c:v>
                </c:pt>
                <c:pt idx="26">
                  <c:v>378.47</c:v>
                </c:pt>
                <c:pt idx="27">
                  <c:v>373.88</c:v>
                </c:pt>
                <c:pt idx="28">
                  <c:v>369.14</c:v>
                </c:pt>
                <c:pt idx="29">
                  <c:v>364.32</c:v>
                </c:pt>
                <c:pt idx="30">
                  <c:v>359.38</c:v>
                </c:pt>
                <c:pt idx="31">
                  <c:v>354.37</c:v>
                </c:pt>
                <c:pt idx="32">
                  <c:v>349.15</c:v>
                </c:pt>
                <c:pt idx="33">
                  <c:v>343.67</c:v>
                </c:pt>
                <c:pt idx="34">
                  <c:v>338.11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'100A Grid Y=0'!$I$18</c:f>
              <c:strCache>
                <c:ptCount val="1"/>
                <c:pt idx="0">
                  <c:v>-2.00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17.189999999999998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Y=0'!$I$19:$I$53</c:f>
              <c:numCache>
                <c:formatCode>0.00</c:formatCode>
                <c:ptCount val="35"/>
                <c:pt idx="0">
                  <c:v>508.52</c:v>
                </c:pt>
                <c:pt idx="1">
                  <c:v>503.1</c:v>
                </c:pt>
                <c:pt idx="2">
                  <c:v>497.73</c:v>
                </c:pt>
                <c:pt idx="3">
                  <c:v>492.41</c:v>
                </c:pt>
                <c:pt idx="4">
                  <c:v>487.06</c:v>
                </c:pt>
                <c:pt idx="5">
                  <c:v>481.68</c:v>
                </c:pt>
                <c:pt idx="6">
                  <c:v>476.39</c:v>
                </c:pt>
                <c:pt idx="7">
                  <c:v>471.28</c:v>
                </c:pt>
                <c:pt idx="8">
                  <c:v>466.09</c:v>
                </c:pt>
                <c:pt idx="9">
                  <c:v>460.93</c:v>
                </c:pt>
                <c:pt idx="10">
                  <c:v>455.81</c:v>
                </c:pt>
                <c:pt idx="11">
                  <c:v>450.81</c:v>
                </c:pt>
                <c:pt idx="12">
                  <c:v>445.79</c:v>
                </c:pt>
                <c:pt idx="13">
                  <c:v>440.78</c:v>
                </c:pt>
                <c:pt idx="14">
                  <c:v>435.8</c:v>
                </c:pt>
                <c:pt idx="15">
                  <c:v>431.05</c:v>
                </c:pt>
                <c:pt idx="16">
                  <c:v>426.21</c:v>
                </c:pt>
                <c:pt idx="17">
                  <c:v>421.41</c:v>
                </c:pt>
                <c:pt idx="18">
                  <c:v>416.67</c:v>
                </c:pt>
                <c:pt idx="19">
                  <c:v>412.07</c:v>
                </c:pt>
                <c:pt idx="20">
                  <c:v>407.5</c:v>
                </c:pt>
                <c:pt idx="21">
                  <c:v>402.89</c:v>
                </c:pt>
                <c:pt idx="22">
                  <c:v>398.43</c:v>
                </c:pt>
                <c:pt idx="23">
                  <c:v>394.01</c:v>
                </c:pt>
                <c:pt idx="24">
                  <c:v>389.61</c:v>
                </c:pt>
                <c:pt idx="25">
                  <c:v>385.15</c:v>
                </c:pt>
                <c:pt idx="26">
                  <c:v>380.75</c:v>
                </c:pt>
                <c:pt idx="27">
                  <c:v>376.42</c:v>
                </c:pt>
                <c:pt idx="28">
                  <c:v>371.94</c:v>
                </c:pt>
                <c:pt idx="29">
                  <c:v>367.27</c:v>
                </c:pt>
                <c:pt idx="30">
                  <c:v>362.37</c:v>
                </c:pt>
                <c:pt idx="31">
                  <c:v>357.25</c:v>
                </c:pt>
                <c:pt idx="32">
                  <c:v>351.56</c:v>
                </c:pt>
                <c:pt idx="33">
                  <c:v>345.14</c:v>
                </c:pt>
                <c:pt idx="34">
                  <c:v>337.99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'100A Grid Y=0'!$J$18</c:f>
              <c:strCache>
                <c:ptCount val="1"/>
                <c:pt idx="0">
                  <c:v>-1.50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17.189999999999998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Y=0'!$J$19:$J$53</c:f>
              <c:numCache>
                <c:formatCode>0.00</c:formatCode>
                <c:ptCount val="35"/>
                <c:pt idx="0">
                  <c:v>508.75</c:v>
                </c:pt>
                <c:pt idx="1">
                  <c:v>503.4</c:v>
                </c:pt>
                <c:pt idx="2">
                  <c:v>498.01</c:v>
                </c:pt>
                <c:pt idx="3">
                  <c:v>492.7</c:v>
                </c:pt>
                <c:pt idx="4">
                  <c:v>487.4</c:v>
                </c:pt>
                <c:pt idx="5">
                  <c:v>482.14</c:v>
                </c:pt>
                <c:pt idx="6">
                  <c:v>476.85</c:v>
                </c:pt>
                <c:pt idx="7">
                  <c:v>471.69</c:v>
                </c:pt>
                <c:pt idx="8">
                  <c:v>466.54</c:v>
                </c:pt>
                <c:pt idx="9">
                  <c:v>461.38</c:v>
                </c:pt>
                <c:pt idx="10">
                  <c:v>456.33</c:v>
                </c:pt>
                <c:pt idx="11">
                  <c:v>451.36</c:v>
                </c:pt>
                <c:pt idx="12">
                  <c:v>446.36</c:v>
                </c:pt>
                <c:pt idx="13">
                  <c:v>441.37</c:v>
                </c:pt>
                <c:pt idx="14">
                  <c:v>436.5</c:v>
                </c:pt>
                <c:pt idx="15">
                  <c:v>431.73</c:v>
                </c:pt>
                <c:pt idx="16">
                  <c:v>426.96</c:v>
                </c:pt>
                <c:pt idx="17">
                  <c:v>422.27</c:v>
                </c:pt>
                <c:pt idx="18">
                  <c:v>417.63</c:v>
                </c:pt>
                <c:pt idx="19">
                  <c:v>413.15</c:v>
                </c:pt>
                <c:pt idx="20">
                  <c:v>408.67</c:v>
                </c:pt>
                <c:pt idx="21">
                  <c:v>404.3</c:v>
                </c:pt>
                <c:pt idx="22">
                  <c:v>399.97</c:v>
                </c:pt>
                <c:pt idx="23">
                  <c:v>395.84</c:v>
                </c:pt>
                <c:pt idx="24">
                  <c:v>391.78</c:v>
                </c:pt>
                <c:pt idx="25">
                  <c:v>387.76</c:v>
                </c:pt>
                <c:pt idx="26">
                  <c:v>383.88</c:v>
                </c:pt>
                <c:pt idx="27">
                  <c:v>380.07</c:v>
                </c:pt>
                <c:pt idx="28">
                  <c:v>376.32</c:v>
                </c:pt>
                <c:pt idx="29">
                  <c:v>372.53</c:v>
                </c:pt>
                <c:pt idx="30">
                  <c:v>368.6</c:v>
                </c:pt>
                <c:pt idx="31">
                  <c:v>364.41</c:v>
                </c:pt>
                <c:pt idx="32">
                  <c:v>359.46</c:v>
                </c:pt>
                <c:pt idx="33">
                  <c:v>352.93</c:v>
                </c:pt>
                <c:pt idx="34">
                  <c:v>343.84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'100A Grid Y=0'!$K$18</c:f>
              <c:strCache>
                <c:ptCount val="1"/>
                <c:pt idx="0">
                  <c:v>-1.00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17.189999999999998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Y=0'!$K$19:$K$53</c:f>
              <c:numCache>
                <c:formatCode>0.00</c:formatCode>
                <c:ptCount val="35"/>
                <c:pt idx="0">
                  <c:v>508.89</c:v>
                </c:pt>
                <c:pt idx="1">
                  <c:v>503.55</c:v>
                </c:pt>
                <c:pt idx="2">
                  <c:v>498.21</c:v>
                </c:pt>
                <c:pt idx="3">
                  <c:v>492.88</c:v>
                </c:pt>
                <c:pt idx="4">
                  <c:v>487.6</c:v>
                </c:pt>
                <c:pt idx="5">
                  <c:v>482.31</c:v>
                </c:pt>
                <c:pt idx="6">
                  <c:v>477.08</c:v>
                </c:pt>
                <c:pt idx="7">
                  <c:v>471.96</c:v>
                </c:pt>
                <c:pt idx="8">
                  <c:v>466.81</c:v>
                </c:pt>
                <c:pt idx="9">
                  <c:v>461.67</c:v>
                </c:pt>
                <c:pt idx="10">
                  <c:v>456.66</c:v>
                </c:pt>
                <c:pt idx="11">
                  <c:v>451.74</c:v>
                </c:pt>
                <c:pt idx="12">
                  <c:v>446.78</c:v>
                </c:pt>
                <c:pt idx="13">
                  <c:v>441.85</c:v>
                </c:pt>
                <c:pt idx="14">
                  <c:v>437</c:v>
                </c:pt>
                <c:pt idx="15">
                  <c:v>432.27</c:v>
                </c:pt>
                <c:pt idx="16">
                  <c:v>427.62</c:v>
                </c:pt>
                <c:pt idx="17">
                  <c:v>422.96</c:v>
                </c:pt>
                <c:pt idx="18">
                  <c:v>418.41</c:v>
                </c:pt>
                <c:pt idx="19">
                  <c:v>414.05</c:v>
                </c:pt>
                <c:pt idx="20">
                  <c:v>409.75</c:v>
                </c:pt>
                <c:pt idx="21">
                  <c:v>405.52</c:v>
                </c:pt>
                <c:pt idx="22">
                  <c:v>401.49</c:v>
                </c:pt>
                <c:pt idx="23">
                  <c:v>397.69</c:v>
                </c:pt>
                <c:pt idx="24">
                  <c:v>394.01</c:v>
                </c:pt>
                <c:pt idx="25">
                  <c:v>390.54</c:v>
                </c:pt>
                <c:pt idx="26">
                  <c:v>387.38</c:v>
                </c:pt>
                <c:pt idx="27">
                  <c:v>384.61</c:v>
                </c:pt>
                <c:pt idx="28">
                  <c:v>382.24</c:v>
                </c:pt>
                <c:pt idx="29">
                  <c:v>380.37</c:v>
                </c:pt>
                <c:pt idx="30">
                  <c:v>379.18</c:v>
                </c:pt>
                <c:pt idx="31">
                  <c:v>378.75</c:v>
                </c:pt>
                <c:pt idx="32">
                  <c:v>379.34</c:v>
                </c:pt>
                <c:pt idx="33">
                  <c:v>381.02</c:v>
                </c:pt>
                <c:pt idx="34">
                  <c:v>383.21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'100A Grid Y=0'!$L$18</c:f>
              <c:strCache>
                <c:ptCount val="1"/>
                <c:pt idx="0">
                  <c:v>-0.50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17.189999999999998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Y=0'!$L$19:$L$53</c:f>
              <c:numCache>
                <c:formatCode>0.00</c:formatCode>
                <c:ptCount val="35"/>
                <c:pt idx="0">
                  <c:v>508.96</c:v>
                </c:pt>
                <c:pt idx="1">
                  <c:v>503.61</c:v>
                </c:pt>
                <c:pt idx="2">
                  <c:v>498.26</c:v>
                </c:pt>
                <c:pt idx="3">
                  <c:v>493</c:v>
                </c:pt>
                <c:pt idx="4">
                  <c:v>487.72</c:v>
                </c:pt>
                <c:pt idx="5">
                  <c:v>482.43</c:v>
                </c:pt>
                <c:pt idx="6">
                  <c:v>477.24</c:v>
                </c:pt>
                <c:pt idx="7">
                  <c:v>472.14</c:v>
                </c:pt>
                <c:pt idx="8">
                  <c:v>467.01</c:v>
                </c:pt>
                <c:pt idx="9">
                  <c:v>461.93</c:v>
                </c:pt>
                <c:pt idx="10">
                  <c:v>456.87</c:v>
                </c:pt>
                <c:pt idx="11">
                  <c:v>451.95</c:v>
                </c:pt>
                <c:pt idx="12">
                  <c:v>447.01</c:v>
                </c:pt>
                <c:pt idx="13">
                  <c:v>442.12</c:v>
                </c:pt>
                <c:pt idx="14">
                  <c:v>437.31</c:v>
                </c:pt>
                <c:pt idx="15">
                  <c:v>432.64</c:v>
                </c:pt>
                <c:pt idx="16">
                  <c:v>428</c:v>
                </c:pt>
                <c:pt idx="17">
                  <c:v>423.44</c:v>
                </c:pt>
                <c:pt idx="18">
                  <c:v>419</c:v>
                </c:pt>
                <c:pt idx="19">
                  <c:v>414.73</c:v>
                </c:pt>
                <c:pt idx="20">
                  <c:v>410.53</c:v>
                </c:pt>
                <c:pt idx="21">
                  <c:v>406.47</c:v>
                </c:pt>
                <c:pt idx="22">
                  <c:v>402.66</c:v>
                </c:pt>
                <c:pt idx="23">
                  <c:v>399.1</c:v>
                </c:pt>
                <c:pt idx="24">
                  <c:v>395.8</c:v>
                </c:pt>
                <c:pt idx="25">
                  <c:v>392.85</c:v>
                </c:pt>
                <c:pt idx="26">
                  <c:v>390.45</c:v>
                </c:pt>
                <c:pt idx="27">
                  <c:v>388.7</c:v>
                </c:pt>
                <c:pt idx="28">
                  <c:v>387.8</c:v>
                </c:pt>
                <c:pt idx="29">
                  <c:v>388.15</c:v>
                </c:pt>
                <c:pt idx="30">
                  <c:v>390.16</c:v>
                </c:pt>
                <c:pt idx="31">
                  <c:v>394.51</c:v>
                </c:pt>
                <c:pt idx="32">
                  <c:v>402.64</c:v>
                </c:pt>
                <c:pt idx="33">
                  <c:v>416.55</c:v>
                </c:pt>
                <c:pt idx="34">
                  <c:v>439.58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'100A Grid Y=0'!$M$18</c:f>
              <c:strCache>
                <c:ptCount val="1"/>
                <c:pt idx="0">
                  <c:v>0.00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17.189999999999998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Y=0'!$M$19:$M$53</c:f>
              <c:numCache>
                <c:formatCode>0.00</c:formatCode>
                <c:ptCount val="35"/>
                <c:pt idx="0">
                  <c:v>508.95</c:v>
                </c:pt>
                <c:pt idx="1">
                  <c:v>503.62</c:v>
                </c:pt>
                <c:pt idx="2">
                  <c:v>498.26</c:v>
                </c:pt>
                <c:pt idx="3">
                  <c:v>493.01</c:v>
                </c:pt>
                <c:pt idx="4">
                  <c:v>487.71</c:v>
                </c:pt>
                <c:pt idx="5">
                  <c:v>482.45</c:v>
                </c:pt>
                <c:pt idx="6">
                  <c:v>477.27</c:v>
                </c:pt>
                <c:pt idx="7">
                  <c:v>472.18</c:v>
                </c:pt>
                <c:pt idx="8">
                  <c:v>467.03</c:v>
                </c:pt>
                <c:pt idx="9">
                  <c:v>461.92</c:v>
                </c:pt>
                <c:pt idx="10">
                  <c:v>456.88</c:v>
                </c:pt>
                <c:pt idx="11">
                  <c:v>451.95</c:v>
                </c:pt>
                <c:pt idx="12">
                  <c:v>447.05</c:v>
                </c:pt>
                <c:pt idx="13">
                  <c:v>442.16</c:v>
                </c:pt>
                <c:pt idx="14">
                  <c:v>437.37</c:v>
                </c:pt>
                <c:pt idx="15">
                  <c:v>432.73</c:v>
                </c:pt>
                <c:pt idx="16">
                  <c:v>428.1</c:v>
                </c:pt>
                <c:pt idx="17">
                  <c:v>423.55</c:v>
                </c:pt>
                <c:pt idx="18">
                  <c:v>419.11</c:v>
                </c:pt>
                <c:pt idx="19">
                  <c:v>414.87</c:v>
                </c:pt>
                <c:pt idx="20">
                  <c:v>410.75</c:v>
                </c:pt>
                <c:pt idx="21">
                  <c:v>406.76</c:v>
                </c:pt>
                <c:pt idx="22">
                  <c:v>403.02</c:v>
                </c:pt>
                <c:pt idx="23">
                  <c:v>399.6</c:v>
                </c:pt>
                <c:pt idx="24">
                  <c:v>396.48</c:v>
                </c:pt>
                <c:pt idx="25">
                  <c:v>393.82</c:v>
                </c:pt>
                <c:pt idx="26">
                  <c:v>391.74</c:v>
                </c:pt>
                <c:pt idx="27">
                  <c:v>390.44</c:v>
                </c:pt>
                <c:pt idx="28">
                  <c:v>390.21</c:v>
                </c:pt>
                <c:pt idx="29">
                  <c:v>391.48</c:v>
                </c:pt>
                <c:pt idx="30">
                  <c:v>394.75</c:v>
                </c:pt>
                <c:pt idx="31">
                  <c:v>400.8</c:v>
                </c:pt>
                <c:pt idx="32">
                  <c:v>410.56</c:v>
                </c:pt>
                <c:pt idx="33">
                  <c:v>424.9</c:v>
                </c:pt>
                <c:pt idx="34">
                  <c:v>443.12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'100A Grid Y=0'!$N$18</c:f>
              <c:strCache>
                <c:ptCount val="1"/>
                <c:pt idx="0">
                  <c:v>0.50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17.189999999999998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Y=0'!$N$19:$N$53</c:f>
              <c:numCache>
                <c:formatCode>0.00</c:formatCode>
                <c:ptCount val="35"/>
                <c:pt idx="0">
                  <c:v>508.86</c:v>
                </c:pt>
                <c:pt idx="1">
                  <c:v>503.55</c:v>
                </c:pt>
                <c:pt idx="2">
                  <c:v>498.19</c:v>
                </c:pt>
                <c:pt idx="3">
                  <c:v>492.88</c:v>
                </c:pt>
                <c:pt idx="4">
                  <c:v>487.63</c:v>
                </c:pt>
                <c:pt idx="5">
                  <c:v>482.36</c:v>
                </c:pt>
                <c:pt idx="6">
                  <c:v>477.13</c:v>
                </c:pt>
                <c:pt idx="7">
                  <c:v>472</c:v>
                </c:pt>
                <c:pt idx="8">
                  <c:v>466.91</c:v>
                </c:pt>
                <c:pt idx="9">
                  <c:v>461.78</c:v>
                </c:pt>
                <c:pt idx="10">
                  <c:v>456.75</c:v>
                </c:pt>
                <c:pt idx="11">
                  <c:v>451.85</c:v>
                </c:pt>
                <c:pt idx="12">
                  <c:v>446.94</c:v>
                </c:pt>
                <c:pt idx="13">
                  <c:v>442.04</c:v>
                </c:pt>
                <c:pt idx="14">
                  <c:v>437.25</c:v>
                </c:pt>
                <c:pt idx="15">
                  <c:v>432.58</c:v>
                </c:pt>
                <c:pt idx="16">
                  <c:v>427.92</c:v>
                </c:pt>
                <c:pt idx="17">
                  <c:v>423.39</c:v>
                </c:pt>
                <c:pt idx="18">
                  <c:v>418.91</c:v>
                </c:pt>
                <c:pt idx="19">
                  <c:v>414.66</c:v>
                </c:pt>
                <c:pt idx="20">
                  <c:v>410.48</c:v>
                </c:pt>
                <c:pt idx="21">
                  <c:v>406.41</c:v>
                </c:pt>
                <c:pt idx="22">
                  <c:v>402.65</c:v>
                </c:pt>
                <c:pt idx="23">
                  <c:v>399.11</c:v>
                </c:pt>
                <c:pt idx="24">
                  <c:v>395.86</c:v>
                </c:pt>
                <c:pt idx="25">
                  <c:v>392.96</c:v>
                </c:pt>
                <c:pt idx="26">
                  <c:v>390.62</c:v>
                </c:pt>
                <c:pt idx="27">
                  <c:v>388.98</c:v>
                </c:pt>
                <c:pt idx="28">
                  <c:v>388.21</c:v>
                </c:pt>
                <c:pt idx="29">
                  <c:v>388.7</c:v>
                </c:pt>
                <c:pt idx="30">
                  <c:v>390.91</c:v>
                </c:pt>
                <c:pt idx="31">
                  <c:v>395.42</c:v>
                </c:pt>
                <c:pt idx="32">
                  <c:v>403.43</c:v>
                </c:pt>
                <c:pt idx="33">
                  <c:v>416.54</c:v>
                </c:pt>
                <c:pt idx="34">
                  <c:v>436.47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'100A Grid Y=0'!$O$18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17.189999999999998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Y=0'!$O$19:$O$53</c:f>
              <c:numCache>
                <c:formatCode>0.00</c:formatCode>
                <c:ptCount val="35"/>
                <c:pt idx="0">
                  <c:v>508.63</c:v>
                </c:pt>
                <c:pt idx="1">
                  <c:v>503.33</c:v>
                </c:pt>
                <c:pt idx="2">
                  <c:v>497.92</c:v>
                </c:pt>
                <c:pt idx="3">
                  <c:v>492.67</c:v>
                </c:pt>
                <c:pt idx="4">
                  <c:v>487.37</c:v>
                </c:pt>
                <c:pt idx="5">
                  <c:v>482.09</c:v>
                </c:pt>
                <c:pt idx="6">
                  <c:v>476.86</c:v>
                </c:pt>
                <c:pt idx="7">
                  <c:v>471.79</c:v>
                </c:pt>
                <c:pt idx="8">
                  <c:v>466.65</c:v>
                </c:pt>
                <c:pt idx="9">
                  <c:v>461.54</c:v>
                </c:pt>
                <c:pt idx="10">
                  <c:v>456.5</c:v>
                </c:pt>
                <c:pt idx="11">
                  <c:v>451.54</c:v>
                </c:pt>
                <c:pt idx="12">
                  <c:v>446.61</c:v>
                </c:pt>
                <c:pt idx="13">
                  <c:v>441.68</c:v>
                </c:pt>
                <c:pt idx="14">
                  <c:v>436.83</c:v>
                </c:pt>
                <c:pt idx="15">
                  <c:v>432.14</c:v>
                </c:pt>
                <c:pt idx="16">
                  <c:v>427.49</c:v>
                </c:pt>
                <c:pt idx="17">
                  <c:v>422.84</c:v>
                </c:pt>
                <c:pt idx="18">
                  <c:v>418.33</c:v>
                </c:pt>
                <c:pt idx="19">
                  <c:v>413.97</c:v>
                </c:pt>
                <c:pt idx="20">
                  <c:v>409.67</c:v>
                </c:pt>
                <c:pt idx="21">
                  <c:v>405.5</c:v>
                </c:pt>
                <c:pt idx="22">
                  <c:v>401.46</c:v>
                </c:pt>
                <c:pt idx="23">
                  <c:v>397.73</c:v>
                </c:pt>
                <c:pt idx="24">
                  <c:v>394.12</c:v>
                </c:pt>
                <c:pt idx="25">
                  <c:v>390.76</c:v>
                </c:pt>
                <c:pt idx="26">
                  <c:v>387.69</c:v>
                </c:pt>
                <c:pt idx="27">
                  <c:v>385.06</c:v>
                </c:pt>
                <c:pt idx="28">
                  <c:v>382.92</c:v>
                </c:pt>
                <c:pt idx="29">
                  <c:v>381.32</c:v>
                </c:pt>
                <c:pt idx="30">
                  <c:v>380.51</c:v>
                </c:pt>
                <c:pt idx="31">
                  <c:v>380.71</c:v>
                </c:pt>
                <c:pt idx="32">
                  <c:v>382.3</c:v>
                </c:pt>
                <c:pt idx="33">
                  <c:v>385.83</c:v>
                </c:pt>
                <c:pt idx="34">
                  <c:v>392.24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'100A Grid Y=0'!$P$18</c:f>
              <c:strCache>
                <c:ptCount val="1"/>
                <c:pt idx="0">
                  <c:v>1.50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17.189999999999998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Y=0'!$P$19:$P$53</c:f>
              <c:numCache>
                <c:formatCode>0.00</c:formatCode>
                <c:ptCount val="35"/>
                <c:pt idx="0">
                  <c:v>508.38</c:v>
                </c:pt>
                <c:pt idx="1">
                  <c:v>502.99</c:v>
                </c:pt>
                <c:pt idx="2">
                  <c:v>497.61</c:v>
                </c:pt>
                <c:pt idx="3">
                  <c:v>492.33</c:v>
                </c:pt>
                <c:pt idx="4">
                  <c:v>487.07</c:v>
                </c:pt>
                <c:pt idx="5">
                  <c:v>481.74</c:v>
                </c:pt>
                <c:pt idx="6">
                  <c:v>476.48</c:v>
                </c:pt>
                <c:pt idx="7">
                  <c:v>471.36</c:v>
                </c:pt>
                <c:pt idx="8">
                  <c:v>466.21</c:v>
                </c:pt>
                <c:pt idx="9">
                  <c:v>461.05</c:v>
                </c:pt>
                <c:pt idx="10">
                  <c:v>455.98</c:v>
                </c:pt>
                <c:pt idx="11">
                  <c:v>451.08</c:v>
                </c:pt>
                <c:pt idx="12">
                  <c:v>446.1</c:v>
                </c:pt>
                <c:pt idx="13">
                  <c:v>441.11</c:v>
                </c:pt>
                <c:pt idx="14">
                  <c:v>436.25</c:v>
                </c:pt>
                <c:pt idx="15">
                  <c:v>431.54</c:v>
                </c:pt>
                <c:pt idx="16">
                  <c:v>426.78</c:v>
                </c:pt>
                <c:pt idx="17">
                  <c:v>422.07</c:v>
                </c:pt>
                <c:pt idx="18">
                  <c:v>417.44</c:v>
                </c:pt>
                <c:pt idx="19">
                  <c:v>412.98</c:v>
                </c:pt>
                <c:pt idx="20">
                  <c:v>408.54</c:v>
                </c:pt>
                <c:pt idx="21">
                  <c:v>404.16</c:v>
                </c:pt>
                <c:pt idx="22">
                  <c:v>399.9</c:v>
                </c:pt>
                <c:pt idx="23">
                  <c:v>395.78</c:v>
                </c:pt>
                <c:pt idx="24">
                  <c:v>391.77</c:v>
                </c:pt>
                <c:pt idx="25">
                  <c:v>387.8</c:v>
                </c:pt>
                <c:pt idx="26">
                  <c:v>384.01</c:v>
                </c:pt>
                <c:pt idx="27">
                  <c:v>380.36</c:v>
                </c:pt>
                <c:pt idx="28">
                  <c:v>376.78</c:v>
                </c:pt>
                <c:pt idx="29">
                  <c:v>373.22</c:v>
                </c:pt>
                <c:pt idx="30">
                  <c:v>369.61</c:v>
                </c:pt>
                <c:pt idx="31">
                  <c:v>365.82</c:v>
                </c:pt>
                <c:pt idx="32">
                  <c:v>361.36</c:v>
                </c:pt>
                <c:pt idx="33">
                  <c:v>355.5</c:v>
                </c:pt>
                <c:pt idx="34">
                  <c:v>346.91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'100A Grid Y=0'!$Q$18</c:f>
              <c:strCache>
                <c:ptCount val="1"/>
                <c:pt idx="0">
                  <c:v>2.00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17.189999999999998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Y=0'!$Q$19:$Q$53</c:f>
              <c:numCache>
                <c:formatCode>0.00</c:formatCode>
                <c:ptCount val="35"/>
                <c:pt idx="0">
                  <c:v>508.03</c:v>
                </c:pt>
                <c:pt idx="1">
                  <c:v>502.61</c:v>
                </c:pt>
                <c:pt idx="2">
                  <c:v>497.25</c:v>
                </c:pt>
                <c:pt idx="3">
                  <c:v>491.97</c:v>
                </c:pt>
                <c:pt idx="4">
                  <c:v>486.61</c:v>
                </c:pt>
                <c:pt idx="5">
                  <c:v>481.27</c:v>
                </c:pt>
                <c:pt idx="6">
                  <c:v>476.01</c:v>
                </c:pt>
                <c:pt idx="7">
                  <c:v>470.87</c:v>
                </c:pt>
                <c:pt idx="8">
                  <c:v>465.7</c:v>
                </c:pt>
                <c:pt idx="9">
                  <c:v>460.52</c:v>
                </c:pt>
                <c:pt idx="10">
                  <c:v>455.43</c:v>
                </c:pt>
                <c:pt idx="11">
                  <c:v>450.43</c:v>
                </c:pt>
                <c:pt idx="12">
                  <c:v>445.4</c:v>
                </c:pt>
                <c:pt idx="13">
                  <c:v>440.41</c:v>
                </c:pt>
                <c:pt idx="14">
                  <c:v>435.46</c:v>
                </c:pt>
                <c:pt idx="15">
                  <c:v>430.64</c:v>
                </c:pt>
                <c:pt idx="16">
                  <c:v>425.87</c:v>
                </c:pt>
                <c:pt idx="17">
                  <c:v>421.1</c:v>
                </c:pt>
                <c:pt idx="18">
                  <c:v>416.38</c:v>
                </c:pt>
                <c:pt idx="19">
                  <c:v>411.8</c:v>
                </c:pt>
                <c:pt idx="20">
                  <c:v>407.24</c:v>
                </c:pt>
                <c:pt idx="21">
                  <c:v>402.67</c:v>
                </c:pt>
                <c:pt idx="22">
                  <c:v>398.19</c:v>
                </c:pt>
                <c:pt idx="23">
                  <c:v>393.82</c:v>
                </c:pt>
                <c:pt idx="24">
                  <c:v>389.44</c:v>
                </c:pt>
                <c:pt idx="25">
                  <c:v>385.09</c:v>
                </c:pt>
                <c:pt idx="26">
                  <c:v>380.74</c:v>
                </c:pt>
                <c:pt idx="27">
                  <c:v>376.46</c:v>
                </c:pt>
                <c:pt idx="28">
                  <c:v>372.05</c:v>
                </c:pt>
                <c:pt idx="29">
                  <c:v>367.46</c:v>
                </c:pt>
                <c:pt idx="30">
                  <c:v>362.66</c:v>
                </c:pt>
                <c:pt idx="31">
                  <c:v>357.58</c:v>
                </c:pt>
                <c:pt idx="32">
                  <c:v>351.91</c:v>
                </c:pt>
                <c:pt idx="33">
                  <c:v>345.42</c:v>
                </c:pt>
                <c:pt idx="34">
                  <c:v>338.02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'100A Grid Y=0'!$R$18</c:f>
              <c:strCache>
                <c:ptCount val="1"/>
                <c:pt idx="0">
                  <c:v>2.50</c:v>
                </c:pt>
              </c:strCache>
            </c:strRef>
          </c:tx>
          <c:marker>
            <c:symbol val="none"/>
          </c:marker>
          <c:xVal>
            <c:numRef>
              <c:f>'100A Grid Y=0'!$G$19:$G$53</c:f>
              <c:numCache>
                <c:formatCode>0.0</c:formatCode>
                <c:ptCount val="35"/>
                <c:pt idx="0">
                  <c:v>14.995000000000005</c:v>
                </c:pt>
                <c:pt idx="1">
                  <c:v>15.194000000000003</c:v>
                </c:pt>
                <c:pt idx="2">
                  <c:v>15.394999999999996</c:v>
                </c:pt>
                <c:pt idx="3">
                  <c:v>15.591999999999999</c:v>
                </c:pt>
                <c:pt idx="4">
                  <c:v>15.790999999999997</c:v>
                </c:pt>
                <c:pt idx="5">
                  <c:v>15.992999999999995</c:v>
                </c:pt>
                <c:pt idx="6">
                  <c:v>16.194000000000003</c:v>
                </c:pt>
                <c:pt idx="7">
                  <c:v>16.390999999999991</c:v>
                </c:pt>
                <c:pt idx="8">
                  <c:v>16.590999999999994</c:v>
                </c:pt>
                <c:pt idx="9">
                  <c:v>16.792999999999992</c:v>
                </c:pt>
                <c:pt idx="10">
                  <c:v>16.992999999999995</c:v>
                </c:pt>
                <c:pt idx="11">
                  <c:v>17.189999999999998</c:v>
                </c:pt>
                <c:pt idx="12">
                  <c:v>17.390999999999991</c:v>
                </c:pt>
                <c:pt idx="13">
                  <c:v>17.593000000000004</c:v>
                </c:pt>
                <c:pt idx="14">
                  <c:v>17.793999999999997</c:v>
                </c:pt>
                <c:pt idx="15">
                  <c:v>17.991</c:v>
                </c:pt>
                <c:pt idx="16">
                  <c:v>18.191000000000003</c:v>
                </c:pt>
                <c:pt idx="17">
                  <c:v>18.393000000000001</c:v>
                </c:pt>
                <c:pt idx="18">
                  <c:v>18.593000000000004</c:v>
                </c:pt>
                <c:pt idx="19">
                  <c:v>18.790999999999997</c:v>
                </c:pt>
                <c:pt idx="20">
                  <c:v>18.991</c:v>
                </c:pt>
                <c:pt idx="21">
                  <c:v>19.191999999999993</c:v>
                </c:pt>
                <c:pt idx="22">
                  <c:v>19.391999999999996</c:v>
                </c:pt>
                <c:pt idx="23">
                  <c:v>19.590000000000003</c:v>
                </c:pt>
                <c:pt idx="24">
                  <c:v>19.789999999999992</c:v>
                </c:pt>
                <c:pt idx="25">
                  <c:v>19.992000000000004</c:v>
                </c:pt>
                <c:pt idx="26">
                  <c:v>20.192999999999998</c:v>
                </c:pt>
                <c:pt idx="27">
                  <c:v>20.39</c:v>
                </c:pt>
                <c:pt idx="28">
                  <c:v>20.590000000000003</c:v>
                </c:pt>
                <c:pt idx="29">
                  <c:v>20.792000000000002</c:v>
                </c:pt>
                <c:pt idx="30">
                  <c:v>20.992999999999995</c:v>
                </c:pt>
                <c:pt idx="31">
                  <c:v>21.189999999999998</c:v>
                </c:pt>
                <c:pt idx="32">
                  <c:v>21.39</c:v>
                </c:pt>
                <c:pt idx="33">
                  <c:v>21.591999999999999</c:v>
                </c:pt>
                <c:pt idx="34">
                  <c:v>21.792000000000002</c:v>
                </c:pt>
              </c:numCache>
            </c:numRef>
          </c:xVal>
          <c:yVal>
            <c:numRef>
              <c:f>'100A Grid Y=0'!$R$19:$R$53</c:f>
              <c:numCache>
                <c:formatCode>0.00</c:formatCode>
                <c:ptCount val="35"/>
                <c:pt idx="0">
                  <c:v>507.58</c:v>
                </c:pt>
                <c:pt idx="1">
                  <c:v>502.15</c:v>
                </c:pt>
                <c:pt idx="2">
                  <c:v>496.7</c:v>
                </c:pt>
                <c:pt idx="3">
                  <c:v>491.4</c:v>
                </c:pt>
                <c:pt idx="4">
                  <c:v>486.03</c:v>
                </c:pt>
                <c:pt idx="5">
                  <c:v>480.7</c:v>
                </c:pt>
                <c:pt idx="6">
                  <c:v>475.43</c:v>
                </c:pt>
                <c:pt idx="7">
                  <c:v>470.23</c:v>
                </c:pt>
                <c:pt idx="8">
                  <c:v>465.01</c:v>
                </c:pt>
                <c:pt idx="9">
                  <c:v>459.83</c:v>
                </c:pt>
                <c:pt idx="10">
                  <c:v>454.69</c:v>
                </c:pt>
                <c:pt idx="11">
                  <c:v>449.65</c:v>
                </c:pt>
                <c:pt idx="12">
                  <c:v>444.6</c:v>
                </c:pt>
                <c:pt idx="13">
                  <c:v>439.57</c:v>
                </c:pt>
                <c:pt idx="14">
                  <c:v>434.59</c:v>
                </c:pt>
                <c:pt idx="15">
                  <c:v>429.71</c:v>
                </c:pt>
                <c:pt idx="16">
                  <c:v>424.86</c:v>
                </c:pt>
                <c:pt idx="17">
                  <c:v>420.01</c:v>
                </c:pt>
                <c:pt idx="18">
                  <c:v>415.22</c:v>
                </c:pt>
                <c:pt idx="19">
                  <c:v>410.53</c:v>
                </c:pt>
                <c:pt idx="20">
                  <c:v>405.85</c:v>
                </c:pt>
                <c:pt idx="21">
                  <c:v>401.16</c:v>
                </c:pt>
                <c:pt idx="22">
                  <c:v>396.56</c:v>
                </c:pt>
                <c:pt idx="23">
                  <c:v>392.03</c:v>
                </c:pt>
                <c:pt idx="24">
                  <c:v>387.44</c:v>
                </c:pt>
                <c:pt idx="25">
                  <c:v>382.84</c:v>
                </c:pt>
                <c:pt idx="26">
                  <c:v>378.23</c:v>
                </c:pt>
                <c:pt idx="27">
                  <c:v>373.67</c:v>
                </c:pt>
                <c:pt idx="28">
                  <c:v>369.01</c:v>
                </c:pt>
                <c:pt idx="29">
                  <c:v>364.18</c:v>
                </c:pt>
                <c:pt idx="30">
                  <c:v>359.2</c:v>
                </c:pt>
                <c:pt idx="31">
                  <c:v>354.16</c:v>
                </c:pt>
                <c:pt idx="32">
                  <c:v>348.87</c:v>
                </c:pt>
                <c:pt idx="33">
                  <c:v>343.3</c:v>
                </c:pt>
                <c:pt idx="34">
                  <c:v>337.52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89312"/>
        <c:axId val="109391232"/>
      </c:scatterChart>
      <c:valAx>
        <c:axId val="109389312"/>
        <c:scaling>
          <c:orientation val="minMax"/>
          <c:max val="23"/>
          <c:min val="1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 Position</a:t>
                </a:r>
                <a:r>
                  <a:rPr lang="en-US" baseline="0"/>
                  <a:t> (cm)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475862637589155"/>
              <c:y val="0.91771262634723849"/>
            </c:manualLayout>
          </c:layout>
          <c:overlay val="0"/>
        </c:title>
        <c:numFmt formatCode="0.0" sourceLinked="1"/>
        <c:majorTickMark val="cross"/>
        <c:minorTickMark val="in"/>
        <c:tickLblPos val="nextTo"/>
        <c:crossAx val="109391232"/>
        <c:crosses val="autoZero"/>
        <c:crossBetween val="midCat"/>
      </c:valAx>
      <c:valAx>
        <c:axId val="109391232"/>
        <c:scaling>
          <c:orientation val="minMax"/>
          <c:max val="550"/>
          <c:min val="3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Bz</a:t>
                </a:r>
                <a:r>
                  <a:rPr lang="en-US" baseline="0"/>
                  <a:t> Field (G)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093893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9215525415344021"/>
          <c:y val="0.15259395767018485"/>
          <c:w val="8.9467264412291928E-2"/>
          <c:h val="0.6997785303222321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4</xdr:row>
      <xdr:rowOff>90487</xdr:rowOff>
    </xdr:from>
    <xdr:to>
      <xdr:col>17</xdr:col>
      <xdr:colOff>390526</xdr:colOff>
      <xdr:row>22</xdr:row>
      <xdr:rowOff>114301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47624</xdr:colOff>
      <xdr:row>18</xdr:row>
      <xdr:rowOff>42861</xdr:rowOff>
    </xdr:from>
    <xdr:to>
      <xdr:col>18</xdr:col>
      <xdr:colOff>495299</xdr:colOff>
      <xdr:row>43</xdr:row>
      <xdr:rowOff>47624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18</xdr:col>
      <xdr:colOff>447675</xdr:colOff>
      <xdr:row>70</xdr:row>
      <xdr:rowOff>4763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390524</xdr:colOff>
      <xdr:row>61</xdr:row>
      <xdr:rowOff>185736</xdr:rowOff>
    </xdr:from>
    <xdr:to>
      <xdr:col>32</xdr:col>
      <xdr:colOff>0</xdr:colOff>
      <xdr:row>88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76199</xdr:colOff>
      <xdr:row>58</xdr:row>
      <xdr:rowOff>28574</xdr:rowOff>
    </xdr:from>
    <xdr:to>
      <xdr:col>17</xdr:col>
      <xdr:colOff>523874</xdr:colOff>
      <xdr:row>72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85725</xdr:colOff>
      <xdr:row>73</xdr:row>
      <xdr:rowOff>76199</xdr:rowOff>
    </xdr:from>
    <xdr:to>
      <xdr:col>17</xdr:col>
      <xdr:colOff>533400</xdr:colOff>
      <xdr:row>92</xdr:row>
      <xdr:rowOff>66674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workbookViewId="0">
      <selection activeCell="H22" sqref="H22"/>
    </sheetView>
  </sheetViews>
  <sheetFormatPr defaultRowHeight="15" x14ac:dyDescent="0.25"/>
  <cols>
    <col min="1" max="1" width="11" customWidth="1"/>
    <col min="5" max="5" width="11.7109375" customWidth="1"/>
  </cols>
  <sheetData>
    <row r="1" spans="1:8" x14ac:dyDescent="0.25">
      <c r="A1" t="s">
        <v>0</v>
      </c>
      <c r="E1" s="29" t="s">
        <v>92</v>
      </c>
    </row>
    <row r="2" spans="1:8" x14ac:dyDescent="0.25">
      <c r="A2" t="s">
        <v>33</v>
      </c>
      <c r="B2" t="s">
        <v>2</v>
      </c>
    </row>
    <row r="3" spans="1:8" x14ac:dyDescent="0.25">
      <c r="A3" s="2">
        <v>42600</v>
      </c>
      <c r="B3" t="s">
        <v>3</v>
      </c>
    </row>
    <row r="4" spans="1:8" x14ac:dyDescent="0.25">
      <c r="A4" s="5">
        <v>0.29194444444444445</v>
      </c>
      <c r="B4" t="s">
        <v>5</v>
      </c>
    </row>
    <row r="5" spans="1:8" x14ac:dyDescent="0.25">
      <c r="A5">
        <v>5.0999999999999996</v>
      </c>
      <c r="B5" t="s">
        <v>6</v>
      </c>
    </row>
    <row r="6" spans="1:8" x14ac:dyDescent="0.25">
      <c r="A6">
        <v>1</v>
      </c>
      <c r="B6" t="s">
        <v>7</v>
      </c>
    </row>
    <row r="7" spans="1:8" x14ac:dyDescent="0.25">
      <c r="A7">
        <v>1</v>
      </c>
      <c r="B7" t="s">
        <v>8</v>
      </c>
    </row>
    <row r="8" spans="1:8" x14ac:dyDescent="0.25">
      <c r="A8">
        <v>1</v>
      </c>
      <c r="B8" t="s">
        <v>9</v>
      </c>
    </row>
    <row r="9" spans="1:8" x14ac:dyDescent="0.25">
      <c r="A9">
        <v>2</v>
      </c>
      <c r="B9" t="s">
        <v>10</v>
      </c>
      <c r="G9" s="24" t="s">
        <v>34</v>
      </c>
      <c r="H9" s="24" t="s">
        <v>88</v>
      </c>
    </row>
    <row r="10" spans="1:8" x14ac:dyDescent="0.25">
      <c r="A10">
        <v>115.86</v>
      </c>
      <c r="B10" t="s">
        <v>35</v>
      </c>
      <c r="F10" s="25">
        <v>0</v>
      </c>
      <c r="G10" s="27">
        <f ca="1">OFFSET(D$16, F10,0)*200</f>
        <v>-3.8800000000000001E-2</v>
      </c>
      <c r="H10" s="27">
        <f ca="1">OFFSET(C$16, F10,0)</f>
        <v>1.4</v>
      </c>
    </row>
    <row r="11" spans="1:8" x14ac:dyDescent="0.25">
      <c r="A11">
        <v>6.54</v>
      </c>
      <c r="B11" t="s">
        <v>36</v>
      </c>
      <c r="F11" s="25">
        <v>32</v>
      </c>
      <c r="G11" s="26">
        <f ca="1">OFFSET(D$16, F11,0)*200</f>
        <v>49.965800000000002</v>
      </c>
      <c r="H11" s="27">
        <f ca="1">OFFSET(C$16, F11,0)</f>
        <v>221.9</v>
      </c>
    </row>
    <row r="12" spans="1:8" x14ac:dyDescent="0.25">
      <c r="A12">
        <v>0</v>
      </c>
      <c r="B12" t="s">
        <v>11</v>
      </c>
      <c r="F12" s="25">
        <v>48</v>
      </c>
      <c r="G12" s="26">
        <f ca="1">OFFSET(D$16, F12,0)*200</f>
        <v>99.9512</v>
      </c>
      <c r="H12" s="27">
        <f ca="1">OFFSET(C$16, F12,0)</f>
        <v>443.63</v>
      </c>
    </row>
    <row r="13" spans="1:8" x14ac:dyDescent="0.25">
      <c r="A13" t="s">
        <v>37</v>
      </c>
      <c r="F13" s="25">
        <v>64</v>
      </c>
      <c r="G13" s="26">
        <f ca="1">OFFSET(D$16, F13,0)*200</f>
        <v>149.93620000000001</v>
      </c>
      <c r="H13" s="27">
        <f ca="1">OFFSET(C$16, F13,0)</f>
        <v>666</v>
      </c>
    </row>
    <row r="14" spans="1:8" x14ac:dyDescent="0.25">
      <c r="A14" t="s">
        <v>13</v>
      </c>
      <c r="F14" s="25">
        <v>80</v>
      </c>
      <c r="G14" s="26">
        <f ca="1">OFFSET(D$16, F14,0)*200</f>
        <v>199.91980000000001</v>
      </c>
      <c r="H14" s="27">
        <f ca="1">OFFSET(C$16, F14,0)</f>
        <v>888.82</v>
      </c>
    </row>
    <row r="15" spans="1:8" x14ac:dyDescent="0.25">
      <c r="A15" t="s">
        <v>38</v>
      </c>
      <c r="B15" t="s">
        <v>39</v>
      </c>
      <c r="C15" t="s">
        <v>26</v>
      </c>
      <c r="D15" t="s">
        <v>27</v>
      </c>
      <c r="F15" s="25">
        <v>96</v>
      </c>
      <c r="G15" s="26">
        <f ca="1">OFFSET(D$16, F15,0)*200</f>
        <v>249.91</v>
      </c>
      <c r="H15" s="27">
        <f ca="1">OFFSET(C$16, F15,0)</f>
        <v>1112.1500000000001</v>
      </c>
    </row>
    <row r="16" spans="1:8" x14ac:dyDescent="0.25">
      <c r="A16">
        <v>0</v>
      </c>
      <c r="B16">
        <v>0</v>
      </c>
      <c r="C16">
        <v>1.4</v>
      </c>
      <c r="D16">
        <v>-1.94E-4</v>
      </c>
      <c r="F16" s="25">
        <v>112</v>
      </c>
      <c r="G16" s="26">
        <f ca="1">OFFSET(D$16, F16,0)*200</f>
        <v>299.89599999999996</v>
      </c>
      <c r="H16" s="27">
        <f ca="1">OFFSET(C$16, F16,0)</f>
        <v>1335.85</v>
      </c>
    </row>
    <row r="17" spans="1:8" x14ac:dyDescent="0.25">
      <c r="A17" t="s">
        <v>0</v>
      </c>
      <c r="F17" s="25">
        <v>128</v>
      </c>
      <c r="G17" s="26">
        <f ca="1">OFFSET(D$16, F17,0)*200</f>
        <v>349.87</v>
      </c>
      <c r="H17" s="27">
        <f ca="1">OFFSET(C$16, F17,0)</f>
        <v>1559</v>
      </c>
    </row>
    <row r="18" spans="1:8" x14ac:dyDescent="0.25">
      <c r="A18" t="s">
        <v>33</v>
      </c>
      <c r="B18" t="s">
        <v>2</v>
      </c>
      <c r="F18" s="25">
        <v>144</v>
      </c>
      <c r="G18" s="26">
        <f ca="1">OFFSET(D$16, F18,0)*200</f>
        <v>399.858</v>
      </c>
      <c r="H18" s="27">
        <f ca="1">OFFSET(C$16, F18,0)</f>
        <v>1782.25</v>
      </c>
    </row>
    <row r="19" spans="1:8" x14ac:dyDescent="0.25">
      <c r="A19" s="2">
        <v>42600</v>
      </c>
      <c r="B19" t="s">
        <v>3</v>
      </c>
    </row>
    <row r="20" spans="1:8" x14ac:dyDescent="0.25">
      <c r="A20" s="5">
        <v>0.29238425925925926</v>
      </c>
      <c r="B20" t="s">
        <v>5</v>
      </c>
      <c r="G20" s="28"/>
    </row>
    <row r="21" spans="1:8" x14ac:dyDescent="0.25">
      <c r="A21">
        <v>5.0999999999999996</v>
      </c>
      <c r="B21" t="s">
        <v>6</v>
      </c>
      <c r="G21" s="28"/>
    </row>
    <row r="22" spans="1:8" x14ac:dyDescent="0.25">
      <c r="A22">
        <v>1</v>
      </c>
      <c r="B22" t="s">
        <v>7</v>
      </c>
      <c r="G22" s="28"/>
    </row>
    <row r="23" spans="1:8" x14ac:dyDescent="0.25">
      <c r="A23">
        <v>1</v>
      </c>
      <c r="B23" t="s">
        <v>8</v>
      </c>
    </row>
    <row r="24" spans="1:8" x14ac:dyDescent="0.25">
      <c r="A24">
        <v>1</v>
      </c>
      <c r="B24" t="s">
        <v>9</v>
      </c>
    </row>
    <row r="25" spans="1:8" x14ac:dyDescent="0.25">
      <c r="A25">
        <v>2</v>
      </c>
      <c r="B25" t="s">
        <v>10</v>
      </c>
    </row>
    <row r="26" spans="1:8" x14ac:dyDescent="0.25">
      <c r="A26">
        <v>115.86</v>
      </c>
      <c r="B26" t="s">
        <v>35</v>
      </c>
    </row>
    <row r="27" spans="1:8" x14ac:dyDescent="0.25">
      <c r="A27">
        <v>6.54</v>
      </c>
      <c r="B27" t="s">
        <v>36</v>
      </c>
    </row>
    <row r="28" spans="1:8" x14ac:dyDescent="0.25">
      <c r="A28">
        <v>0</v>
      </c>
      <c r="B28" t="s">
        <v>11</v>
      </c>
    </row>
    <row r="29" spans="1:8" x14ac:dyDescent="0.25">
      <c r="A29" t="s">
        <v>40</v>
      </c>
    </row>
    <row r="30" spans="1:8" x14ac:dyDescent="0.25">
      <c r="A30" t="s">
        <v>13</v>
      </c>
    </row>
    <row r="31" spans="1:8" x14ac:dyDescent="0.25">
      <c r="A31" t="s">
        <v>38</v>
      </c>
      <c r="B31" t="s">
        <v>39</v>
      </c>
      <c r="C31" t="s">
        <v>26</v>
      </c>
      <c r="D31" t="s">
        <v>27</v>
      </c>
    </row>
    <row r="32" spans="1:8" x14ac:dyDescent="0.25">
      <c r="A32">
        <v>0</v>
      </c>
      <c r="B32">
        <v>0</v>
      </c>
      <c r="C32">
        <v>10.3</v>
      </c>
      <c r="D32">
        <v>9.8639999999999995E-3</v>
      </c>
    </row>
    <row r="33" spans="1:4" x14ac:dyDescent="0.25">
      <c r="A33" t="s">
        <v>0</v>
      </c>
    </row>
    <row r="34" spans="1:4" x14ac:dyDescent="0.25">
      <c r="A34" t="s">
        <v>33</v>
      </c>
      <c r="B34" t="s">
        <v>2</v>
      </c>
    </row>
    <row r="35" spans="1:4" x14ac:dyDescent="0.25">
      <c r="A35" s="2">
        <v>42600</v>
      </c>
      <c r="B35" t="s">
        <v>3</v>
      </c>
    </row>
    <row r="36" spans="1:4" x14ac:dyDescent="0.25">
      <c r="A36" s="5">
        <v>0.29282407407407407</v>
      </c>
      <c r="B36" t="s">
        <v>5</v>
      </c>
    </row>
    <row r="37" spans="1:4" x14ac:dyDescent="0.25">
      <c r="A37">
        <v>5.0999999999999996</v>
      </c>
      <c r="B37" t="s">
        <v>6</v>
      </c>
    </row>
    <row r="38" spans="1:4" x14ac:dyDescent="0.25">
      <c r="A38">
        <v>1</v>
      </c>
      <c r="B38" t="s">
        <v>7</v>
      </c>
    </row>
    <row r="39" spans="1:4" x14ac:dyDescent="0.25">
      <c r="A39">
        <v>1</v>
      </c>
      <c r="B39" t="s">
        <v>8</v>
      </c>
    </row>
    <row r="40" spans="1:4" x14ac:dyDescent="0.25">
      <c r="A40">
        <v>1</v>
      </c>
      <c r="B40" t="s">
        <v>9</v>
      </c>
    </row>
    <row r="41" spans="1:4" x14ac:dyDescent="0.25">
      <c r="A41">
        <v>2</v>
      </c>
      <c r="B41" t="s">
        <v>10</v>
      </c>
    </row>
    <row r="42" spans="1:4" x14ac:dyDescent="0.25">
      <c r="A42">
        <v>115.86</v>
      </c>
      <c r="B42" t="s">
        <v>35</v>
      </c>
    </row>
    <row r="43" spans="1:4" x14ac:dyDescent="0.25">
      <c r="A43">
        <v>6.54</v>
      </c>
      <c r="B43" t="s">
        <v>36</v>
      </c>
    </row>
    <row r="44" spans="1:4" x14ac:dyDescent="0.25">
      <c r="A44">
        <v>0</v>
      </c>
      <c r="B44" t="s">
        <v>11</v>
      </c>
    </row>
    <row r="45" spans="1:4" x14ac:dyDescent="0.25">
      <c r="A45" t="s">
        <v>41</v>
      </c>
    </row>
    <row r="46" spans="1:4" x14ac:dyDescent="0.25">
      <c r="A46" t="s">
        <v>13</v>
      </c>
    </row>
    <row r="47" spans="1:4" x14ac:dyDescent="0.25">
      <c r="A47" t="s">
        <v>38</v>
      </c>
      <c r="B47" t="s">
        <v>39</v>
      </c>
      <c r="C47" t="s">
        <v>26</v>
      </c>
      <c r="D47" t="s">
        <v>27</v>
      </c>
    </row>
    <row r="48" spans="1:4" x14ac:dyDescent="0.25">
      <c r="A48">
        <v>0</v>
      </c>
      <c r="B48">
        <v>0</v>
      </c>
      <c r="C48">
        <v>221.9</v>
      </c>
      <c r="D48">
        <v>0.249829</v>
      </c>
    </row>
    <row r="49" spans="1:4" x14ac:dyDescent="0.25">
      <c r="A49" t="s">
        <v>0</v>
      </c>
    </row>
    <row r="50" spans="1:4" x14ac:dyDescent="0.25">
      <c r="A50" t="s">
        <v>33</v>
      </c>
      <c r="B50" t="s">
        <v>2</v>
      </c>
    </row>
    <row r="51" spans="1:4" x14ac:dyDescent="0.25">
      <c r="A51" s="2">
        <v>42600</v>
      </c>
      <c r="B51" t="s">
        <v>3</v>
      </c>
    </row>
    <row r="52" spans="1:4" x14ac:dyDescent="0.25">
      <c r="A52" s="5">
        <v>0.29347222222222219</v>
      </c>
      <c r="B52" t="s">
        <v>5</v>
      </c>
    </row>
    <row r="53" spans="1:4" x14ac:dyDescent="0.25">
      <c r="A53">
        <v>5.0999999999999996</v>
      </c>
      <c r="B53" t="s">
        <v>6</v>
      </c>
    </row>
    <row r="54" spans="1:4" x14ac:dyDescent="0.25">
      <c r="A54">
        <v>1</v>
      </c>
      <c r="B54" t="s">
        <v>7</v>
      </c>
    </row>
    <row r="55" spans="1:4" x14ac:dyDescent="0.25">
      <c r="A55">
        <v>1</v>
      </c>
      <c r="B55" t="s">
        <v>8</v>
      </c>
    </row>
    <row r="56" spans="1:4" x14ac:dyDescent="0.25">
      <c r="A56">
        <v>1</v>
      </c>
      <c r="B56" t="s">
        <v>9</v>
      </c>
    </row>
    <row r="57" spans="1:4" x14ac:dyDescent="0.25">
      <c r="A57">
        <v>2</v>
      </c>
      <c r="B57" t="s">
        <v>10</v>
      </c>
    </row>
    <row r="58" spans="1:4" x14ac:dyDescent="0.25">
      <c r="A58">
        <v>115.86</v>
      </c>
      <c r="B58" t="s">
        <v>35</v>
      </c>
    </row>
    <row r="59" spans="1:4" x14ac:dyDescent="0.25">
      <c r="A59">
        <v>6.54</v>
      </c>
      <c r="B59" t="s">
        <v>36</v>
      </c>
    </row>
    <row r="60" spans="1:4" x14ac:dyDescent="0.25">
      <c r="A60">
        <v>0</v>
      </c>
      <c r="B60" t="s">
        <v>11</v>
      </c>
    </row>
    <row r="61" spans="1:4" x14ac:dyDescent="0.25">
      <c r="A61" t="s">
        <v>42</v>
      </c>
    </row>
    <row r="62" spans="1:4" x14ac:dyDescent="0.25">
      <c r="A62" t="s">
        <v>13</v>
      </c>
    </row>
    <row r="63" spans="1:4" x14ac:dyDescent="0.25">
      <c r="A63" t="s">
        <v>38</v>
      </c>
      <c r="B63" t="s">
        <v>39</v>
      </c>
      <c r="C63" t="s">
        <v>26</v>
      </c>
      <c r="D63" t="s">
        <v>27</v>
      </c>
    </row>
    <row r="64" spans="1:4" x14ac:dyDescent="0.25">
      <c r="A64">
        <v>0</v>
      </c>
      <c r="B64">
        <v>0</v>
      </c>
      <c r="C64">
        <v>443.63</v>
      </c>
      <c r="D64">
        <v>0.49975599999999998</v>
      </c>
    </row>
    <row r="65" spans="1:4" x14ac:dyDescent="0.25">
      <c r="A65" t="s">
        <v>0</v>
      </c>
    </row>
    <row r="66" spans="1:4" x14ac:dyDescent="0.25">
      <c r="A66" t="s">
        <v>33</v>
      </c>
      <c r="B66" t="s">
        <v>2</v>
      </c>
    </row>
    <row r="67" spans="1:4" x14ac:dyDescent="0.25">
      <c r="A67" s="2">
        <v>42600</v>
      </c>
      <c r="B67" t="s">
        <v>3</v>
      </c>
    </row>
    <row r="68" spans="1:4" x14ac:dyDescent="0.25">
      <c r="A68" s="5">
        <v>0.29390046296296296</v>
      </c>
      <c r="B68" t="s">
        <v>5</v>
      </c>
    </row>
    <row r="69" spans="1:4" x14ac:dyDescent="0.25">
      <c r="A69">
        <v>5.0999999999999996</v>
      </c>
      <c r="B69" t="s">
        <v>6</v>
      </c>
    </row>
    <row r="70" spans="1:4" x14ac:dyDescent="0.25">
      <c r="A70">
        <v>1</v>
      </c>
      <c r="B70" t="s">
        <v>7</v>
      </c>
    </row>
    <row r="71" spans="1:4" x14ac:dyDescent="0.25">
      <c r="A71">
        <v>1</v>
      </c>
      <c r="B71" t="s">
        <v>8</v>
      </c>
    </row>
    <row r="72" spans="1:4" x14ac:dyDescent="0.25">
      <c r="A72">
        <v>1</v>
      </c>
      <c r="B72" t="s">
        <v>9</v>
      </c>
    </row>
    <row r="73" spans="1:4" x14ac:dyDescent="0.25">
      <c r="A73">
        <v>2</v>
      </c>
      <c r="B73" t="s">
        <v>10</v>
      </c>
    </row>
    <row r="74" spans="1:4" x14ac:dyDescent="0.25">
      <c r="A74">
        <v>115.86</v>
      </c>
      <c r="B74" t="s">
        <v>35</v>
      </c>
    </row>
    <row r="75" spans="1:4" x14ac:dyDescent="0.25">
      <c r="A75">
        <v>6.54</v>
      </c>
      <c r="B75" t="s">
        <v>36</v>
      </c>
    </row>
    <row r="76" spans="1:4" x14ac:dyDescent="0.25">
      <c r="A76">
        <v>0</v>
      </c>
      <c r="B76" t="s">
        <v>11</v>
      </c>
    </row>
    <row r="77" spans="1:4" x14ac:dyDescent="0.25">
      <c r="A77" t="s">
        <v>43</v>
      </c>
    </row>
    <row r="78" spans="1:4" x14ac:dyDescent="0.25">
      <c r="A78" t="s">
        <v>13</v>
      </c>
    </row>
    <row r="79" spans="1:4" x14ac:dyDescent="0.25">
      <c r="A79" t="s">
        <v>38</v>
      </c>
      <c r="B79" t="s">
        <v>39</v>
      </c>
      <c r="C79" t="s">
        <v>26</v>
      </c>
      <c r="D79" t="s">
        <v>27</v>
      </c>
    </row>
    <row r="80" spans="1:4" x14ac:dyDescent="0.25">
      <c r="A80">
        <v>0</v>
      </c>
      <c r="B80">
        <v>0</v>
      </c>
      <c r="C80">
        <v>666</v>
      </c>
      <c r="D80">
        <v>0.74968100000000004</v>
      </c>
    </row>
    <row r="81" spans="1:4" x14ac:dyDescent="0.25">
      <c r="A81" t="s">
        <v>0</v>
      </c>
    </row>
    <row r="82" spans="1:4" x14ac:dyDescent="0.25">
      <c r="A82" t="s">
        <v>33</v>
      </c>
      <c r="B82" t="s">
        <v>2</v>
      </c>
    </row>
    <row r="83" spans="1:4" x14ac:dyDescent="0.25">
      <c r="A83" s="2">
        <v>42600</v>
      </c>
      <c r="B83" t="s">
        <v>3</v>
      </c>
    </row>
    <row r="84" spans="1:4" x14ac:dyDescent="0.25">
      <c r="A84" s="5">
        <v>0.294375</v>
      </c>
      <c r="B84" t="s">
        <v>5</v>
      </c>
    </row>
    <row r="85" spans="1:4" x14ac:dyDescent="0.25">
      <c r="A85">
        <v>5.0999999999999996</v>
      </c>
      <c r="B85" t="s">
        <v>6</v>
      </c>
    </row>
    <row r="86" spans="1:4" x14ac:dyDescent="0.25">
      <c r="A86">
        <v>1</v>
      </c>
      <c r="B86" t="s">
        <v>7</v>
      </c>
    </row>
    <row r="87" spans="1:4" x14ac:dyDescent="0.25">
      <c r="A87">
        <v>1</v>
      </c>
      <c r="B87" t="s">
        <v>8</v>
      </c>
    </row>
    <row r="88" spans="1:4" x14ac:dyDescent="0.25">
      <c r="A88">
        <v>1</v>
      </c>
      <c r="B88" t="s">
        <v>9</v>
      </c>
    </row>
    <row r="89" spans="1:4" x14ac:dyDescent="0.25">
      <c r="A89">
        <v>2</v>
      </c>
      <c r="B89" t="s">
        <v>10</v>
      </c>
    </row>
    <row r="90" spans="1:4" x14ac:dyDescent="0.25">
      <c r="A90">
        <v>115.86</v>
      </c>
      <c r="B90" t="s">
        <v>35</v>
      </c>
    </row>
    <row r="91" spans="1:4" x14ac:dyDescent="0.25">
      <c r="A91">
        <v>6.54</v>
      </c>
      <c r="B91" t="s">
        <v>36</v>
      </c>
    </row>
    <row r="92" spans="1:4" x14ac:dyDescent="0.25">
      <c r="A92">
        <v>0</v>
      </c>
      <c r="B92" t="s">
        <v>11</v>
      </c>
    </row>
    <row r="93" spans="1:4" x14ac:dyDescent="0.25">
      <c r="A93" t="s">
        <v>44</v>
      </c>
    </row>
    <row r="94" spans="1:4" x14ac:dyDescent="0.25">
      <c r="A94" t="s">
        <v>13</v>
      </c>
    </row>
    <row r="95" spans="1:4" x14ac:dyDescent="0.25">
      <c r="A95" t="s">
        <v>38</v>
      </c>
      <c r="B95" t="s">
        <v>39</v>
      </c>
      <c r="C95" t="s">
        <v>26</v>
      </c>
      <c r="D95" t="s">
        <v>27</v>
      </c>
    </row>
    <row r="96" spans="1:4" x14ac:dyDescent="0.25">
      <c r="A96">
        <v>0</v>
      </c>
      <c r="B96">
        <v>0</v>
      </c>
      <c r="C96">
        <v>888.82</v>
      </c>
      <c r="D96">
        <v>0.99959900000000002</v>
      </c>
    </row>
    <row r="97" spans="1:4" x14ac:dyDescent="0.25">
      <c r="A97" t="s">
        <v>0</v>
      </c>
    </row>
    <row r="98" spans="1:4" x14ac:dyDescent="0.25">
      <c r="A98" t="s">
        <v>33</v>
      </c>
      <c r="B98" t="s">
        <v>2</v>
      </c>
    </row>
    <row r="99" spans="1:4" x14ac:dyDescent="0.25">
      <c r="A99" s="2">
        <v>42600</v>
      </c>
      <c r="B99" t="s">
        <v>3</v>
      </c>
    </row>
    <row r="100" spans="1:4" x14ac:dyDescent="0.25">
      <c r="A100" s="5">
        <v>0.2948263888888889</v>
      </c>
      <c r="B100" t="s">
        <v>5</v>
      </c>
    </row>
    <row r="101" spans="1:4" x14ac:dyDescent="0.25">
      <c r="A101">
        <v>5.0999999999999996</v>
      </c>
      <c r="B101" t="s">
        <v>6</v>
      </c>
    </row>
    <row r="102" spans="1:4" x14ac:dyDescent="0.25">
      <c r="A102">
        <v>1</v>
      </c>
      <c r="B102" t="s">
        <v>7</v>
      </c>
    </row>
    <row r="103" spans="1:4" x14ac:dyDescent="0.25">
      <c r="A103">
        <v>1</v>
      </c>
      <c r="B103" t="s">
        <v>8</v>
      </c>
    </row>
    <row r="104" spans="1:4" x14ac:dyDescent="0.25">
      <c r="A104">
        <v>1</v>
      </c>
      <c r="B104" t="s">
        <v>9</v>
      </c>
    </row>
    <row r="105" spans="1:4" x14ac:dyDescent="0.25">
      <c r="A105">
        <v>2</v>
      </c>
      <c r="B105" t="s">
        <v>10</v>
      </c>
    </row>
    <row r="106" spans="1:4" x14ac:dyDescent="0.25">
      <c r="A106">
        <v>115.86</v>
      </c>
      <c r="B106" t="s">
        <v>35</v>
      </c>
    </row>
    <row r="107" spans="1:4" x14ac:dyDescent="0.25">
      <c r="A107">
        <v>6.54</v>
      </c>
      <c r="B107" t="s">
        <v>36</v>
      </c>
    </row>
    <row r="108" spans="1:4" x14ac:dyDescent="0.25">
      <c r="A108">
        <v>0</v>
      </c>
      <c r="B108" t="s">
        <v>11</v>
      </c>
    </row>
    <row r="109" spans="1:4" x14ac:dyDescent="0.25">
      <c r="A109" t="s">
        <v>45</v>
      </c>
    </row>
    <row r="110" spans="1:4" x14ac:dyDescent="0.25">
      <c r="A110" t="s">
        <v>13</v>
      </c>
    </row>
    <row r="111" spans="1:4" x14ac:dyDescent="0.25">
      <c r="A111" t="s">
        <v>38</v>
      </c>
      <c r="B111" t="s">
        <v>39</v>
      </c>
      <c r="C111" t="s">
        <v>26</v>
      </c>
      <c r="D111" t="s">
        <v>27</v>
      </c>
    </row>
    <row r="112" spans="1:4" x14ac:dyDescent="0.25">
      <c r="A112">
        <v>0</v>
      </c>
      <c r="B112">
        <v>0</v>
      </c>
      <c r="C112">
        <v>1112.1500000000001</v>
      </c>
      <c r="D112">
        <v>1.2495499999999999</v>
      </c>
    </row>
    <row r="113" spans="1:4" x14ac:dyDescent="0.25">
      <c r="A113" t="s">
        <v>0</v>
      </c>
    </row>
    <row r="114" spans="1:4" x14ac:dyDescent="0.25">
      <c r="A114" t="s">
        <v>33</v>
      </c>
      <c r="B114" t="s">
        <v>2</v>
      </c>
    </row>
    <row r="115" spans="1:4" x14ac:dyDescent="0.25">
      <c r="A115" s="2">
        <v>42600</v>
      </c>
      <c r="B115" t="s">
        <v>3</v>
      </c>
    </row>
    <row r="116" spans="1:4" x14ac:dyDescent="0.25">
      <c r="A116" s="5">
        <v>0.29531250000000003</v>
      </c>
      <c r="B116" t="s">
        <v>5</v>
      </c>
    </row>
    <row r="117" spans="1:4" x14ac:dyDescent="0.25">
      <c r="A117">
        <v>5.0999999999999996</v>
      </c>
      <c r="B117" t="s">
        <v>6</v>
      </c>
    </row>
    <row r="118" spans="1:4" x14ac:dyDescent="0.25">
      <c r="A118">
        <v>1</v>
      </c>
      <c r="B118" t="s">
        <v>7</v>
      </c>
    </row>
    <row r="119" spans="1:4" x14ac:dyDescent="0.25">
      <c r="A119">
        <v>1</v>
      </c>
      <c r="B119" t="s">
        <v>8</v>
      </c>
    </row>
    <row r="120" spans="1:4" x14ac:dyDescent="0.25">
      <c r="A120">
        <v>1</v>
      </c>
      <c r="B120" t="s">
        <v>9</v>
      </c>
    </row>
    <row r="121" spans="1:4" x14ac:dyDescent="0.25">
      <c r="A121">
        <v>2</v>
      </c>
      <c r="B121" t="s">
        <v>10</v>
      </c>
    </row>
    <row r="122" spans="1:4" x14ac:dyDescent="0.25">
      <c r="A122">
        <v>115.86</v>
      </c>
      <c r="B122" t="s">
        <v>35</v>
      </c>
    </row>
    <row r="123" spans="1:4" x14ac:dyDescent="0.25">
      <c r="A123">
        <v>6.54</v>
      </c>
      <c r="B123" t="s">
        <v>36</v>
      </c>
    </row>
    <row r="124" spans="1:4" x14ac:dyDescent="0.25">
      <c r="A124">
        <v>0</v>
      </c>
      <c r="B124" t="s">
        <v>11</v>
      </c>
    </row>
    <row r="125" spans="1:4" x14ac:dyDescent="0.25">
      <c r="A125" t="s">
        <v>46</v>
      </c>
    </row>
    <row r="126" spans="1:4" x14ac:dyDescent="0.25">
      <c r="A126" t="s">
        <v>13</v>
      </c>
    </row>
    <row r="127" spans="1:4" x14ac:dyDescent="0.25">
      <c r="A127" t="s">
        <v>38</v>
      </c>
      <c r="B127" t="s">
        <v>39</v>
      </c>
      <c r="C127" t="s">
        <v>26</v>
      </c>
      <c r="D127" t="s">
        <v>27</v>
      </c>
    </row>
    <row r="128" spans="1:4" x14ac:dyDescent="0.25">
      <c r="A128">
        <v>0</v>
      </c>
      <c r="B128">
        <v>0</v>
      </c>
      <c r="C128">
        <v>1335.85</v>
      </c>
      <c r="D128">
        <v>1.4994799999999999</v>
      </c>
    </row>
    <row r="129" spans="1:4" x14ac:dyDescent="0.25">
      <c r="A129" t="s">
        <v>0</v>
      </c>
    </row>
    <row r="130" spans="1:4" x14ac:dyDescent="0.25">
      <c r="A130" t="s">
        <v>33</v>
      </c>
      <c r="B130" t="s">
        <v>2</v>
      </c>
    </row>
    <row r="131" spans="1:4" x14ac:dyDescent="0.25">
      <c r="A131" s="2">
        <v>42600</v>
      </c>
      <c r="B131" t="s">
        <v>3</v>
      </c>
    </row>
    <row r="132" spans="1:4" x14ac:dyDescent="0.25">
      <c r="A132" s="5">
        <v>0.29578703703703707</v>
      </c>
      <c r="B132" t="s">
        <v>5</v>
      </c>
    </row>
    <row r="133" spans="1:4" x14ac:dyDescent="0.25">
      <c r="A133">
        <v>5.0999999999999996</v>
      </c>
      <c r="B133" t="s">
        <v>6</v>
      </c>
    </row>
    <row r="134" spans="1:4" x14ac:dyDescent="0.25">
      <c r="A134">
        <v>1</v>
      </c>
      <c r="B134" t="s">
        <v>7</v>
      </c>
    </row>
    <row r="135" spans="1:4" x14ac:dyDescent="0.25">
      <c r="A135">
        <v>1</v>
      </c>
      <c r="B135" t="s">
        <v>8</v>
      </c>
    </row>
    <row r="136" spans="1:4" x14ac:dyDescent="0.25">
      <c r="A136">
        <v>1</v>
      </c>
      <c r="B136" t="s">
        <v>9</v>
      </c>
    </row>
    <row r="137" spans="1:4" x14ac:dyDescent="0.25">
      <c r="A137">
        <v>2</v>
      </c>
      <c r="B137" t="s">
        <v>10</v>
      </c>
    </row>
    <row r="138" spans="1:4" x14ac:dyDescent="0.25">
      <c r="A138">
        <v>115.86</v>
      </c>
      <c r="B138" t="s">
        <v>35</v>
      </c>
    </row>
    <row r="139" spans="1:4" x14ac:dyDescent="0.25">
      <c r="A139">
        <v>6.54</v>
      </c>
      <c r="B139" t="s">
        <v>36</v>
      </c>
    </row>
    <row r="140" spans="1:4" x14ac:dyDescent="0.25">
      <c r="A140">
        <v>0</v>
      </c>
      <c r="B140" t="s">
        <v>11</v>
      </c>
    </row>
    <row r="141" spans="1:4" x14ac:dyDescent="0.25">
      <c r="A141" t="s">
        <v>47</v>
      </c>
    </row>
    <row r="142" spans="1:4" x14ac:dyDescent="0.25">
      <c r="A142" t="s">
        <v>13</v>
      </c>
    </row>
    <row r="143" spans="1:4" x14ac:dyDescent="0.25">
      <c r="A143" t="s">
        <v>38</v>
      </c>
      <c r="B143" t="s">
        <v>39</v>
      </c>
      <c r="C143" t="s">
        <v>26</v>
      </c>
      <c r="D143" t="s">
        <v>27</v>
      </c>
    </row>
    <row r="144" spans="1:4" x14ac:dyDescent="0.25">
      <c r="A144">
        <v>0</v>
      </c>
      <c r="B144">
        <v>0</v>
      </c>
      <c r="C144">
        <v>1559</v>
      </c>
      <c r="D144">
        <v>1.74935</v>
      </c>
    </row>
    <row r="145" spans="1:4" x14ac:dyDescent="0.25">
      <c r="A145" t="s">
        <v>0</v>
      </c>
    </row>
    <row r="146" spans="1:4" x14ac:dyDescent="0.25">
      <c r="A146" t="s">
        <v>33</v>
      </c>
      <c r="B146" t="s">
        <v>2</v>
      </c>
    </row>
    <row r="147" spans="1:4" x14ac:dyDescent="0.25">
      <c r="A147" s="2">
        <v>42600</v>
      </c>
      <c r="B147" t="s">
        <v>3</v>
      </c>
    </row>
    <row r="148" spans="1:4" x14ac:dyDescent="0.25">
      <c r="A148" s="5">
        <v>0.29627314814814815</v>
      </c>
      <c r="B148" t="s">
        <v>5</v>
      </c>
    </row>
    <row r="149" spans="1:4" x14ac:dyDescent="0.25">
      <c r="A149">
        <v>5.0999999999999996</v>
      </c>
      <c r="B149" t="s">
        <v>6</v>
      </c>
    </row>
    <row r="150" spans="1:4" x14ac:dyDescent="0.25">
      <c r="A150">
        <v>1</v>
      </c>
      <c r="B150" t="s">
        <v>7</v>
      </c>
    </row>
    <row r="151" spans="1:4" x14ac:dyDescent="0.25">
      <c r="A151">
        <v>1</v>
      </c>
      <c r="B151" t="s">
        <v>8</v>
      </c>
    </row>
    <row r="152" spans="1:4" x14ac:dyDescent="0.25">
      <c r="A152">
        <v>1</v>
      </c>
      <c r="B152" t="s">
        <v>9</v>
      </c>
    </row>
    <row r="153" spans="1:4" x14ac:dyDescent="0.25">
      <c r="A153">
        <v>2</v>
      </c>
      <c r="B153" t="s">
        <v>10</v>
      </c>
    </row>
    <row r="154" spans="1:4" x14ac:dyDescent="0.25">
      <c r="A154">
        <v>115.86</v>
      </c>
      <c r="B154" t="s">
        <v>35</v>
      </c>
    </row>
    <row r="155" spans="1:4" x14ac:dyDescent="0.25">
      <c r="A155">
        <v>6.54</v>
      </c>
      <c r="B155" t="s">
        <v>36</v>
      </c>
    </row>
    <row r="156" spans="1:4" x14ac:dyDescent="0.25">
      <c r="A156">
        <v>0</v>
      </c>
      <c r="B156" t="s">
        <v>11</v>
      </c>
    </row>
    <row r="157" spans="1:4" x14ac:dyDescent="0.25">
      <c r="A157" t="s">
        <v>48</v>
      </c>
    </row>
    <row r="158" spans="1:4" x14ac:dyDescent="0.25">
      <c r="A158" t="s">
        <v>13</v>
      </c>
    </row>
    <row r="159" spans="1:4" x14ac:dyDescent="0.25">
      <c r="A159" t="s">
        <v>38</v>
      </c>
      <c r="B159" t="s">
        <v>39</v>
      </c>
      <c r="C159" t="s">
        <v>26</v>
      </c>
      <c r="D159" t="s">
        <v>27</v>
      </c>
    </row>
    <row r="160" spans="1:4" x14ac:dyDescent="0.25">
      <c r="A160">
        <v>0</v>
      </c>
      <c r="B160">
        <v>0</v>
      </c>
      <c r="C160">
        <v>1782.25</v>
      </c>
      <c r="D160">
        <v>1.99929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40" workbookViewId="0">
      <selection activeCell="G56" sqref="G56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71</v>
      </c>
      <c r="B2" t="s">
        <v>2</v>
      </c>
    </row>
    <row r="3" spans="1:18" x14ac:dyDescent="0.25">
      <c r="A3" s="2">
        <v>42600</v>
      </c>
      <c r="B3" t="s">
        <v>3</v>
      </c>
      <c r="F3" s="3"/>
      <c r="G3" s="3" t="s">
        <v>4</v>
      </c>
      <c r="H3" s="4">
        <f>ROW(A54)-ROW(A19)</f>
        <v>35</v>
      </c>
    </row>
    <row r="4" spans="1:18" x14ac:dyDescent="0.25">
      <c r="A4" s="5">
        <v>0.4442592592592593</v>
      </c>
      <c r="B4" t="s">
        <v>5</v>
      </c>
    </row>
    <row r="5" spans="1:18" x14ac:dyDescent="0.25">
      <c r="A5">
        <v>5.0999999999999996</v>
      </c>
      <c r="B5" t="s">
        <v>6</v>
      </c>
    </row>
    <row r="6" spans="1:18" x14ac:dyDescent="0.25">
      <c r="A6">
        <v>1</v>
      </c>
      <c r="B6" t="s">
        <v>7</v>
      </c>
    </row>
    <row r="7" spans="1:18" x14ac:dyDescent="0.25">
      <c r="A7">
        <v>11</v>
      </c>
      <c r="B7" t="s">
        <v>8</v>
      </c>
    </row>
    <row r="8" spans="1:18" x14ac:dyDescent="0.25">
      <c r="A8">
        <v>35</v>
      </c>
      <c r="B8" t="s">
        <v>9</v>
      </c>
    </row>
    <row r="9" spans="1:18" x14ac:dyDescent="0.25">
      <c r="A9">
        <v>2</v>
      </c>
      <c r="B9" t="s">
        <v>10</v>
      </c>
    </row>
    <row r="10" spans="1:18" x14ac:dyDescent="0.25">
      <c r="A10">
        <v>0</v>
      </c>
      <c r="B10" t="s">
        <v>11</v>
      </c>
    </row>
    <row r="11" spans="1:18" ht="15.75" thickBot="1" x14ac:dyDescent="0.3">
      <c r="A11" t="s">
        <v>72</v>
      </c>
    </row>
    <row r="12" spans="1:18" x14ac:dyDescent="0.25">
      <c r="A12" t="s">
        <v>13</v>
      </c>
      <c r="H12" s="6" t="s">
        <v>14</v>
      </c>
      <c r="I12" s="7">
        <f>AVERAGE(D19:D403)*200</f>
        <v>199.92703792207902</v>
      </c>
      <c r="J12" s="8" t="s">
        <v>15</v>
      </c>
    </row>
    <row r="13" spans="1:18" x14ac:dyDescent="0.25">
      <c r="A13" t="s">
        <v>16</v>
      </c>
      <c r="H13" s="9" t="s">
        <v>17</v>
      </c>
      <c r="I13" s="10">
        <v>94.06</v>
      </c>
      <c r="J13" s="11" t="s">
        <v>18</v>
      </c>
    </row>
    <row r="14" spans="1:18" ht="15.75" thickBot="1" x14ac:dyDescent="0.3">
      <c r="A14">
        <v>0</v>
      </c>
      <c r="B14" t="s">
        <v>19</v>
      </c>
      <c r="H14" s="12" t="s">
        <v>20</v>
      </c>
      <c r="I14" s="13">
        <v>6.54</v>
      </c>
      <c r="J14" s="14" t="s">
        <v>18</v>
      </c>
    </row>
    <row r="15" spans="1:18" x14ac:dyDescent="0.25">
      <c r="A15">
        <v>0</v>
      </c>
      <c r="B15" t="s">
        <v>21</v>
      </c>
    </row>
    <row r="16" spans="1:18" x14ac:dyDescent="0.25">
      <c r="A16">
        <v>0</v>
      </c>
      <c r="B16" t="s">
        <v>22</v>
      </c>
    </row>
    <row r="17" spans="1:30" x14ac:dyDescent="0.25">
      <c r="A17" t="s">
        <v>23</v>
      </c>
      <c r="H17" s="33" t="s">
        <v>24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25</v>
      </c>
      <c r="C18" t="s">
        <v>26</v>
      </c>
      <c r="D18" t="s">
        <v>27</v>
      </c>
      <c r="G18" s="15" t="s">
        <v>28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-0.50400000000000045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1.9950000000000001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109.056</v>
      </c>
      <c r="C19">
        <v>1014.57</v>
      </c>
      <c r="D19">
        <v>0.99963199999999997</v>
      </c>
      <c r="F19" s="17">
        <f>(G20-G19)/2</f>
        <v>9.9499999999999034E-2</v>
      </c>
      <c r="G19" s="18">
        <f t="shared" ref="G19:G53" si="2">B19-I$13</f>
        <v>14.995999999999995</v>
      </c>
      <c r="H19" s="19">
        <f t="shared" ref="H19:R28" ca="1" si="3">OFFSET($C19, H$1,0)</f>
        <v>1014.57</v>
      </c>
      <c r="I19" s="19">
        <f t="shared" ca="1" si="3"/>
        <v>1015.35</v>
      </c>
      <c r="J19" s="19">
        <f t="shared" ca="1" si="3"/>
        <v>1015.85</v>
      </c>
      <c r="K19" s="19">
        <f t="shared" ca="1" si="3"/>
        <v>1016.16</v>
      </c>
      <c r="L19" s="19">
        <f t="shared" ca="1" si="3"/>
        <v>1016.28</v>
      </c>
      <c r="M19" s="19">
        <f t="shared" ca="1" si="3"/>
        <v>1016.26</v>
      </c>
      <c r="N19" s="19">
        <f t="shared" ca="1" si="3"/>
        <v>1016</v>
      </c>
      <c r="O19" s="19">
        <f t="shared" ca="1" si="3"/>
        <v>1015.67</v>
      </c>
      <c r="P19" s="19">
        <f t="shared" ca="1" si="3"/>
        <v>1015.09</v>
      </c>
      <c r="Q19" s="19">
        <f t="shared" ca="1" si="3"/>
        <v>1014.34</v>
      </c>
      <c r="R19" s="20">
        <f t="shared" ca="1" si="3"/>
        <v>1013.43</v>
      </c>
    </row>
    <row r="20" spans="1:30" x14ac:dyDescent="0.25">
      <c r="A20">
        <v>4.0389999999999997</v>
      </c>
      <c r="B20">
        <v>109.255</v>
      </c>
      <c r="C20">
        <v>1003.76</v>
      </c>
      <c r="D20">
        <v>0.99963400000000002</v>
      </c>
      <c r="F20" s="17">
        <f>(G21-G19)/2</f>
        <v>0.20000000000000284</v>
      </c>
      <c r="G20" s="18">
        <f t="shared" si="2"/>
        <v>15.194999999999993</v>
      </c>
      <c r="H20" s="19">
        <f t="shared" ca="1" si="3"/>
        <v>1003.76</v>
      </c>
      <c r="I20" s="19">
        <f t="shared" ca="1" si="3"/>
        <v>1004.63</v>
      </c>
      <c r="J20" s="19">
        <f t="shared" ca="1" si="3"/>
        <v>1005.14</v>
      </c>
      <c r="K20" s="19">
        <f t="shared" ca="1" si="3"/>
        <v>1005.47</v>
      </c>
      <c r="L20" s="19">
        <f t="shared" ca="1" si="3"/>
        <v>1005.65</v>
      </c>
      <c r="M20" s="19">
        <f t="shared" ca="1" si="3"/>
        <v>1005.64</v>
      </c>
      <c r="N20" s="19">
        <f t="shared" ca="1" si="3"/>
        <v>1005.37</v>
      </c>
      <c r="O20" s="19">
        <f t="shared" ca="1" si="3"/>
        <v>1004.95</v>
      </c>
      <c r="P20" s="19">
        <f t="shared" ca="1" si="3"/>
        <v>1004.44</v>
      </c>
      <c r="Q20" s="19">
        <f t="shared" ca="1" si="3"/>
        <v>1003.62</v>
      </c>
      <c r="R20" s="20">
        <f t="shared" ca="1" si="3"/>
        <v>1002.66</v>
      </c>
    </row>
    <row r="21" spans="1:30" x14ac:dyDescent="0.25">
      <c r="A21">
        <v>4.0389999999999997</v>
      </c>
      <c r="B21">
        <v>109.456</v>
      </c>
      <c r="C21">
        <v>992.91</v>
      </c>
      <c r="D21">
        <v>0.99963299999999999</v>
      </c>
      <c r="F21" s="17">
        <f t="shared" ref="F21:F52" si="4">(G22-G20)/2</f>
        <v>0.19900000000000517</v>
      </c>
      <c r="G21" s="18">
        <f t="shared" si="2"/>
        <v>15.396000000000001</v>
      </c>
      <c r="H21" s="19">
        <f t="shared" ca="1" si="3"/>
        <v>992.91</v>
      </c>
      <c r="I21" s="19">
        <f t="shared" ca="1" si="3"/>
        <v>993.84</v>
      </c>
      <c r="J21" s="19">
        <f t="shared" ca="1" si="3"/>
        <v>994.41</v>
      </c>
      <c r="K21" s="19">
        <f t="shared" ca="1" si="3"/>
        <v>994.74</v>
      </c>
      <c r="L21" s="19">
        <f t="shared" ca="1" si="3"/>
        <v>994.97</v>
      </c>
      <c r="M21" s="19">
        <f t="shared" ca="1" si="3"/>
        <v>994.91</v>
      </c>
      <c r="N21" s="19">
        <f t="shared" ca="1" si="3"/>
        <v>994.71</v>
      </c>
      <c r="O21" s="19">
        <f t="shared" ca="1" si="3"/>
        <v>994.29</v>
      </c>
      <c r="P21" s="19">
        <f t="shared" ca="1" si="3"/>
        <v>993.71</v>
      </c>
      <c r="Q21" s="19">
        <f t="shared" ca="1" si="3"/>
        <v>992.83</v>
      </c>
      <c r="R21" s="20">
        <f t="shared" ca="1" si="3"/>
        <v>991.85</v>
      </c>
    </row>
    <row r="22" spans="1:30" x14ac:dyDescent="0.25">
      <c r="A22">
        <v>4.0389999999999997</v>
      </c>
      <c r="B22">
        <v>109.65300000000001</v>
      </c>
      <c r="C22">
        <v>982.27</v>
      </c>
      <c r="D22">
        <v>0.99963000000000002</v>
      </c>
      <c r="F22" s="17">
        <f t="shared" si="4"/>
        <v>0.19849999999999568</v>
      </c>
      <c r="G22" s="18">
        <f t="shared" si="2"/>
        <v>15.593000000000004</v>
      </c>
      <c r="H22" s="19">
        <f t="shared" ca="1" si="3"/>
        <v>982.27</v>
      </c>
      <c r="I22" s="19">
        <f t="shared" ca="1" si="3"/>
        <v>983.21</v>
      </c>
      <c r="J22" s="19">
        <f t="shared" ca="1" si="3"/>
        <v>983.85</v>
      </c>
      <c r="K22" s="19">
        <f t="shared" ca="1" si="3"/>
        <v>984.26</v>
      </c>
      <c r="L22" s="19">
        <f t="shared" ca="1" si="3"/>
        <v>984.49</v>
      </c>
      <c r="M22" s="19">
        <f t="shared" ca="1" si="3"/>
        <v>984.44</v>
      </c>
      <c r="N22" s="19">
        <f t="shared" ca="1" si="3"/>
        <v>984.22</v>
      </c>
      <c r="O22" s="19">
        <f t="shared" ca="1" si="3"/>
        <v>983.8</v>
      </c>
      <c r="P22" s="19">
        <f t="shared" ca="1" si="3"/>
        <v>983.15</v>
      </c>
      <c r="Q22" s="19">
        <f t="shared" ca="1" si="3"/>
        <v>982.29</v>
      </c>
      <c r="R22" s="20">
        <f t="shared" ca="1" si="3"/>
        <v>981.24</v>
      </c>
    </row>
    <row r="23" spans="1:30" x14ac:dyDescent="0.25">
      <c r="A23">
        <v>4.0389999999999997</v>
      </c>
      <c r="B23">
        <v>109.85299999999999</v>
      </c>
      <c r="C23">
        <v>971.56</v>
      </c>
      <c r="D23">
        <v>0.99963199999999997</v>
      </c>
      <c r="F23" s="17">
        <f t="shared" si="4"/>
        <v>0.20049999999999812</v>
      </c>
      <c r="G23" s="18">
        <f t="shared" si="2"/>
        <v>15.792999999999992</v>
      </c>
      <c r="H23" s="19">
        <f t="shared" ca="1" si="3"/>
        <v>971.56</v>
      </c>
      <c r="I23" s="19">
        <f t="shared" ca="1" si="3"/>
        <v>972.6</v>
      </c>
      <c r="J23" s="19">
        <f t="shared" ca="1" si="3"/>
        <v>973.25</v>
      </c>
      <c r="K23" s="19">
        <f t="shared" ca="1" si="3"/>
        <v>973.71</v>
      </c>
      <c r="L23" s="19">
        <f t="shared" ca="1" si="3"/>
        <v>973.98</v>
      </c>
      <c r="M23" s="19">
        <f t="shared" ca="1" si="3"/>
        <v>973.93</v>
      </c>
      <c r="N23" s="19">
        <f t="shared" ca="1" si="3"/>
        <v>973.73</v>
      </c>
      <c r="O23" s="19">
        <f t="shared" ca="1" si="3"/>
        <v>973.25</v>
      </c>
      <c r="P23" s="19">
        <f t="shared" ca="1" si="3"/>
        <v>972.61</v>
      </c>
      <c r="Q23" s="19">
        <f t="shared" ca="1" si="3"/>
        <v>971.68</v>
      </c>
      <c r="R23" s="20">
        <f t="shared" ca="1" si="3"/>
        <v>970.56</v>
      </c>
    </row>
    <row r="24" spans="1:30" x14ac:dyDescent="0.25">
      <c r="A24">
        <v>4.0389999999999997</v>
      </c>
      <c r="B24">
        <v>110.054</v>
      </c>
      <c r="C24">
        <v>960.96</v>
      </c>
      <c r="D24">
        <v>0.99963299999999999</v>
      </c>
      <c r="F24" s="17">
        <f t="shared" si="4"/>
        <v>0.20100000000000051</v>
      </c>
      <c r="G24" s="18">
        <f t="shared" si="2"/>
        <v>15.994</v>
      </c>
      <c r="H24" s="19">
        <f t="shared" ca="1" si="3"/>
        <v>960.96</v>
      </c>
      <c r="I24" s="19">
        <f t="shared" ca="1" si="3"/>
        <v>962.01</v>
      </c>
      <c r="J24" s="19">
        <f t="shared" ca="1" si="3"/>
        <v>962.73</v>
      </c>
      <c r="K24" s="19">
        <f t="shared" ca="1" si="3"/>
        <v>963.18</v>
      </c>
      <c r="L24" s="19">
        <f t="shared" ca="1" si="3"/>
        <v>963.44</v>
      </c>
      <c r="M24" s="19">
        <f t="shared" ca="1" si="3"/>
        <v>963.44</v>
      </c>
      <c r="N24" s="19">
        <f t="shared" ca="1" si="3"/>
        <v>963.21</v>
      </c>
      <c r="O24" s="19">
        <f t="shared" ca="1" si="3"/>
        <v>962.79</v>
      </c>
      <c r="P24" s="19">
        <f t="shared" ca="1" si="3"/>
        <v>962.04</v>
      </c>
      <c r="Q24" s="19">
        <f t="shared" ca="1" si="3"/>
        <v>961.08</v>
      </c>
      <c r="R24" s="20">
        <f t="shared" ca="1" si="3"/>
        <v>959.95</v>
      </c>
    </row>
    <row r="25" spans="1:30" x14ac:dyDescent="0.25">
      <c r="A25">
        <v>4.0389999999999997</v>
      </c>
      <c r="B25">
        <v>110.255</v>
      </c>
      <c r="C25">
        <v>950.37</v>
      </c>
      <c r="D25">
        <v>0.99963199999999997</v>
      </c>
      <c r="F25" s="17">
        <f t="shared" si="4"/>
        <v>0.19950000000000045</v>
      </c>
      <c r="G25" s="18">
        <f t="shared" si="2"/>
        <v>16.194999999999993</v>
      </c>
      <c r="H25" s="19">
        <f t="shared" ca="1" si="3"/>
        <v>950.37</v>
      </c>
      <c r="I25" s="19">
        <f t="shared" ca="1" si="3"/>
        <v>951.46</v>
      </c>
      <c r="J25" s="19">
        <f t="shared" ca="1" si="3"/>
        <v>952.24</v>
      </c>
      <c r="K25" s="19">
        <f t="shared" ca="1" si="3"/>
        <v>952.73</v>
      </c>
      <c r="L25" s="19">
        <f t="shared" ca="1" si="3"/>
        <v>953.02</v>
      </c>
      <c r="M25" s="19">
        <f t="shared" ca="1" si="3"/>
        <v>952.99</v>
      </c>
      <c r="N25" s="19">
        <f t="shared" ca="1" si="3"/>
        <v>952.82</v>
      </c>
      <c r="O25" s="19">
        <f t="shared" ca="1" si="3"/>
        <v>952.33</v>
      </c>
      <c r="P25" s="19">
        <f t="shared" ca="1" si="3"/>
        <v>951.57</v>
      </c>
      <c r="Q25" s="19">
        <f t="shared" ca="1" si="3"/>
        <v>950.58</v>
      </c>
      <c r="R25" s="20">
        <f t="shared" ca="1" si="3"/>
        <v>949.38</v>
      </c>
    </row>
    <row r="26" spans="1:30" x14ac:dyDescent="0.25">
      <c r="A26">
        <v>4.0389999999999997</v>
      </c>
      <c r="B26">
        <v>110.453</v>
      </c>
      <c r="C26">
        <v>940.02</v>
      </c>
      <c r="D26">
        <v>0.99963400000000002</v>
      </c>
      <c r="F26" s="17">
        <f t="shared" si="4"/>
        <v>0.19850000000000279</v>
      </c>
      <c r="G26" s="18">
        <f t="shared" si="2"/>
        <v>16.393000000000001</v>
      </c>
      <c r="H26" s="19">
        <f t="shared" ca="1" si="3"/>
        <v>940.02</v>
      </c>
      <c r="I26" s="19">
        <f t="shared" ca="1" si="3"/>
        <v>941.17</v>
      </c>
      <c r="J26" s="19">
        <f t="shared" ca="1" si="3"/>
        <v>942.01</v>
      </c>
      <c r="K26" s="19">
        <f t="shared" ca="1" si="3"/>
        <v>942.54</v>
      </c>
      <c r="L26" s="19">
        <f t="shared" ca="1" si="3"/>
        <v>942.86</v>
      </c>
      <c r="M26" s="19">
        <f t="shared" ca="1" si="3"/>
        <v>942.88</v>
      </c>
      <c r="N26" s="19">
        <f t="shared" ca="1" si="3"/>
        <v>942.62</v>
      </c>
      <c r="O26" s="19">
        <f t="shared" ca="1" si="3"/>
        <v>942.13</v>
      </c>
      <c r="P26" s="19">
        <f t="shared" ca="1" si="3"/>
        <v>941.36</v>
      </c>
      <c r="Q26" s="19">
        <f t="shared" ca="1" si="3"/>
        <v>940.31</v>
      </c>
      <c r="R26" s="20">
        <f t="shared" ca="1" si="3"/>
        <v>939.1</v>
      </c>
    </row>
    <row r="27" spans="1:30" x14ac:dyDescent="0.25">
      <c r="A27">
        <v>4.0389999999999997</v>
      </c>
      <c r="B27">
        <v>110.652</v>
      </c>
      <c r="C27">
        <v>929.66</v>
      </c>
      <c r="D27">
        <v>0.99963100000000005</v>
      </c>
      <c r="F27" s="17">
        <f t="shared" si="4"/>
        <v>0.20049999999999812</v>
      </c>
      <c r="G27" s="18">
        <f t="shared" si="2"/>
        <v>16.591999999999999</v>
      </c>
      <c r="H27" s="19">
        <f t="shared" ca="1" si="3"/>
        <v>929.66</v>
      </c>
      <c r="I27" s="19">
        <f t="shared" ca="1" si="3"/>
        <v>930.85</v>
      </c>
      <c r="J27" s="19">
        <f t="shared" ca="1" si="3"/>
        <v>931.75</v>
      </c>
      <c r="K27" s="19">
        <f t="shared" ca="1" si="3"/>
        <v>932.32</v>
      </c>
      <c r="L27" s="19">
        <f t="shared" ca="1" si="3"/>
        <v>932.63</v>
      </c>
      <c r="M27" s="19">
        <f t="shared" ca="1" si="3"/>
        <v>932.69</v>
      </c>
      <c r="N27" s="19">
        <f t="shared" ca="1" si="3"/>
        <v>932.45</v>
      </c>
      <c r="O27" s="19">
        <f t="shared" ca="1" si="3"/>
        <v>931.92</v>
      </c>
      <c r="P27" s="19">
        <f t="shared" ca="1" si="3"/>
        <v>931.1</v>
      </c>
      <c r="Q27" s="19">
        <f t="shared" ca="1" si="3"/>
        <v>929.99</v>
      </c>
      <c r="R27" s="20">
        <f t="shared" ca="1" si="3"/>
        <v>928.75</v>
      </c>
    </row>
    <row r="28" spans="1:30" x14ac:dyDescent="0.25">
      <c r="A28">
        <v>4.0389999999999997</v>
      </c>
      <c r="B28">
        <v>110.854</v>
      </c>
      <c r="C28">
        <v>919.29</v>
      </c>
      <c r="D28">
        <v>0.99963599999999997</v>
      </c>
      <c r="F28" s="17">
        <f t="shared" si="4"/>
        <v>0.20100000000000051</v>
      </c>
      <c r="G28" s="18">
        <f t="shared" si="2"/>
        <v>16.793999999999997</v>
      </c>
      <c r="H28" s="19">
        <f t="shared" ca="1" si="3"/>
        <v>919.29</v>
      </c>
      <c r="I28" s="19">
        <f t="shared" ca="1" si="3"/>
        <v>920.55</v>
      </c>
      <c r="J28" s="19">
        <f t="shared" ca="1" si="3"/>
        <v>921.45</v>
      </c>
      <c r="K28" s="19">
        <f t="shared" ca="1" si="3"/>
        <v>922.12</v>
      </c>
      <c r="L28" s="19">
        <f t="shared" ca="1" si="3"/>
        <v>922.49</v>
      </c>
      <c r="M28" s="19">
        <f t="shared" ca="1" si="3"/>
        <v>922.5</v>
      </c>
      <c r="N28" s="19">
        <f t="shared" ca="1" si="3"/>
        <v>922.24</v>
      </c>
      <c r="O28" s="19">
        <f t="shared" ca="1" si="3"/>
        <v>921.7</v>
      </c>
      <c r="P28" s="19">
        <f t="shared" ca="1" si="3"/>
        <v>920.86</v>
      </c>
      <c r="Q28" s="19">
        <f t="shared" ca="1" si="3"/>
        <v>919.7</v>
      </c>
      <c r="R28" s="20">
        <f t="shared" ca="1" si="3"/>
        <v>918.37</v>
      </c>
    </row>
    <row r="29" spans="1:30" x14ac:dyDescent="0.25">
      <c r="A29">
        <v>4.0389999999999997</v>
      </c>
      <c r="B29">
        <v>111.054</v>
      </c>
      <c r="C29">
        <v>909.06</v>
      </c>
      <c r="D29">
        <v>0.99963400000000002</v>
      </c>
      <c r="F29" s="17">
        <f t="shared" si="4"/>
        <v>0.19850000000000279</v>
      </c>
      <c r="G29" s="18">
        <f t="shared" si="2"/>
        <v>16.994</v>
      </c>
      <c r="H29" s="19">
        <f t="shared" ref="H29:R38" ca="1" si="5">OFFSET($C29, H$1,0)</f>
        <v>909.06</v>
      </c>
      <c r="I29" s="19">
        <f t="shared" ca="1" si="5"/>
        <v>910.38</v>
      </c>
      <c r="J29" s="19">
        <f t="shared" ca="1" si="5"/>
        <v>911.37</v>
      </c>
      <c r="K29" s="19">
        <f t="shared" ca="1" si="5"/>
        <v>912.04</v>
      </c>
      <c r="L29" s="19">
        <f t="shared" ca="1" si="5"/>
        <v>912.46</v>
      </c>
      <c r="M29" s="19">
        <f t="shared" ca="1" si="5"/>
        <v>912.52</v>
      </c>
      <c r="N29" s="19">
        <f t="shared" ca="1" si="5"/>
        <v>912.24</v>
      </c>
      <c r="O29" s="19">
        <f t="shared" ca="1" si="5"/>
        <v>911.66</v>
      </c>
      <c r="P29" s="19">
        <f t="shared" ca="1" si="5"/>
        <v>910.75</v>
      </c>
      <c r="Q29" s="19">
        <f t="shared" ca="1" si="5"/>
        <v>909.55</v>
      </c>
      <c r="R29" s="20">
        <f t="shared" ca="1" si="5"/>
        <v>908.17</v>
      </c>
    </row>
    <row r="30" spans="1:30" x14ac:dyDescent="0.25">
      <c r="A30">
        <v>4.0389999999999997</v>
      </c>
      <c r="B30">
        <v>111.251</v>
      </c>
      <c r="C30">
        <v>899.04</v>
      </c>
      <c r="D30">
        <v>0.99963500000000005</v>
      </c>
      <c r="F30" s="17">
        <f t="shared" si="4"/>
        <v>0.19899999999999807</v>
      </c>
      <c r="G30" s="18">
        <f t="shared" si="2"/>
        <v>17.191000000000003</v>
      </c>
      <c r="H30" s="19">
        <f t="shared" ca="1" si="5"/>
        <v>899.04</v>
      </c>
      <c r="I30" s="19">
        <f t="shared" ca="1" si="5"/>
        <v>900.4</v>
      </c>
      <c r="J30" s="19">
        <f t="shared" ca="1" si="5"/>
        <v>901.48</v>
      </c>
      <c r="K30" s="19">
        <f t="shared" ca="1" si="5"/>
        <v>902.2</v>
      </c>
      <c r="L30" s="19">
        <f t="shared" ca="1" si="5"/>
        <v>902.63</v>
      </c>
      <c r="M30" s="19">
        <f t="shared" ca="1" si="5"/>
        <v>902.73</v>
      </c>
      <c r="N30" s="19">
        <f t="shared" ca="1" si="5"/>
        <v>902.48</v>
      </c>
      <c r="O30" s="19">
        <f t="shared" ca="1" si="5"/>
        <v>901.84</v>
      </c>
      <c r="P30" s="19">
        <f t="shared" ca="1" si="5"/>
        <v>900.95</v>
      </c>
      <c r="Q30" s="19">
        <f t="shared" ca="1" si="5"/>
        <v>899.61</v>
      </c>
      <c r="R30" s="20">
        <f t="shared" ca="1" si="5"/>
        <v>898.16</v>
      </c>
    </row>
    <row r="31" spans="1:30" x14ac:dyDescent="0.25">
      <c r="A31">
        <v>4.0389999999999997</v>
      </c>
      <c r="B31">
        <v>111.452</v>
      </c>
      <c r="C31">
        <v>888.92</v>
      </c>
      <c r="D31">
        <v>0.99963299999999999</v>
      </c>
      <c r="F31" s="17">
        <f t="shared" si="4"/>
        <v>0.20149999999999579</v>
      </c>
      <c r="G31" s="18">
        <f t="shared" si="2"/>
        <v>17.391999999999996</v>
      </c>
      <c r="H31" s="19">
        <f t="shared" ca="1" si="5"/>
        <v>888.92</v>
      </c>
      <c r="I31" s="19">
        <f t="shared" ca="1" si="5"/>
        <v>890.43</v>
      </c>
      <c r="J31" s="19">
        <f t="shared" ca="1" si="5"/>
        <v>891.54</v>
      </c>
      <c r="K31" s="19">
        <f t="shared" ca="1" si="5"/>
        <v>892.33</v>
      </c>
      <c r="L31" s="19">
        <f t="shared" ca="1" si="5"/>
        <v>892.85</v>
      </c>
      <c r="M31" s="19">
        <f t="shared" ca="1" si="5"/>
        <v>892.91</v>
      </c>
      <c r="N31" s="19">
        <f t="shared" ca="1" si="5"/>
        <v>892.67</v>
      </c>
      <c r="O31" s="19">
        <f t="shared" ca="1" si="5"/>
        <v>891.99</v>
      </c>
      <c r="P31" s="19">
        <f t="shared" ca="1" si="5"/>
        <v>891</v>
      </c>
      <c r="Q31" s="19">
        <f t="shared" ca="1" si="5"/>
        <v>889.65</v>
      </c>
      <c r="R31" s="20">
        <f t="shared" ca="1" si="5"/>
        <v>888.12</v>
      </c>
    </row>
    <row r="32" spans="1:30" x14ac:dyDescent="0.25">
      <c r="A32">
        <v>4.0389999999999997</v>
      </c>
      <c r="B32">
        <v>111.654</v>
      </c>
      <c r="C32">
        <v>878.87</v>
      </c>
      <c r="D32">
        <v>0.99963299999999999</v>
      </c>
      <c r="F32" s="17">
        <f t="shared" si="4"/>
        <v>0.2015000000000029</v>
      </c>
      <c r="G32" s="18">
        <f t="shared" si="2"/>
        <v>17.593999999999994</v>
      </c>
      <c r="H32" s="19">
        <f t="shared" ca="1" si="5"/>
        <v>878.87</v>
      </c>
      <c r="I32" s="19">
        <f t="shared" ca="1" si="5"/>
        <v>880.45</v>
      </c>
      <c r="J32" s="19">
        <f t="shared" ca="1" si="5"/>
        <v>881.62</v>
      </c>
      <c r="K32" s="19">
        <f t="shared" ca="1" si="5"/>
        <v>882.51</v>
      </c>
      <c r="L32" s="19">
        <f t="shared" ca="1" si="5"/>
        <v>883.05</v>
      </c>
      <c r="M32" s="19">
        <f t="shared" ca="1" si="5"/>
        <v>883.18</v>
      </c>
      <c r="N32" s="19">
        <f t="shared" ca="1" si="5"/>
        <v>882.88</v>
      </c>
      <c r="O32" s="19">
        <f t="shared" ca="1" si="5"/>
        <v>882.17</v>
      </c>
      <c r="P32" s="19">
        <f t="shared" ca="1" si="5"/>
        <v>881.07</v>
      </c>
      <c r="Q32" s="19">
        <f t="shared" ca="1" si="5"/>
        <v>879.67</v>
      </c>
      <c r="R32" s="20">
        <f t="shared" ca="1" si="5"/>
        <v>878.03</v>
      </c>
    </row>
    <row r="33" spans="1:18" x14ac:dyDescent="0.25">
      <c r="A33">
        <v>4.0389999999999997</v>
      </c>
      <c r="B33">
        <v>111.855</v>
      </c>
      <c r="C33">
        <v>868.97</v>
      </c>
      <c r="D33">
        <v>0.99963400000000002</v>
      </c>
      <c r="F33" s="17">
        <f t="shared" si="4"/>
        <v>0.19950000000000045</v>
      </c>
      <c r="G33" s="18">
        <f t="shared" si="2"/>
        <v>17.795000000000002</v>
      </c>
      <c r="H33" s="19">
        <f t="shared" ca="1" si="5"/>
        <v>868.97</v>
      </c>
      <c r="I33" s="19">
        <f t="shared" ca="1" si="5"/>
        <v>870.59</v>
      </c>
      <c r="J33" s="19">
        <f t="shared" ca="1" si="5"/>
        <v>871.87</v>
      </c>
      <c r="K33" s="19">
        <f t="shared" ca="1" si="5"/>
        <v>872.84</v>
      </c>
      <c r="L33" s="19">
        <f t="shared" ca="1" si="5"/>
        <v>873.47</v>
      </c>
      <c r="M33" s="19">
        <f t="shared" ca="1" si="5"/>
        <v>873.58</v>
      </c>
      <c r="N33" s="19">
        <f t="shared" ca="1" si="5"/>
        <v>873.3</v>
      </c>
      <c r="O33" s="19">
        <f t="shared" ca="1" si="5"/>
        <v>872.51</v>
      </c>
      <c r="P33" s="19">
        <f t="shared" ca="1" si="5"/>
        <v>871.36</v>
      </c>
      <c r="Q33" s="19">
        <f t="shared" ca="1" si="5"/>
        <v>869.86</v>
      </c>
      <c r="R33" s="20">
        <f t="shared" ca="1" si="5"/>
        <v>868.15</v>
      </c>
    </row>
    <row r="34" spans="1:18" x14ac:dyDescent="0.25">
      <c r="A34">
        <v>4.0389999999999997</v>
      </c>
      <c r="B34">
        <v>112.053</v>
      </c>
      <c r="C34">
        <v>859.29</v>
      </c>
      <c r="D34">
        <v>0.99963199999999997</v>
      </c>
      <c r="F34" s="17">
        <f t="shared" si="4"/>
        <v>0.19849999999999568</v>
      </c>
      <c r="G34" s="18">
        <f t="shared" si="2"/>
        <v>17.992999999999995</v>
      </c>
      <c r="H34" s="19">
        <f t="shared" ca="1" si="5"/>
        <v>859.29</v>
      </c>
      <c r="I34" s="19">
        <f t="shared" ca="1" si="5"/>
        <v>861</v>
      </c>
      <c r="J34" s="19">
        <f t="shared" ca="1" si="5"/>
        <v>862.37</v>
      </c>
      <c r="K34" s="19">
        <f t="shared" ca="1" si="5"/>
        <v>863.45</v>
      </c>
      <c r="L34" s="19">
        <f t="shared" ca="1" si="5"/>
        <v>864.07</v>
      </c>
      <c r="M34" s="19">
        <f t="shared" ca="1" si="5"/>
        <v>864.25</v>
      </c>
      <c r="N34" s="19">
        <f t="shared" ca="1" si="5"/>
        <v>863.98</v>
      </c>
      <c r="O34" s="19">
        <f t="shared" ca="1" si="5"/>
        <v>863.09</v>
      </c>
      <c r="P34" s="19">
        <f t="shared" ca="1" si="5"/>
        <v>861.89</v>
      </c>
      <c r="Q34" s="19">
        <f t="shared" ca="1" si="5"/>
        <v>860.31</v>
      </c>
      <c r="R34" s="20">
        <f t="shared" ca="1" si="5"/>
        <v>858.47</v>
      </c>
    </row>
    <row r="35" spans="1:18" x14ac:dyDescent="0.25">
      <c r="A35">
        <v>4.0389999999999997</v>
      </c>
      <c r="B35">
        <v>112.252</v>
      </c>
      <c r="C35">
        <v>849.57</v>
      </c>
      <c r="D35">
        <v>0.99963500000000005</v>
      </c>
      <c r="F35" s="17">
        <f t="shared" si="4"/>
        <v>0.20049999999999812</v>
      </c>
      <c r="G35" s="18">
        <f t="shared" si="2"/>
        <v>18.191999999999993</v>
      </c>
      <c r="H35" s="19">
        <f t="shared" ca="1" si="5"/>
        <v>849.57</v>
      </c>
      <c r="I35" s="19">
        <f t="shared" ca="1" si="5"/>
        <v>851.41</v>
      </c>
      <c r="J35" s="19">
        <f t="shared" ca="1" si="5"/>
        <v>852.89</v>
      </c>
      <c r="K35" s="19">
        <f t="shared" ca="1" si="5"/>
        <v>854.08</v>
      </c>
      <c r="L35" s="19">
        <f t="shared" ca="1" si="5"/>
        <v>854.82</v>
      </c>
      <c r="M35" s="19">
        <f t="shared" ca="1" si="5"/>
        <v>855.04</v>
      </c>
      <c r="N35" s="19">
        <f t="shared" ca="1" si="5"/>
        <v>854.71</v>
      </c>
      <c r="O35" s="19">
        <f t="shared" ca="1" si="5"/>
        <v>853.77</v>
      </c>
      <c r="P35" s="19">
        <f t="shared" ca="1" si="5"/>
        <v>852.43</v>
      </c>
      <c r="Q35" s="19">
        <f t="shared" ca="1" si="5"/>
        <v>850.74</v>
      </c>
      <c r="R35" s="20">
        <f t="shared" ca="1" si="5"/>
        <v>848.8</v>
      </c>
    </row>
    <row r="36" spans="1:18" x14ac:dyDescent="0.25">
      <c r="A36">
        <v>4.0389999999999997</v>
      </c>
      <c r="B36">
        <v>112.45399999999999</v>
      </c>
      <c r="C36">
        <v>839.87</v>
      </c>
      <c r="D36">
        <v>0.99963100000000005</v>
      </c>
      <c r="F36" s="17">
        <f t="shared" si="4"/>
        <v>0.20100000000000051</v>
      </c>
      <c r="G36" s="18">
        <f t="shared" si="2"/>
        <v>18.393999999999991</v>
      </c>
      <c r="H36" s="19">
        <f t="shared" ca="1" si="5"/>
        <v>839.87</v>
      </c>
      <c r="I36" s="19">
        <f t="shared" ca="1" si="5"/>
        <v>841.83</v>
      </c>
      <c r="J36" s="19">
        <f t="shared" ca="1" si="5"/>
        <v>843.48</v>
      </c>
      <c r="K36" s="19">
        <f t="shared" ca="1" si="5"/>
        <v>844.78</v>
      </c>
      <c r="L36" s="19">
        <f t="shared" ca="1" si="5"/>
        <v>845.6</v>
      </c>
      <c r="M36" s="19">
        <f t="shared" ca="1" si="5"/>
        <v>845.86</v>
      </c>
      <c r="N36" s="19">
        <f t="shared" ca="1" si="5"/>
        <v>845.52</v>
      </c>
      <c r="O36" s="19">
        <f t="shared" ca="1" si="5"/>
        <v>844.48</v>
      </c>
      <c r="P36" s="19">
        <f t="shared" ca="1" si="5"/>
        <v>843.04</v>
      </c>
      <c r="Q36" s="19">
        <f t="shared" ca="1" si="5"/>
        <v>841.22</v>
      </c>
      <c r="R36" s="20">
        <f t="shared" ca="1" si="5"/>
        <v>839.14</v>
      </c>
    </row>
    <row r="37" spans="1:18" x14ac:dyDescent="0.25">
      <c r="A37">
        <v>4.0389999999999997</v>
      </c>
      <c r="B37">
        <v>112.654</v>
      </c>
      <c r="C37">
        <v>830.29</v>
      </c>
      <c r="D37">
        <v>0.99963500000000005</v>
      </c>
      <c r="F37" s="17">
        <f t="shared" si="4"/>
        <v>0.19900000000000517</v>
      </c>
      <c r="G37" s="18">
        <f t="shared" si="2"/>
        <v>18.593999999999994</v>
      </c>
      <c r="H37" s="19">
        <f t="shared" ca="1" si="5"/>
        <v>830.29</v>
      </c>
      <c r="I37" s="19">
        <f t="shared" ca="1" si="5"/>
        <v>832.42</v>
      </c>
      <c r="J37" s="19">
        <f t="shared" ca="1" si="5"/>
        <v>834.2</v>
      </c>
      <c r="K37" s="19">
        <f t="shared" ca="1" si="5"/>
        <v>835.66</v>
      </c>
      <c r="L37" s="19">
        <f t="shared" ca="1" si="5"/>
        <v>836.61</v>
      </c>
      <c r="M37" s="19">
        <f t="shared" ca="1" si="5"/>
        <v>836.97</v>
      </c>
      <c r="N37" s="19">
        <f t="shared" ca="1" si="5"/>
        <v>836.53</v>
      </c>
      <c r="O37" s="19">
        <f t="shared" ca="1" si="5"/>
        <v>835.39</v>
      </c>
      <c r="P37" s="19">
        <f t="shared" ca="1" si="5"/>
        <v>833.81</v>
      </c>
      <c r="Q37" s="19">
        <f t="shared" ca="1" si="5"/>
        <v>831.8</v>
      </c>
      <c r="R37" s="20">
        <f t="shared" ca="1" si="5"/>
        <v>829.62</v>
      </c>
    </row>
    <row r="38" spans="1:18" x14ac:dyDescent="0.25">
      <c r="A38">
        <v>4.0389999999999997</v>
      </c>
      <c r="B38">
        <v>112.852</v>
      </c>
      <c r="C38">
        <v>820.92</v>
      </c>
      <c r="D38">
        <v>0.99963599999999997</v>
      </c>
      <c r="F38" s="17">
        <f t="shared" si="4"/>
        <v>0.19900000000000517</v>
      </c>
      <c r="G38" s="18">
        <f t="shared" si="2"/>
        <v>18.792000000000002</v>
      </c>
      <c r="H38" s="19">
        <f t="shared" ca="1" si="5"/>
        <v>820.92</v>
      </c>
      <c r="I38" s="19">
        <f t="shared" ca="1" si="5"/>
        <v>823.18</v>
      </c>
      <c r="J38" s="19">
        <f t="shared" ca="1" si="5"/>
        <v>825.16</v>
      </c>
      <c r="K38" s="19">
        <f t="shared" ca="1" si="5"/>
        <v>826.83</v>
      </c>
      <c r="L38" s="19">
        <f t="shared" ca="1" si="5"/>
        <v>827.92</v>
      </c>
      <c r="M38" s="19">
        <f t="shared" ca="1" si="5"/>
        <v>828.31</v>
      </c>
      <c r="N38" s="19">
        <f t="shared" ca="1" si="5"/>
        <v>827.86</v>
      </c>
      <c r="O38" s="19">
        <f t="shared" ca="1" si="5"/>
        <v>826.57</v>
      </c>
      <c r="P38" s="19">
        <f t="shared" ca="1" si="5"/>
        <v>824.78</v>
      </c>
      <c r="Q38" s="19">
        <f t="shared" ca="1" si="5"/>
        <v>822.58</v>
      </c>
      <c r="R38" s="20">
        <f t="shared" ca="1" si="5"/>
        <v>820.25</v>
      </c>
    </row>
    <row r="39" spans="1:18" x14ac:dyDescent="0.25">
      <c r="A39">
        <v>4.0389999999999997</v>
      </c>
      <c r="B39">
        <v>113.05200000000001</v>
      </c>
      <c r="C39">
        <v>811.57</v>
      </c>
      <c r="D39">
        <v>0.99963800000000003</v>
      </c>
      <c r="F39" s="17">
        <f t="shared" si="4"/>
        <v>0.20049999999999812</v>
      </c>
      <c r="G39" s="18">
        <f t="shared" si="2"/>
        <v>18.992000000000004</v>
      </c>
      <c r="H39" s="19">
        <f t="shared" ref="H39:R53" ca="1" si="6">OFFSET($C39, H$1,0)</f>
        <v>811.57</v>
      </c>
      <c r="I39" s="19">
        <f t="shared" ca="1" si="6"/>
        <v>813.94</v>
      </c>
      <c r="J39" s="19">
        <f t="shared" ca="1" si="6"/>
        <v>816.18</v>
      </c>
      <c r="K39" s="19">
        <f t="shared" ca="1" si="6"/>
        <v>818.01</v>
      </c>
      <c r="L39" s="19">
        <f t="shared" ca="1" si="6"/>
        <v>819.39</v>
      </c>
      <c r="M39" s="19">
        <f t="shared" ca="1" si="6"/>
        <v>819.81</v>
      </c>
      <c r="N39" s="19">
        <f t="shared" ca="1" si="6"/>
        <v>819.3</v>
      </c>
      <c r="O39" s="19">
        <f t="shared" ca="1" si="6"/>
        <v>817.85</v>
      </c>
      <c r="P39" s="19">
        <f t="shared" ca="1" si="6"/>
        <v>815.81</v>
      </c>
      <c r="Q39" s="19">
        <f t="shared" ca="1" si="6"/>
        <v>813.45</v>
      </c>
      <c r="R39" s="20">
        <f t="shared" ca="1" si="6"/>
        <v>810.89</v>
      </c>
    </row>
    <row r="40" spans="1:18" x14ac:dyDescent="0.25">
      <c r="A40">
        <v>4.0389999999999997</v>
      </c>
      <c r="B40">
        <v>113.253</v>
      </c>
      <c r="C40">
        <v>802.15</v>
      </c>
      <c r="D40">
        <v>0.99963500000000005</v>
      </c>
      <c r="F40" s="17">
        <f t="shared" si="4"/>
        <v>0.20099999999999341</v>
      </c>
      <c r="G40" s="18">
        <f t="shared" si="2"/>
        <v>19.192999999999998</v>
      </c>
      <c r="H40" s="19">
        <f t="shared" ca="1" si="6"/>
        <v>802.15</v>
      </c>
      <c r="I40" s="19">
        <f t="shared" ca="1" si="6"/>
        <v>804.74</v>
      </c>
      <c r="J40" s="19">
        <f t="shared" ca="1" si="6"/>
        <v>807.21</v>
      </c>
      <c r="K40" s="19">
        <f t="shared" ca="1" si="6"/>
        <v>809.42</v>
      </c>
      <c r="L40" s="19">
        <f t="shared" ca="1" si="6"/>
        <v>810.98</v>
      </c>
      <c r="M40" s="19">
        <f t="shared" ca="1" si="6"/>
        <v>811.53</v>
      </c>
      <c r="N40" s="19">
        <f t="shared" ca="1" si="6"/>
        <v>810.93</v>
      </c>
      <c r="O40" s="19">
        <f t="shared" ca="1" si="6"/>
        <v>809.25</v>
      </c>
      <c r="P40" s="19">
        <f t="shared" ca="1" si="6"/>
        <v>806.93</v>
      </c>
      <c r="Q40" s="19">
        <f t="shared" ca="1" si="6"/>
        <v>804.26</v>
      </c>
      <c r="R40" s="20">
        <f t="shared" ca="1" si="6"/>
        <v>801.55</v>
      </c>
    </row>
    <row r="41" spans="1:18" x14ac:dyDescent="0.25">
      <c r="A41">
        <v>4.0389999999999997</v>
      </c>
      <c r="B41">
        <v>113.45399999999999</v>
      </c>
      <c r="C41">
        <v>792.87</v>
      </c>
      <c r="D41">
        <v>0.99963500000000005</v>
      </c>
      <c r="F41" s="17">
        <f t="shared" si="4"/>
        <v>0.19899999999999807</v>
      </c>
      <c r="G41" s="18">
        <f t="shared" si="2"/>
        <v>19.393999999999991</v>
      </c>
      <c r="H41" s="19">
        <f t="shared" ca="1" si="6"/>
        <v>792.87</v>
      </c>
      <c r="I41" s="19">
        <f t="shared" ca="1" si="6"/>
        <v>795.66</v>
      </c>
      <c r="J41" s="19">
        <f t="shared" ca="1" si="6"/>
        <v>798.48</v>
      </c>
      <c r="K41" s="19">
        <f t="shared" ca="1" si="6"/>
        <v>800.99</v>
      </c>
      <c r="L41" s="19">
        <f t="shared" ca="1" si="6"/>
        <v>802.92</v>
      </c>
      <c r="M41" s="19">
        <f t="shared" ca="1" si="6"/>
        <v>803.6</v>
      </c>
      <c r="N41" s="19">
        <f t="shared" ca="1" si="6"/>
        <v>802.88</v>
      </c>
      <c r="O41" s="19">
        <f t="shared" ca="1" si="6"/>
        <v>800.95</v>
      </c>
      <c r="P41" s="19">
        <f t="shared" ca="1" si="6"/>
        <v>798.26</v>
      </c>
      <c r="Q41" s="19">
        <f t="shared" ca="1" si="6"/>
        <v>795.27</v>
      </c>
      <c r="R41" s="20">
        <f t="shared" ca="1" si="6"/>
        <v>792.31</v>
      </c>
    </row>
    <row r="42" spans="1:18" x14ac:dyDescent="0.25">
      <c r="A42">
        <v>4.0389999999999997</v>
      </c>
      <c r="B42">
        <v>113.651</v>
      </c>
      <c r="C42">
        <v>783.75</v>
      </c>
      <c r="D42">
        <v>0.99963299999999999</v>
      </c>
      <c r="F42" s="17">
        <f t="shared" si="4"/>
        <v>0.1980000000000004</v>
      </c>
      <c r="G42" s="18">
        <f t="shared" si="2"/>
        <v>19.590999999999994</v>
      </c>
      <c r="H42" s="19">
        <f t="shared" ca="1" si="6"/>
        <v>783.75</v>
      </c>
      <c r="I42" s="19">
        <f t="shared" ca="1" si="6"/>
        <v>786.8</v>
      </c>
      <c r="J42" s="19">
        <f t="shared" ca="1" si="6"/>
        <v>789.94</v>
      </c>
      <c r="K42" s="19">
        <f t="shared" ca="1" si="6"/>
        <v>792.94</v>
      </c>
      <c r="L42" s="19">
        <f t="shared" ca="1" si="6"/>
        <v>795.25</v>
      </c>
      <c r="M42" s="19">
        <f t="shared" ca="1" si="6"/>
        <v>796.09</v>
      </c>
      <c r="N42" s="19">
        <f t="shared" ca="1" si="6"/>
        <v>795.25</v>
      </c>
      <c r="O42" s="19">
        <f t="shared" ca="1" si="6"/>
        <v>792.92</v>
      </c>
      <c r="P42" s="19">
        <f t="shared" ca="1" si="6"/>
        <v>789.82</v>
      </c>
      <c r="Q42" s="19">
        <f t="shared" ca="1" si="6"/>
        <v>786.45</v>
      </c>
      <c r="R42" s="20">
        <f t="shared" ca="1" si="6"/>
        <v>783.23</v>
      </c>
    </row>
    <row r="43" spans="1:18" x14ac:dyDescent="0.25">
      <c r="A43">
        <v>4.0389999999999997</v>
      </c>
      <c r="B43">
        <v>113.85</v>
      </c>
      <c r="C43">
        <v>774.61</v>
      </c>
      <c r="D43">
        <v>0.99963299999999999</v>
      </c>
      <c r="F43" s="17">
        <f t="shared" si="4"/>
        <v>0.20100000000000051</v>
      </c>
      <c r="G43" s="18">
        <f t="shared" si="2"/>
        <v>19.789999999999992</v>
      </c>
      <c r="H43" s="19">
        <f t="shared" ca="1" si="6"/>
        <v>774.61</v>
      </c>
      <c r="I43" s="19">
        <f t="shared" ca="1" si="6"/>
        <v>777.84</v>
      </c>
      <c r="J43" s="19">
        <f t="shared" ca="1" si="6"/>
        <v>781.45</v>
      </c>
      <c r="K43" s="19">
        <f t="shared" ca="1" si="6"/>
        <v>785.05</v>
      </c>
      <c r="L43" s="19">
        <f t="shared" ca="1" si="6"/>
        <v>787.79</v>
      </c>
      <c r="M43" s="19">
        <f t="shared" ca="1" si="6"/>
        <v>788.87</v>
      </c>
      <c r="N43" s="19">
        <f t="shared" ca="1" si="6"/>
        <v>787.85</v>
      </c>
      <c r="O43" s="19">
        <f t="shared" ca="1" si="6"/>
        <v>785.07</v>
      </c>
      <c r="P43" s="19">
        <f t="shared" ca="1" si="6"/>
        <v>781.38</v>
      </c>
      <c r="Q43" s="19">
        <f t="shared" ca="1" si="6"/>
        <v>777.57</v>
      </c>
      <c r="R43" s="20">
        <f t="shared" ca="1" si="6"/>
        <v>774.05</v>
      </c>
    </row>
    <row r="44" spans="1:18" x14ac:dyDescent="0.25">
      <c r="A44">
        <v>4.0389999999999997</v>
      </c>
      <c r="B44">
        <v>114.053</v>
      </c>
      <c r="C44">
        <v>765.26</v>
      </c>
      <c r="D44">
        <v>0.99963299999999999</v>
      </c>
      <c r="F44" s="17">
        <f t="shared" si="4"/>
        <v>0.20200000000000529</v>
      </c>
      <c r="G44" s="18">
        <f t="shared" si="2"/>
        <v>19.992999999999995</v>
      </c>
      <c r="H44" s="19">
        <f t="shared" ca="1" si="6"/>
        <v>765.26</v>
      </c>
      <c r="I44" s="19">
        <f t="shared" ca="1" si="6"/>
        <v>768.81</v>
      </c>
      <c r="J44" s="19">
        <f t="shared" ca="1" si="6"/>
        <v>772.93</v>
      </c>
      <c r="K44" s="19">
        <f t="shared" ca="1" si="6"/>
        <v>777.25</v>
      </c>
      <c r="L44" s="19">
        <f t="shared" ca="1" si="6"/>
        <v>780.66</v>
      </c>
      <c r="M44" s="19">
        <f t="shared" ca="1" si="6"/>
        <v>782.06</v>
      </c>
      <c r="N44" s="19">
        <f t="shared" ca="1" si="6"/>
        <v>780.8</v>
      </c>
      <c r="O44" s="19">
        <f t="shared" ca="1" si="6"/>
        <v>777.41</v>
      </c>
      <c r="P44" s="19">
        <f t="shared" ca="1" si="6"/>
        <v>772.96</v>
      </c>
      <c r="Q44" s="19">
        <f t="shared" ca="1" si="6"/>
        <v>768.62</v>
      </c>
      <c r="R44" s="20">
        <f t="shared" ca="1" si="6"/>
        <v>764.82</v>
      </c>
    </row>
    <row r="45" spans="1:18" x14ac:dyDescent="0.25">
      <c r="A45">
        <v>4.0389999999999997</v>
      </c>
      <c r="B45">
        <v>114.254</v>
      </c>
      <c r="C45">
        <v>756.02</v>
      </c>
      <c r="D45">
        <v>0.99963299999999999</v>
      </c>
      <c r="F45" s="17">
        <f t="shared" si="4"/>
        <v>0.19950000000000045</v>
      </c>
      <c r="G45" s="18">
        <f t="shared" si="2"/>
        <v>20.194000000000003</v>
      </c>
      <c r="H45" s="19">
        <f t="shared" ca="1" si="6"/>
        <v>756.02</v>
      </c>
      <c r="I45" s="19">
        <f t="shared" ca="1" si="6"/>
        <v>759.85</v>
      </c>
      <c r="J45" s="19">
        <f t="shared" ca="1" si="6"/>
        <v>764.51</v>
      </c>
      <c r="K45" s="19">
        <f t="shared" ca="1" si="6"/>
        <v>769.7</v>
      </c>
      <c r="L45" s="19">
        <f t="shared" ca="1" si="6"/>
        <v>774.03</v>
      </c>
      <c r="M45" s="19">
        <f t="shared" ca="1" si="6"/>
        <v>775.85</v>
      </c>
      <c r="N45" s="19">
        <f t="shared" ca="1" si="6"/>
        <v>774.28</v>
      </c>
      <c r="O45" s="19">
        <f t="shared" ca="1" si="6"/>
        <v>770.01</v>
      </c>
      <c r="P45" s="19">
        <f t="shared" ca="1" si="6"/>
        <v>764.65</v>
      </c>
      <c r="Q45" s="19">
        <f t="shared" ca="1" si="6"/>
        <v>759.66</v>
      </c>
      <c r="R45" s="20">
        <f t="shared" ca="1" si="6"/>
        <v>755.58</v>
      </c>
    </row>
    <row r="46" spans="1:18" x14ac:dyDescent="0.25">
      <c r="A46">
        <v>4.0389999999999997</v>
      </c>
      <c r="B46">
        <v>114.452</v>
      </c>
      <c r="C46">
        <v>746.81</v>
      </c>
      <c r="D46">
        <v>0.99963599999999997</v>
      </c>
      <c r="F46" s="17">
        <f t="shared" si="4"/>
        <v>0.19849999999999568</v>
      </c>
      <c r="G46" s="18">
        <f t="shared" si="2"/>
        <v>20.391999999999996</v>
      </c>
      <c r="H46" s="19">
        <f t="shared" ca="1" si="6"/>
        <v>746.81</v>
      </c>
      <c r="I46" s="19">
        <f t="shared" ca="1" si="6"/>
        <v>750.85</v>
      </c>
      <c r="J46" s="19">
        <f t="shared" ca="1" si="6"/>
        <v>756.18</v>
      </c>
      <c r="K46" s="19">
        <f t="shared" ca="1" si="6"/>
        <v>762.46</v>
      </c>
      <c r="L46" s="19">
        <f t="shared" ca="1" si="6"/>
        <v>768</v>
      </c>
      <c r="M46" s="19">
        <f t="shared" ca="1" si="6"/>
        <v>770.38</v>
      </c>
      <c r="N46" s="19">
        <f t="shared" ca="1" si="6"/>
        <v>768.36</v>
      </c>
      <c r="O46" s="19">
        <f t="shared" ca="1" si="6"/>
        <v>762.93</v>
      </c>
      <c r="P46" s="19">
        <f t="shared" ca="1" si="6"/>
        <v>756.46</v>
      </c>
      <c r="Q46" s="19">
        <f t="shared" ca="1" si="6"/>
        <v>750.76</v>
      </c>
      <c r="R46" s="20">
        <f t="shared" ca="1" si="6"/>
        <v>746.44</v>
      </c>
    </row>
    <row r="47" spans="1:18" x14ac:dyDescent="0.25">
      <c r="A47">
        <v>4.0389999999999997</v>
      </c>
      <c r="B47">
        <v>114.651</v>
      </c>
      <c r="C47">
        <v>737.42</v>
      </c>
      <c r="D47">
        <v>0.999637</v>
      </c>
      <c r="F47" s="17">
        <f t="shared" si="4"/>
        <v>0.20049999999999812</v>
      </c>
      <c r="G47" s="18">
        <f t="shared" si="2"/>
        <v>20.590999999999994</v>
      </c>
      <c r="H47" s="19">
        <f t="shared" ca="1" si="6"/>
        <v>737.42</v>
      </c>
      <c r="I47" s="19">
        <f t="shared" ca="1" si="6"/>
        <v>741.65</v>
      </c>
      <c r="J47" s="19">
        <f t="shared" ca="1" si="6"/>
        <v>747.72</v>
      </c>
      <c r="K47" s="19">
        <f t="shared" ca="1" si="6"/>
        <v>755.35</v>
      </c>
      <c r="L47" s="19">
        <f t="shared" ca="1" si="6"/>
        <v>762.46</v>
      </c>
      <c r="M47" s="19">
        <f t="shared" ca="1" si="6"/>
        <v>765.64</v>
      </c>
      <c r="N47" s="19">
        <f t="shared" ca="1" si="6"/>
        <v>762.98</v>
      </c>
      <c r="O47" s="19">
        <f t="shared" ca="1" si="6"/>
        <v>756.03</v>
      </c>
      <c r="P47" s="19">
        <f t="shared" ca="1" si="6"/>
        <v>748.13</v>
      </c>
      <c r="Q47" s="19">
        <f t="shared" ca="1" si="6"/>
        <v>741.64</v>
      </c>
      <c r="R47" s="20">
        <f t="shared" ca="1" si="6"/>
        <v>737.08</v>
      </c>
    </row>
    <row r="48" spans="1:18" x14ac:dyDescent="0.25">
      <c r="A48">
        <v>4.0389999999999997</v>
      </c>
      <c r="B48">
        <v>114.85299999999999</v>
      </c>
      <c r="C48">
        <v>727.82</v>
      </c>
      <c r="D48">
        <v>0.99963299999999999</v>
      </c>
      <c r="F48" s="17">
        <f t="shared" si="4"/>
        <v>0.2015000000000029</v>
      </c>
      <c r="G48" s="18">
        <f t="shared" si="2"/>
        <v>20.792999999999992</v>
      </c>
      <c r="H48" s="19">
        <f t="shared" ca="1" si="6"/>
        <v>727.82</v>
      </c>
      <c r="I48" s="19">
        <f t="shared" ca="1" si="6"/>
        <v>732.11</v>
      </c>
      <c r="J48" s="19">
        <f t="shared" ca="1" si="6"/>
        <v>738.83</v>
      </c>
      <c r="K48" s="19">
        <f t="shared" ca="1" si="6"/>
        <v>748.15</v>
      </c>
      <c r="L48" s="19">
        <f t="shared" ca="1" si="6"/>
        <v>757.55</v>
      </c>
      <c r="M48" s="19">
        <f t="shared" ca="1" si="6"/>
        <v>761.78</v>
      </c>
      <c r="N48" s="19">
        <f t="shared" ca="1" si="6"/>
        <v>758.28</v>
      </c>
      <c r="O48" s="19">
        <f t="shared" ca="1" si="6"/>
        <v>749.2</v>
      </c>
      <c r="P48" s="19">
        <f t="shared" ca="1" si="6"/>
        <v>739.44</v>
      </c>
      <c r="Q48" s="19">
        <f t="shared" ca="1" si="6"/>
        <v>732.17</v>
      </c>
      <c r="R48" s="20">
        <f t="shared" ca="1" si="6"/>
        <v>727.46</v>
      </c>
    </row>
    <row r="49" spans="1:18" x14ac:dyDescent="0.25">
      <c r="A49">
        <v>4.0389999999999997</v>
      </c>
      <c r="B49">
        <v>115.054</v>
      </c>
      <c r="C49">
        <v>718.11</v>
      </c>
      <c r="D49">
        <v>0.99963599999999997</v>
      </c>
      <c r="F49" s="17">
        <f t="shared" si="4"/>
        <v>0.19900000000000517</v>
      </c>
      <c r="G49" s="18">
        <f t="shared" si="2"/>
        <v>20.994</v>
      </c>
      <c r="H49" s="19">
        <f t="shared" ca="1" si="6"/>
        <v>718.11</v>
      </c>
      <c r="I49" s="19">
        <f t="shared" ca="1" si="6"/>
        <v>722.21</v>
      </c>
      <c r="J49" s="19">
        <f t="shared" ca="1" si="6"/>
        <v>729.47</v>
      </c>
      <c r="K49" s="19">
        <f t="shared" ca="1" si="6"/>
        <v>740.87</v>
      </c>
      <c r="L49" s="19">
        <f t="shared" ca="1" si="6"/>
        <v>753.25</v>
      </c>
      <c r="M49" s="19">
        <f t="shared" ca="1" si="6"/>
        <v>759.12</v>
      </c>
      <c r="N49" s="19">
        <f t="shared" ca="1" si="6"/>
        <v>754.34</v>
      </c>
      <c r="O49" s="19">
        <f t="shared" ca="1" si="6"/>
        <v>742.36</v>
      </c>
      <c r="P49" s="19">
        <f t="shared" ca="1" si="6"/>
        <v>730.39</v>
      </c>
      <c r="Q49" s="19">
        <f t="shared" ca="1" si="6"/>
        <v>722.32</v>
      </c>
      <c r="R49" s="20">
        <f t="shared" ca="1" si="6"/>
        <v>717.72</v>
      </c>
    </row>
    <row r="50" spans="1:18" x14ac:dyDescent="0.25">
      <c r="A50">
        <v>4.0389999999999997</v>
      </c>
      <c r="B50">
        <v>115.251</v>
      </c>
      <c r="C50">
        <v>708.29</v>
      </c>
      <c r="D50">
        <v>0.99963400000000002</v>
      </c>
      <c r="F50" s="17">
        <f t="shared" si="4"/>
        <v>0.19849999999999568</v>
      </c>
      <c r="G50" s="18">
        <f t="shared" si="2"/>
        <v>21.191000000000003</v>
      </c>
      <c r="H50" s="19">
        <f t="shared" ca="1" si="6"/>
        <v>708.29</v>
      </c>
      <c r="I50" s="19">
        <f t="shared" ca="1" si="6"/>
        <v>711.97</v>
      </c>
      <c r="J50" s="19">
        <f t="shared" ca="1" si="6"/>
        <v>719.46</v>
      </c>
      <c r="K50" s="19">
        <f t="shared" ca="1" si="6"/>
        <v>733.12</v>
      </c>
      <c r="L50" s="19">
        <f t="shared" ca="1" si="6"/>
        <v>749.63</v>
      </c>
      <c r="M50" s="19">
        <f t="shared" ca="1" si="6"/>
        <v>757.83</v>
      </c>
      <c r="N50" s="19">
        <f t="shared" ca="1" si="6"/>
        <v>751.19</v>
      </c>
      <c r="O50" s="19">
        <f t="shared" ca="1" si="6"/>
        <v>735.16</v>
      </c>
      <c r="P50" s="19">
        <f t="shared" ca="1" si="6"/>
        <v>720.59</v>
      </c>
      <c r="Q50" s="19">
        <f t="shared" ca="1" si="6"/>
        <v>712.05</v>
      </c>
      <c r="R50" s="20">
        <f t="shared" ca="1" si="6"/>
        <v>707.86</v>
      </c>
    </row>
    <row r="51" spans="1:18" x14ac:dyDescent="0.25">
      <c r="A51">
        <v>4.0389999999999997</v>
      </c>
      <c r="B51">
        <v>115.45099999999999</v>
      </c>
      <c r="C51">
        <v>698.15</v>
      </c>
      <c r="D51">
        <v>0.99963599999999997</v>
      </c>
      <c r="F51" s="17">
        <f t="shared" si="4"/>
        <v>0.20100000000000051</v>
      </c>
      <c r="G51" s="18">
        <f t="shared" si="2"/>
        <v>21.390999999999991</v>
      </c>
      <c r="H51" s="19">
        <f t="shared" ca="1" si="6"/>
        <v>698.15</v>
      </c>
      <c r="I51" s="19">
        <f t="shared" ca="1" si="6"/>
        <v>700.93</v>
      </c>
      <c r="J51" s="19">
        <f t="shared" ca="1" si="6"/>
        <v>708</v>
      </c>
      <c r="K51" s="19">
        <f t="shared" ca="1" si="6"/>
        <v>723.82</v>
      </c>
      <c r="L51" s="19">
        <f t="shared" ca="1" si="6"/>
        <v>746.16</v>
      </c>
      <c r="M51" s="19">
        <f t="shared" ca="1" si="6"/>
        <v>758.08</v>
      </c>
      <c r="N51" s="19">
        <f t="shared" ca="1" si="6"/>
        <v>748.53</v>
      </c>
      <c r="O51" s="19">
        <f t="shared" ca="1" si="6"/>
        <v>726.65</v>
      </c>
      <c r="P51" s="19">
        <f t="shared" ca="1" si="6"/>
        <v>709.34</v>
      </c>
      <c r="Q51" s="19">
        <f t="shared" ca="1" si="6"/>
        <v>700.99</v>
      </c>
      <c r="R51" s="20">
        <f t="shared" ca="1" si="6"/>
        <v>697.63</v>
      </c>
    </row>
    <row r="52" spans="1:18" x14ac:dyDescent="0.25">
      <c r="A52">
        <v>4.0389999999999997</v>
      </c>
      <c r="B52">
        <v>115.65300000000001</v>
      </c>
      <c r="C52">
        <v>687.8</v>
      </c>
      <c r="D52">
        <v>0.99963599999999997</v>
      </c>
      <c r="F52" s="17">
        <f t="shared" si="4"/>
        <v>0.2015000000000029</v>
      </c>
      <c r="G52" s="18">
        <f t="shared" si="2"/>
        <v>21.593000000000004</v>
      </c>
      <c r="H52" s="19">
        <f t="shared" ca="1" si="6"/>
        <v>687.8</v>
      </c>
      <c r="I52" s="19">
        <f t="shared" ca="1" si="6"/>
        <v>689.1</v>
      </c>
      <c r="J52" s="19">
        <f t="shared" ca="1" si="6"/>
        <v>694.5</v>
      </c>
      <c r="K52" s="19">
        <f t="shared" ca="1" si="6"/>
        <v>711.47</v>
      </c>
      <c r="L52" s="19">
        <f t="shared" ca="1" si="6"/>
        <v>741.76</v>
      </c>
      <c r="M52" s="19">
        <f t="shared" ca="1" si="6"/>
        <v>759.95</v>
      </c>
      <c r="N52" s="19">
        <f t="shared" ca="1" si="6"/>
        <v>745.62</v>
      </c>
      <c r="O52" s="19">
        <f t="shared" ca="1" si="6"/>
        <v>715.35</v>
      </c>
      <c r="P52" s="19">
        <f t="shared" ca="1" si="6"/>
        <v>695.87</v>
      </c>
      <c r="Q52" s="19">
        <f t="shared" ca="1" si="6"/>
        <v>688.94</v>
      </c>
      <c r="R52" s="20">
        <f t="shared" ca="1" si="6"/>
        <v>687.1</v>
      </c>
    </row>
    <row r="53" spans="1:18" x14ac:dyDescent="0.25">
      <c r="A53">
        <v>4.0389999999999997</v>
      </c>
      <c r="B53">
        <v>115.854</v>
      </c>
      <c r="C53">
        <v>677.36</v>
      </c>
      <c r="D53">
        <v>0.99963400000000002</v>
      </c>
      <c r="F53" s="17">
        <f>(G53-G52)/2</f>
        <v>0.1004999999999967</v>
      </c>
      <c r="G53" s="18">
        <f t="shared" si="2"/>
        <v>21.793999999999997</v>
      </c>
      <c r="H53" s="19">
        <f t="shared" ca="1" si="6"/>
        <v>677.36</v>
      </c>
      <c r="I53" s="19">
        <f t="shared" ca="1" si="6"/>
        <v>676.68</v>
      </c>
      <c r="J53" s="19">
        <f t="shared" ca="1" si="6"/>
        <v>678.57</v>
      </c>
      <c r="K53" s="19">
        <f t="shared" ca="1" si="6"/>
        <v>693.4</v>
      </c>
      <c r="L53" s="19">
        <f t="shared" ca="1" si="6"/>
        <v>733.03</v>
      </c>
      <c r="M53" s="19">
        <f t="shared" ca="1" si="6"/>
        <v>762.5</v>
      </c>
      <c r="N53" s="19">
        <f t="shared" ca="1" si="6"/>
        <v>739.65</v>
      </c>
      <c r="O53" s="19">
        <f t="shared" ca="1" si="6"/>
        <v>698.31</v>
      </c>
      <c r="P53" s="19">
        <f t="shared" ca="1" si="6"/>
        <v>679.62</v>
      </c>
      <c r="Q53" s="19">
        <f t="shared" ca="1" si="6"/>
        <v>676.12</v>
      </c>
      <c r="R53" s="20">
        <f t="shared" ca="1" si="6"/>
        <v>676.52</v>
      </c>
    </row>
    <row r="54" spans="1:18" x14ac:dyDescent="0.25">
      <c r="A54">
        <v>4.5369999999999999</v>
      </c>
      <c r="B54">
        <v>109.056</v>
      </c>
      <c r="C54">
        <v>1015.35</v>
      </c>
      <c r="D54">
        <v>0.99963599999999997</v>
      </c>
    </row>
    <row r="55" spans="1:18" x14ac:dyDescent="0.25">
      <c r="A55">
        <v>4.5369999999999999</v>
      </c>
      <c r="B55">
        <v>109.255</v>
      </c>
      <c r="C55">
        <v>1004.63</v>
      </c>
      <c r="D55">
        <v>0.99963599999999997</v>
      </c>
      <c r="G55" s="21" t="s">
        <v>29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-0.50400000000000045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1.9950000000000001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109.455</v>
      </c>
      <c r="C56">
        <v>993.84</v>
      </c>
      <c r="D56">
        <v>0.99963500000000005</v>
      </c>
      <c r="G56" s="21" t="s">
        <v>87</v>
      </c>
      <c r="H56" s="19">
        <f t="shared" ref="H56:R56" ca="1" si="8">SUMPRODUCT(H19:H54,$F19:$F54)</f>
        <v>5728.0930200000012</v>
      </c>
      <c r="I56" s="19">
        <f t="shared" ca="1" si="8"/>
        <v>5742.6264150000025</v>
      </c>
      <c r="J56" s="19">
        <f t="shared" ca="1" si="8"/>
        <v>5760.6279200000008</v>
      </c>
      <c r="K56" s="19">
        <f t="shared" ca="1" si="8"/>
        <v>5785.9123050000007</v>
      </c>
      <c r="L56" s="19">
        <f t="shared" ca="1" si="8"/>
        <v>5816.0382850000015</v>
      </c>
      <c r="M56" s="19">
        <f t="shared" ca="1" si="8"/>
        <v>5831.5283250000011</v>
      </c>
      <c r="N56" s="19">
        <f t="shared" ca="1" si="8"/>
        <v>5818.14005</v>
      </c>
      <c r="O56" s="19">
        <f t="shared" ca="1" si="8"/>
        <v>5787.4397350000008</v>
      </c>
      <c r="P56" s="19">
        <f t="shared" ca="1" si="8"/>
        <v>5759.5172550000025</v>
      </c>
      <c r="Q56" s="19">
        <f t="shared" ca="1" si="8"/>
        <v>5738.9420800000016</v>
      </c>
      <c r="R56" s="19">
        <f t="shared" ca="1" si="8"/>
        <v>5723.1491350000015</v>
      </c>
    </row>
    <row r="57" spans="1:18" x14ac:dyDescent="0.25">
      <c r="A57">
        <v>4.5369999999999999</v>
      </c>
      <c r="B57">
        <v>109.65300000000001</v>
      </c>
      <c r="C57">
        <v>983.21</v>
      </c>
      <c r="D57">
        <v>0.99963400000000002</v>
      </c>
      <c r="G57" s="21" t="s">
        <v>30</v>
      </c>
      <c r="H57" s="22">
        <f t="shared" ref="H57:L57" ca="1" si="9">1-$M56/H56</f>
        <v>-1.8057546314078632E-2</v>
      </c>
      <c r="I57" s="22">
        <f t="shared" ca="1" si="9"/>
        <v>-1.5481054064005129E-2</v>
      </c>
      <c r="J57" s="22">
        <f t="shared" ca="1" si="9"/>
        <v>-1.2307756373892031E-2</v>
      </c>
      <c r="K57" s="22">
        <f t="shared" ca="1" si="9"/>
        <v>-7.8839805367565408E-3</v>
      </c>
      <c r="L57" s="22">
        <f t="shared" ca="1" si="9"/>
        <v>-2.6633318490956182E-3</v>
      </c>
      <c r="M57" s="22">
        <f ca="1">1-$M56/M56</f>
        <v>0</v>
      </c>
      <c r="N57" s="22">
        <f t="shared" ref="N57:R57" ca="1" si="10">1-$M56/N56</f>
        <v>-2.3011262851950764E-3</v>
      </c>
      <c r="O57" s="22">
        <f t="shared" ca="1" si="10"/>
        <v>-7.6179782457812539E-3</v>
      </c>
      <c r="P57" s="22">
        <f t="shared" ca="1" si="10"/>
        <v>-1.2502969747592019E-2</v>
      </c>
      <c r="Q57" s="22">
        <f t="shared" ca="1" si="10"/>
        <v>-1.6132981254970202E-2</v>
      </c>
      <c r="R57" s="22">
        <f t="shared" ca="1" si="10"/>
        <v>-1.8936985118421124E-2</v>
      </c>
    </row>
    <row r="58" spans="1:18" x14ac:dyDescent="0.25">
      <c r="A58">
        <v>4.5369999999999999</v>
      </c>
      <c r="B58">
        <v>109.85299999999999</v>
      </c>
      <c r="C58">
        <v>972.6</v>
      </c>
      <c r="D58">
        <v>0.99963400000000002</v>
      </c>
    </row>
    <row r="59" spans="1:18" x14ac:dyDescent="0.25">
      <c r="A59">
        <v>4.5369999999999999</v>
      </c>
      <c r="B59">
        <v>110.054</v>
      </c>
      <c r="C59">
        <v>962.01</v>
      </c>
      <c r="D59">
        <v>0.99963299999999999</v>
      </c>
    </row>
    <row r="60" spans="1:18" x14ac:dyDescent="0.25">
      <c r="A60">
        <v>4.5369999999999999</v>
      </c>
      <c r="B60">
        <v>110.255</v>
      </c>
      <c r="C60">
        <v>951.46</v>
      </c>
      <c r="D60">
        <v>0.99963199999999997</v>
      </c>
    </row>
    <row r="61" spans="1:18" x14ac:dyDescent="0.25">
      <c r="A61">
        <v>4.5369999999999999</v>
      </c>
      <c r="B61">
        <v>110.453</v>
      </c>
      <c r="C61">
        <v>941.17</v>
      </c>
      <c r="D61">
        <v>0.99963400000000002</v>
      </c>
    </row>
    <row r="62" spans="1:18" x14ac:dyDescent="0.25">
      <c r="A62">
        <v>4.5369999999999999</v>
      </c>
      <c r="B62">
        <v>110.65300000000001</v>
      </c>
      <c r="C62">
        <v>930.85</v>
      </c>
      <c r="D62">
        <v>0.99963500000000005</v>
      </c>
    </row>
    <row r="63" spans="1:18" x14ac:dyDescent="0.25">
      <c r="A63">
        <v>4.5369999999999999</v>
      </c>
      <c r="B63">
        <v>110.854</v>
      </c>
      <c r="C63">
        <v>920.55</v>
      </c>
      <c r="D63">
        <v>0.99963599999999997</v>
      </c>
    </row>
    <row r="64" spans="1:18" x14ac:dyDescent="0.25">
      <c r="A64">
        <v>4.5369999999999999</v>
      </c>
      <c r="B64">
        <v>111.054</v>
      </c>
      <c r="C64">
        <v>910.38</v>
      </c>
      <c r="D64">
        <v>0.99963599999999997</v>
      </c>
    </row>
    <row r="65" spans="1:6" x14ac:dyDescent="0.25">
      <c r="A65">
        <v>4.5369999999999999</v>
      </c>
      <c r="B65">
        <v>111.252</v>
      </c>
      <c r="C65">
        <v>900.4</v>
      </c>
      <c r="D65">
        <v>0.999637</v>
      </c>
    </row>
    <row r="66" spans="1:6" x14ac:dyDescent="0.25">
      <c r="A66">
        <v>4.5369999999999999</v>
      </c>
      <c r="B66">
        <v>111.452</v>
      </c>
      <c r="C66">
        <v>890.43</v>
      </c>
      <c r="D66">
        <v>0.99963400000000002</v>
      </c>
    </row>
    <row r="67" spans="1:6" x14ac:dyDescent="0.25">
      <c r="A67">
        <v>4.5369999999999999</v>
      </c>
      <c r="B67">
        <v>111.654</v>
      </c>
      <c r="C67">
        <v>880.45</v>
      </c>
      <c r="D67">
        <v>0.999637</v>
      </c>
    </row>
    <row r="68" spans="1:6" x14ac:dyDescent="0.25">
      <c r="A68">
        <v>4.5369999999999999</v>
      </c>
      <c r="B68">
        <v>111.855</v>
      </c>
      <c r="C68">
        <v>870.59</v>
      </c>
      <c r="D68">
        <v>0.99963599999999997</v>
      </c>
    </row>
    <row r="69" spans="1:6" x14ac:dyDescent="0.25">
      <c r="A69">
        <v>4.5369999999999999</v>
      </c>
      <c r="B69">
        <v>112.053</v>
      </c>
      <c r="C69">
        <v>861</v>
      </c>
      <c r="D69">
        <v>0.99963400000000002</v>
      </c>
    </row>
    <row r="70" spans="1:6" x14ac:dyDescent="0.25">
      <c r="A70">
        <v>4.5369999999999999</v>
      </c>
      <c r="B70">
        <v>112.252</v>
      </c>
      <c r="C70">
        <v>851.41</v>
      </c>
      <c r="D70">
        <v>0.99963599999999997</v>
      </c>
      <c r="F70" s="17"/>
    </row>
    <row r="71" spans="1:6" x14ac:dyDescent="0.25">
      <c r="A71">
        <v>4.5369999999999999</v>
      </c>
      <c r="B71">
        <v>112.45399999999999</v>
      </c>
      <c r="C71">
        <v>841.83</v>
      </c>
      <c r="D71">
        <v>0.99963599999999997</v>
      </c>
      <c r="F71" s="17"/>
    </row>
    <row r="72" spans="1:6" x14ac:dyDescent="0.25">
      <c r="A72">
        <v>4.5369999999999999</v>
      </c>
      <c r="B72">
        <v>112.654</v>
      </c>
      <c r="C72">
        <v>832.42</v>
      </c>
      <c r="D72">
        <v>0.99963400000000002</v>
      </c>
      <c r="F72" s="17"/>
    </row>
    <row r="73" spans="1:6" x14ac:dyDescent="0.25">
      <c r="A73">
        <v>4.5369999999999999</v>
      </c>
      <c r="B73">
        <v>112.852</v>
      </c>
      <c r="C73">
        <v>823.18</v>
      </c>
      <c r="D73">
        <v>0.99963400000000002</v>
      </c>
      <c r="F73" s="17"/>
    </row>
    <row r="74" spans="1:6" x14ac:dyDescent="0.25">
      <c r="A74">
        <v>4.5369999999999999</v>
      </c>
      <c r="B74">
        <v>113.05200000000001</v>
      </c>
      <c r="C74">
        <v>813.94</v>
      </c>
      <c r="D74">
        <v>0.99963599999999997</v>
      </c>
      <c r="F74" s="17"/>
    </row>
    <row r="75" spans="1:6" x14ac:dyDescent="0.25">
      <c r="A75">
        <v>4.5369999999999999</v>
      </c>
      <c r="B75">
        <v>113.253</v>
      </c>
      <c r="C75">
        <v>804.74</v>
      </c>
      <c r="D75">
        <v>0.99963400000000002</v>
      </c>
      <c r="F75" s="17"/>
    </row>
    <row r="76" spans="1:6" x14ac:dyDescent="0.25">
      <c r="A76">
        <v>4.5369999999999999</v>
      </c>
      <c r="B76">
        <v>113.453</v>
      </c>
      <c r="C76">
        <v>795.66</v>
      </c>
      <c r="D76">
        <v>0.99963599999999997</v>
      </c>
      <c r="F76" s="17"/>
    </row>
    <row r="77" spans="1:6" x14ac:dyDescent="0.25">
      <c r="A77">
        <v>4.5369999999999999</v>
      </c>
      <c r="B77">
        <v>113.651</v>
      </c>
      <c r="C77">
        <v>786.8</v>
      </c>
      <c r="D77">
        <v>0.99963599999999997</v>
      </c>
      <c r="F77" s="17"/>
    </row>
    <row r="78" spans="1:6" x14ac:dyDescent="0.25">
      <c r="A78">
        <v>4.5369999999999999</v>
      </c>
      <c r="B78">
        <v>113.851</v>
      </c>
      <c r="C78">
        <v>777.84</v>
      </c>
      <c r="D78">
        <v>0.99963400000000002</v>
      </c>
      <c r="F78" s="17"/>
    </row>
    <row r="79" spans="1:6" x14ac:dyDescent="0.25">
      <c r="A79">
        <v>4.5369999999999999</v>
      </c>
      <c r="B79">
        <v>114.053</v>
      </c>
      <c r="C79">
        <v>768.81</v>
      </c>
      <c r="D79">
        <v>0.999637</v>
      </c>
      <c r="F79" s="17"/>
    </row>
    <row r="80" spans="1:6" x14ac:dyDescent="0.25">
      <c r="A80">
        <v>4.5369999999999999</v>
      </c>
      <c r="B80">
        <v>114.254</v>
      </c>
      <c r="C80">
        <v>759.85</v>
      </c>
      <c r="D80">
        <v>0.99963500000000005</v>
      </c>
      <c r="F80" s="17"/>
    </row>
    <row r="81" spans="1:6" x14ac:dyDescent="0.25">
      <c r="A81">
        <v>4.5369999999999999</v>
      </c>
      <c r="B81">
        <v>114.452</v>
      </c>
      <c r="C81">
        <v>750.85</v>
      </c>
      <c r="D81">
        <v>0.99963599999999997</v>
      </c>
      <c r="F81" s="17"/>
    </row>
    <row r="82" spans="1:6" x14ac:dyDescent="0.25">
      <c r="A82">
        <v>4.5369999999999999</v>
      </c>
      <c r="B82">
        <v>114.651</v>
      </c>
      <c r="C82">
        <v>741.65</v>
      </c>
      <c r="D82">
        <v>0.99963199999999997</v>
      </c>
      <c r="F82" s="17"/>
    </row>
    <row r="83" spans="1:6" x14ac:dyDescent="0.25">
      <c r="A83">
        <v>4.5369999999999999</v>
      </c>
      <c r="B83">
        <v>114.85299999999999</v>
      </c>
      <c r="C83">
        <v>732.11</v>
      </c>
      <c r="D83">
        <v>0.99963100000000005</v>
      </c>
      <c r="F83" s="17"/>
    </row>
    <row r="84" spans="1:6" x14ac:dyDescent="0.25">
      <c r="A84">
        <v>4.5369999999999999</v>
      </c>
      <c r="B84">
        <v>115.054</v>
      </c>
      <c r="C84">
        <v>722.21</v>
      </c>
      <c r="D84">
        <v>0.99963500000000005</v>
      </c>
      <c r="F84" s="17"/>
    </row>
    <row r="85" spans="1:6" x14ac:dyDescent="0.25">
      <c r="A85">
        <v>4.5369999999999999</v>
      </c>
      <c r="B85">
        <v>115.251</v>
      </c>
      <c r="C85">
        <v>711.97</v>
      </c>
      <c r="D85">
        <v>0.99963500000000005</v>
      </c>
      <c r="F85" s="17"/>
    </row>
    <row r="86" spans="1:6" x14ac:dyDescent="0.25">
      <c r="A86">
        <v>4.5369999999999999</v>
      </c>
      <c r="B86">
        <v>115.45099999999999</v>
      </c>
      <c r="C86">
        <v>700.93</v>
      </c>
      <c r="D86">
        <v>0.99963500000000005</v>
      </c>
      <c r="F86" s="17"/>
    </row>
    <row r="87" spans="1:6" x14ac:dyDescent="0.25">
      <c r="A87">
        <v>4.5369999999999999</v>
      </c>
      <c r="B87">
        <v>115.65300000000001</v>
      </c>
      <c r="C87">
        <v>689.1</v>
      </c>
      <c r="D87">
        <v>0.99963599999999997</v>
      </c>
      <c r="F87" s="17"/>
    </row>
    <row r="88" spans="1:6" x14ac:dyDescent="0.25">
      <c r="A88">
        <v>4.5369999999999999</v>
      </c>
      <c r="B88">
        <v>115.854</v>
      </c>
      <c r="C88">
        <v>676.68</v>
      </c>
      <c r="D88">
        <v>0.99963500000000005</v>
      </c>
      <c r="F88" s="17"/>
    </row>
    <row r="89" spans="1:6" x14ac:dyDescent="0.25">
      <c r="A89">
        <v>5.0369999999999999</v>
      </c>
      <c r="B89">
        <v>109.056</v>
      </c>
      <c r="C89">
        <v>1015.85</v>
      </c>
      <c r="D89">
        <v>0.99963599999999997</v>
      </c>
      <c r="F89" s="17"/>
    </row>
    <row r="90" spans="1:6" x14ac:dyDescent="0.25">
      <c r="A90">
        <v>5.0369999999999999</v>
      </c>
      <c r="B90">
        <v>109.255</v>
      </c>
      <c r="C90">
        <v>1005.14</v>
      </c>
      <c r="D90">
        <v>0.99963500000000005</v>
      </c>
      <c r="F90" s="17"/>
    </row>
    <row r="91" spans="1:6" x14ac:dyDescent="0.25">
      <c r="A91">
        <v>5.0369999999999999</v>
      </c>
      <c r="B91">
        <v>109.455</v>
      </c>
      <c r="C91">
        <v>994.41</v>
      </c>
      <c r="D91">
        <v>0.99963400000000002</v>
      </c>
      <c r="F91" s="17"/>
    </row>
    <row r="92" spans="1:6" x14ac:dyDescent="0.25">
      <c r="A92">
        <v>5.0369999999999999</v>
      </c>
      <c r="B92">
        <v>109.65300000000001</v>
      </c>
      <c r="C92">
        <v>983.85</v>
      </c>
      <c r="D92">
        <v>0.99963400000000002</v>
      </c>
      <c r="F92" s="17"/>
    </row>
    <row r="93" spans="1:6" x14ac:dyDescent="0.25">
      <c r="A93">
        <v>5.0369999999999999</v>
      </c>
      <c r="B93">
        <v>109.85299999999999</v>
      </c>
      <c r="C93">
        <v>973.25</v>
      </c>
      <c r="D93">
        <v>0.99963500000000005</v>
      </c>
      <c r="F93" s="17"/>
    </row>
    <row r="94" spans="1:6" x14ac:dyDescent="0.25">
      <c r="A94">
        <v>5.0369999999999999</v>
      </c>
      <c r="B94">
        <v>110.054</v>
      </c>
      <c r="C94">
        <v>962.73</v>
      </c>
      <c r="D94">
        <v>0.99963500000000005</v>
      </c>
      <c r="F94" s="17"/>
    </row>
    <row r="95" spans="1:6" x14ac:dyDescent="0.25">
      <c r="A95">
        <v>5.0369999999999999</v>
      </c>
      <c r="B95">
        <v>110.255</v>
      </c>
      <c r="C95">
        <v>952.24</v>
      </c>
      <c r="D95">
        <v>0.99963400000000002</v>
      </c>
      <c r="F95" s="17"/>
    </row>
    <row r="96" spans="1:6" x14ac:dyDescent="0.25">
      <c r="A96">
        <v>5.0369999999999999</v>
      </c>
      <c r="B96">
        <v>110.452</v>
      </c>
      <c r="C96">
        <v>942.01</v>
      </c>
      <c r="D96">
        <v>0.99963599999999997</v>
      </c>
      <c r="F96" s="17"/>
    </row>
    <row r="97" spans="1:6" x14ac:dyDescent="0.25">
      <c r="A97">
        <v>5.0369999999999999</v>
      </c>
      <c r="B97">
        <v>110.652</v>
      </c>
      <c r="C97">
        <v>931.75</v>
      </c>
      <c r="D97">
        <v>0.99963500000000005</v>
      </c>
      <c r="F97" s="17"/>
    </row>
    <row r="98" spans="1:6" x14ac:dyDescent="0.25">
      <c r="A98">
        <v>5.0369999999999999</v>
      </c>
      <c r="B98">
        <v>110.854</v>
      </c>
      <c r="C98">
        <v>921.45</v>
      </c>
      <c r="D98">
        <v>0.99963599999999997</v>
      </c>
      <c r="F98" s="17"/>
    </row>
    <row r="99" spans="1:6" x14ac:dyDescent="0.25">
      <c r="A99">
        <v>5.0369999999999999</v>
      </c>
      <c r="B99">
        <v>111.054</v>
      </c>
      <c r="C99">
        <v>911.37</v>
      </c>
      <c r="D99">
        <v>0.99963400000000002</v>
      </c>
      <c r="F99" s="17"/>
    </row>
    <row r="100" spans="1:6" x14ac:dyDescent="0.25">
      <c r="A100">
        <v>5.0369999999999999</v>
      </c>
      <c r="B100">
        <v>111.251</v>
      </c>
      <c r="C100">
        <v>901.48</v>
      </c>
      <c r="D100">
        <v>0.99963400000000002</v>
      </c>
      <c r="F100" s="17"/>
    </row>
    <row r="101" spans="1:6" x14ac:dyDescent="0.25">
      <c r="A101">
        <v>5.0369999999999999</v>
      </c>
      <c r="B101">
        <v>111.452</v>
      </c>
      <c r="C101">
        <v>891.54</v>
      </c>
      <c r="D101">
        <v>0.99963500000000005</v>
      </c>
      <c r="F101" s="17"/>
    </row>
    <row r="102" spans="1:6" x14ac:dyDescent="0.25">
      <c r="A102">
        <v>5.0369999999999999</v>
      </c>
      <c r="B102">
        <v>111.654</v>
      </c>
      <c r="C102">
        <v>881.62</v>
      </c>
      <c r="D102">
        <v>0.99963500000000005</v>
      </c>
      <c r="F102" s="17"/>
    </row>
    <row r="103" spans="1:6" x14ac:dyDescent="0.25">
      <c r="A103">
        <v>5.0369999999999999</v>
      </c>
      <c r="B103">
        <v>111.855</v>
      </c>
      <c r="C103">
        <v>871.87</v>
      </c>
      <c r="D103">
        <v>0.99963500000000005</v>
      </c>
      <c r="F103" s="17"/>
    </row>
    <row r="104" spans="1:6" x14ac:dyDescent="0.25">
      <c r="A104">
        <v>5.0369999999999999</v>
      </c>
      <c r="B104">
        <v>112.053</v>
      </c>
      <c r="C104">
        <v>862.37</v>
      </c>
      <c r="D104">
        <v>0.99963299999999999</v>
      </c>
      <c r="F104" s="17"/>
    </row>
    <row r="105" spans="1:6" x14ac:dyDescent="0.25">
      <c r="A105">
        <v>5.0369999999999999</v>
      </c>
      <c r="B105">
        <v>112.252</v>
      </c>
      <c r="C105">
        <v>852.89</v>
      </c>
      <c r="D105">
        <v>0.99963299999999999</v>
      </c>
      <c r="F105" s="17"/>
    </row>
    <row r="106" spans="1:6" x14ac:dyDescent="0.25">
      <c r="A106">
        <v>5.0369999999999999</v>
      </c>
      <c r="B106">
        <v>112.45399999999999</v>
      </c>
      <c r="C106">
        <v>843.48</v>
      </c>
      <c r="D106">
        <v>0.99963299999999999</v>
      </c>
      <c r="F106" s="17"/>
    </row>
    <row r="107" spans="1:6" x14ac:dyDescent="0.25">
      <c r="A107">
        <v>5.0369999999999999</v>
      </c>
      <c r="B107">
        <v>112.654</v>
      </c>
      <c r="C107">
        <v>834.2</v>
      </c>
      <c r="D107">
        <v>0.99963299999999999</v>
      </c>
      <c r="F107" s="17"/>
    </row>
    <row r="108" spans="1:6" x14ac:dyDescent="0.25">
      <c r="A108">
        <v>5.0369999999999999</v>
      </c>
      <c r="B108">
        <v>112.852</v>
      </c>
      <c r="C108">
        <v>825.16</v>
      </c>
      <c r="D108">
        <v>0.99963599999999997</v>
      </c>
      <c r="F108" s="17"/>
    </row>
    <row r="109" spans="1:6" x14ac:dyDescent="0.25">
      <c r="A109">
        <v>5.0369999999999999</v>
      </c>
      <c r="B109">
        <v>113.05200000000001</v>
      </c>
      <c r="C109">
        <v>816.18</v>
      </c>
      <c r="D109">
        <v>0.99963500000000005</v>
      </c>
      <c r="F109" s="17"/>
    </row>
    <row r="110" spans="1:6" x14ac:dyDescent="0.25">
      <c r="A110">
        <v>5.0369999999999999</v>
      </c>
      <c r="B110">
        <v>113.253</v>
      </c>
      <c r="C110">
        <v>807.21</v>
      </c>
      <c r="D110">
        <v>0.99963400000000002</v>
      </c>
      <c r="F110" s="17"/>
    </row>
    <row r="111" spans="1:6" x14ac:dyDescent="0.25">
      <c r="A111">
        <v>5.0369999999999999</v>
      </c>
      <c r="B111">
        <v>113.453</v>
      </c>
      <c r="C111">
        <v>798.48</v>
      </c>
      <c r="D111">
        <v>0.99963400000000002</v>
      </c>
      <c r="F111" s="17"/>
    </row>
    <row r="112" spans="1:6" x14ac:dyDescent="0.25">
      <c r="A112">
        <v>5.0369999999999999</v>
      </c>
      <c r="B112">
        <v>113.651</v>
      </c>
      <c r="C112">
        <v>789.94</v>
      </c>
      <c r="D112">
        <v>0.99963400000000002</v>
      </c>
      <c r="F112" s="17"/>
    </row>
    <row r="113" spans="1:20" x14ac:dyDescent="0.25">
      <c r="A113">
        <v>5.0369999999999999</v>
      </c>
      <c r="B113">
        <v>113.85</v>
      </c>
      <c r="C113">
        <v>781.45</v>
      </c>
      <c r="D113">
        <v>0.99963100000000005</v>
      </c>
      <c r="F113" s="17"/>
    </row>
    <row r="114" spans="1:20" x14ac:dyDescent="0.25">
      <c r="A114">
        <v>5.0369999999999999</v>
      </c>
      <c r="B114">
        <v>114.053</v>
      </c>
      <c r="C114">
        <v>772.93</v>
      </c>
      <c r="D114">
        <v>0.99963299999999999</v>
      </c>
      <c r="F114" s="17"/>
    </row>
    <row r="115" spans="1:20" x14ac:dyDescent="0.25">
      <c r="A115">
        <v>5.0369999999999999</v>
      </c>
      <c r="B115">
        <v>114.254</v>
      </c>
      <c r="C115">
        <v>764.51</v>
      </c>
      <c r="D115">
        <v>0.99963299999999999</v>
      </c>
      <c r="F115" s="17"/>
    </row>
    <row r="116" spans="1:20" x14ac:dyDescent="0.25">
      <c r="A116">
        <v>5.0369999999999999</v>
      </c>
      <c r="B116">
        <v>114.452</v>
      </c>
      <c r="C116">
        <v>756.18</v>
      </c>
      <c r="D116">
        <v>0.99963299999999999</v>
      </c>
      <c r="F116" s="17"/>
    </row>
    <row r="117" spans="1:20" x14ac:dyDescent="0.25">
      <c r="A117">
        <v>5.0369999999999999</v>
      </c>
      <c r="B117">
        <v>114.651</v>
      </c>
      <c r="C117">
        <v>747.72</v>
      </c>
      <c r="D117">
        <v>0.99963299999999999</v>
      </c>
      <c r="F117" s="17"/>
    </row>
    <row r="118" spans="1:20" x14ac:dyDescent="0.25">
      <c r="A118">
        <v>5.0369999999999999</v>
      </c>
      <c r="B118">
        <v>114.85299999999999</v>
      </c>
      <c r="C118">
        <v>738.83</v>
      </c>
      <c r="D118">
        <v>0.99963599999999997</v>
      </c>
      <c r="F118" s="17"/>
    </row>
    <row r="119" spans="1:20" x14ac:dyDescent="0.25">
      <c r="A119">
        <v>5.0369999999999999</v>
      </c>
      <c r="B119">
        <v>115.054</v>
      </c>
      <c r="C119">
        <v>729.47</v>
      </c>
      <c r="D119">
        <v>0.99963599999999997</v>
      </c>
      <c r="F119" s="17"/>
    </row>
    <row r="120" spans="1:20" x14ac:dyDescent="0.25">
      <c r="A120">
        <v>5.0369999999999999</v>
      </c>
      <c r="B120">
        <v>115.251</v>
      </c>
      <c r="C120">
        <v>719.46</v>
      </c>
      <c r="D120">
        <v>0.99963599999999997</v>
      </c>
      <c r="T120" s="23"/>
    </row>
    <row r="121" spans="1:20" x14ac:dyDescent="0.25">
      <c r="A121">
        <v>5.0369999999999999</v>
      </c>
      <c r="B121">
        <v>115.45099999999999</v>
      </c>
      <c r="C121">
        <v>708</v>
      </c>
      <c r="D121">
        <v>0.99963800000000003</v>
      </c>
    </row>
    <row r="122" spans="1:20" x14ac:dyDescent="0.25">
      <c r="A122">
        <v>5.0369999999999999</v>
      </c>
      <c r="B122">
        <v>115.65300000000001</v>
      </c>
      <c r="C122">
        <v>694.5</v>
      </c>
      <c r="D122">
        <v>0.99963400000000002</v>
      </c>
    </row>
    <row r="123" spans="1:20" x14ac:dyDescent="0.25">
      <c r="A123">
        <v>5.0369999999999999</v>
      </c>
      <c r="B123">
        <v>115.85299999999999</v>
      </c>
      <c r="C123">
        <v>678.57</v>
      </c>
      <c r="D123">
        <v>0.999637</v>
      </c>
    </row>
    <row r="124" spans="1:20" x14ac:dyDescent="0.25">
      <c r="A124">
        <v>5.5369999999999999</v>
      </c>
      <c r="B124">
        <v>109.056</v>
      </c>
      <c r="C124">
        <v>1016.16</v>
      </c>
      <c r="D124">
        <v>0.99963199999999997</v>
      </c>
    </row>
    <row r="125" spans="1:20" x14ac:dyDescent="0.25">
      <c r="A125">
        <v>5.5369999999999999</v>
      </c>
      <c r="B125">
        <v>109.255</v>
      </c>
      <c r="C125">
        <v>1005.47</v>
      </c>
      <c r="D125">
        <v>0.99963599999999997</v>
      </c>
    </row>
    <row r="126" spans="1:20" x14ac:dyDescent="0.25">
      <c r="A126">
        <v>5.5369999999999999</v>
      </c>
      <c r="B126">
        <v>109.455</v>
      </c>
      <c r="C126">
        <v>994.74</v>
      </c>
      <c r="D126">
        <v>0.99963599999999997</v>
      </c>
    </row>
    <row r="127" spans="1:20" x14ac:dyDescent="0.25">
      <c r="A127">
        <v>5.5369999999999999</v>
      </c>
      <c r="B127">
        <v>109.65300000000001</v>
      </c>
      <c r="C127">
        <v>984.26</v>
      </c>
      <c r="D127">
        <v>0.99963400000000002</v>
      </c>
    </row>
    <row r="128" spans="1:20" x14ac:dyDescent="0.25">
      <c r="A128">
        <v>5.5369999999999999</v>
      </c>
      <c r="B128">
        <v>109.85299999999999</v>
      </c>
      <c r="C128">
        <v>973.71</v>
      </c>
      <c r="D128">
        <v>0.99963599999999997</v>
      </c>
    </row>
    <row r="129" spans="1:4" x14ac:dyDescent="0.25">
      <c r="A129">
        <v>5.5369999999999999</v>
      </c>
      <c r="B129">
        <v>110.054</v>
      </c>
      <c r="C129">
        <v>963.18</v>
      </c>
      <c r="D129">
        <v>0.99963400000000002</v>
      </c>
    </row>
    <row r="130" spans="1:4" x14ac:dyDescent="0.25">
      <c r="A130">
        <v>5.5369999999999999</v>
      </c>
      <c r="B130">
        <v>110.255</v>
      </c>
      <c r="C130">
        <v>952.73</v>
      </c>
      <c r="D130">
        <v>0.99963299999999999</v>
      </c>
    </row>
    <row r="131" spans="1:4" x14ac:dyDescent="0.25">
      <c r="A131">
        <v>5.5369999999999999</v>
      </c>
      <c r="B131">
        <v>110.453</v>
      </c>
      <c r="C131">
        <v>942.54</v>
      </c>
      <c r="D131">
        <v>0.99963400000000002</v>
      </c>
    </row>
    <row r="132" spans="1:4" x14ac:dyDescent="0.25">
      <c r="A132">
        <v>5.5369999999999999</v>
      </c>
      <c r="B132">
        <v>110.65300000000001</v>
      </c>
      <c r="C132">
        <v>932.32</v>
      </c>
      <c r="D132">
        <v>0.99963400000000002</v>
      </c>
    </row>
    <row r="133" spans="1:4" x14ac:dyDescent="0.25">
      <c r="A133">
        <v>5.5369999999999999</v>
      </c>
      <c r="B133">
        <v>110.854</v>
      </c>
      <c r="C133">
        <v>922.12</v>
      </c>
      <c r="D133">
        <v>0.99963599999999997</v>
      </c>
    </row>
    <row r="134" spans="1:4" x14ac:dyDescent="0.25">
      <c r="A134">
        <v>5.5369999999999999</v>
      </c>
      <c r="B134">
        <v>111.054</v>
      </c>
      <c r="C134">
        <v>912.04</v>
      </c>
      <c r="D134">
        <v>0.99963500000000005</v>
      </c>
    </row>
    <row r="135" spans="1:4" x14ac:dyDescent="0.25">
      <c r="A135">
        <v>5.5369999999999999</v>
      </c>
      <c r="B135">
        <v>111.251</v>
      </c>
      <c r="C135">
        <v>902.2</v>
      </c>
      <c r="D135">
        <v>0.99963400000000002</v>
      </c>
    </row>
    <row r="136" spans="1:4" x14ac:dyDescent="0.25">
      <c r="A136">
        <v>5.5369999999999999</v>
      </c>
      <c r="B136">
        <v>111.452</v>
      </c>
      <c r="C136">
        <v>892.33</v>
      </c>
      <c r="D136">
        <v>0.99963599999999997</v>
      </c>
    </row>
    <row r="137" spans="1:4" x14ac:dyDescent="0.25">
      <c r="A137">
        <v>5.5369999999999999</v>
      </c>
      <c r="B137">
        <v>111.654</v>
      </c>
      <c r="C137">
        <v>882.51</v>
      </c>
      <c r="D137">
        <v>0.99963599999999997</v>
      </c>
    </row>
    <row r="138" spans="1:4" x14ac:dyDescent="0.25">
      <c r="A138">
        <v>5.5369999999999999</v>
      </c>
      <c r="B138">
        <v>111.855</v>
      </c>
      <c r="C138">
        <v>872.84</v>
      </c>
      <c r="D138">
        <v>0.999637</v>
      </c>
    </row>
    <row r="139" spans="1:4" x14ac:dyDescent="0.25">
      <c r="A139">
        <v>5.5369999999999999</v>
      </c>
      <c r="B139">
        <v>112.053</v>
      </c>
      <c r="C139">
        <v>863.45</v>
      </c>
      <c r="D139">
        <v>0.99963599999999997</v>
      </c>
    </row>
    <row r="140" spans="1:4" x14ac:dyDescent="0.25">
      <c r="A140">
        <v>5.5369999999999999</v>
      </c>
      <c r="B140">
        <v>112.252</v>
      </c>
      <c r="C140">
        <v>854.08</v>
      </c>
      <c r="D140">
        <v>0.99963500000000005</v>
      </c>
    </row>
    <row r="141" spans="1:4" x14ac:dyDescent="0.25">
      <c r="A141">
        <v>5.5369999999999999</v>
      </c>
      <c r="B141">
        <v>112.45399999999999</v>
      </c>
      <c r="C141">
        <v>844.78</v>
      </c>
      <c r="D141">
        <v>0.99963199999999997</v>
      </c>
    </row>
    <row r="142" spans="1:4" x14ac:dyDescent="0.25">
      <c r="A142">
        <v>5.5369999999999999</v>
      </c>
      <c r="B142">
        <v>112.654</v>
      </c>
      <c r="C142">
        <v>835.66</v>
      </c>
      <c r="D142">
        <v>0.99963400000000002</v>
      </c>
    </row>
    <row r="143" spans="1:4" x14ac:dyDescent="0.25">
      <c r="A143">
        <v>5.5369999999999999</v>
      </c>
      <c r="B143">
        <v>112.852</v>
      </c>
      <c r="C143">
        <v>826.83</v>
      </c>
      <c r="D143">
        <v>0.99963500000000005</v>
      </c>
    </row>
    <row r="144" spans="1:4" x14ac:dyDescent="0.25">
      <c r="A144">
        <v>5.5369999999999999</v>
      </c>
      <c r="B144">
        <v>113.05200000000001</v>
      </c>
      <c r="C144">
        <v>818.01</v>
      </c>
      <c r="D144">
        <v>0.99963299999999999</v>
      </c>
    </row>
    <row r="145" spans="1:4" x14ac:dyDescent="0.25">
      <c r="A145">
        <v>5.5369999999999999</v>
      </c>
      <c r="B145">
        <v>113.253</v>
      </c>
      <c r="C145">
        <v>809.42</v>
      </c>
      <c r="D145">
        <v>0.99963199999999997</v>
      </c>
    </row>
    <row r="146" spans="1:4" x14ac:dyDescent="0.25">
      <c r="A146">
        <v>5.5369999999999999</v>
      </c>
      <c r="B146">
        <v>113.453</v>
      </c>
      <c r="C146">
        <v>800.99</v>
      </c>
      <c r="D146">
        <v>0.999637</v>
      </c>
    </row>
    <row r="147" spans="1:4" x14ac:dyDescent="0.25">
      <c r="A147">
        <v>5.5369999999999999</v>
      </c>
      <c r="B147">
        <v>113.651</v>
      </c>
      <c r="C147">
        <v>792.94</v>
      </c>
      <c r="D147">
        <v>0.99963599999999997</v>
      </c>
    </row>
    <row r="148" spans="1:4" x14ac:dyDescent="0.25">
      <c r="A148">
        <v>5.5369999999999999</v>
      </c>
      <c r="B148">
        <v>113.85</v>
      </c>
      <c r="C148">
        <v>785.05</v>
      </c>
      <c r="D148">
        <v>0.99963500000000005</v>
      </c>
    </row>
    <row r="149" spans="1:4" x14ac:dyDescent="0.25">
      <c r="A149">
        <v>5.5369999999999999</v>
      </c>
      <c r="B149">
        <v>114.053</v>
      </c>
      <c r="C149">
        <v>777.25</v>
      </c>
      <c r="D149">
        <v>0.99963400000000002</v>
      </c>
    </row>
    <row r="150" spans="1:4" x14ac:dyDescent="0.25">
      <c r="A150">
        <v>5.5369999999999999</v>
      </c>
      <c r="B150">
        <v>114.254</v>
      </c>
      <c r="C150">
        <v>769.7</v>
      </c>
      <c r="D150">
        <v>0.99963400000000002</v>
      </c>
    </row>
    <row r="151" spans="1:4" x14ac:dyDescent="0.25">
      <c r="A151">
        <v>5.5369999999999999</v>
      </c>
      <c r="B151">
        <v>114.452</v>
      </c>
      <c r="C151">
        <v>762.46</v>
      </c>
      <c r="D151">
        <v>0.99963599999999997</v>
      </c>
    </row>
    <row r="152" spans="1:4" x14ac:dyDescent="0.25">
      <c r="A152">
        <v>5.5369999999999999</v>
      </c>
      <c r="B152">
        <v>114.651</v>
      </c>
      <c r="C152">
        <v>755.35</v>
      </c>
      <c r="D152">
        <v>0.999637</v>
      </c>
    </row>
    <row r="153" spans="1:4" x14ac:dyDescent="0.25">
      <c r="A153">
        <v>5.5369999999999999</v>
      </c>
      <c r="B153">
        <v>114.85299999999999</v>
      </c>
      <c r="C153">
        <v>748.15</v>
      </c>
      <c r="D153">
        <v>0.999637</v>
      </c>
    </row>
    <row r="154" spans="1:4" x14ac:dyDescent="0.25">
      <c r="A154">
        <v>5.5369999999999999</v>
      </c>
      <c r="B154">
        <v>115.054</v>
      </c>
      <c r="C154">
        <v>740.87</v>
      </c>
      <c r="D154">
        <v>0.99963599999999997</v>
      </c>
    </row>
    <row r="155" spans="1:4" x14ac:dyDescent="0.25">
      <c r="A155">
        <v>5.5369999999999999</v>
      </c>
      <c r="B155">
        <v>115.251</v>
      </c>
      <c r="C155">
        <v>733.12</v>
      </c>
      <c r="D155">
        <v>0.99963500000000005</v>
      </c>
    </row>
    <row r="156" spans="1:4" x14ac:dyDescent="0.25">
      <c r="A156">
        <v>5.5369999999999999</v>
      </c>
      <c r="B156">
        <v>115.45099999999999</v>
      </c>
      <c r="C156">
        <v>723.82</v>
      </c>
      <c r="D156">
        <v>0.99963599999999997</v>
      </c>
    </row>
    <row r="157" spans="1:4" x14ac:dyDescent="0.25">
      <c r="A157">
        <v>5.5369999999999999</v>
      </c>
      <c r="B157">
        <v>115.65300000000001</v>
      </c>
      <c r="C157">
        <v>711.47</v>
      </c>
      <c r="D157">
        <v>0.999637</v>
      </c>
    </row>
    <row r="158" spans="1:4" x14ac:dyDescent="0.25">
      <c r="A158">
        <v>5.5369999999999999</v>
      </c>
      <c r="B158">
        <v>115.854</v>
      </c>
      <c r="C158">
        <v>693.4</v>
      </c>
      <c r="D158">
        <v>0.999637</v>
      </c>
    </row>
    <row r="159" spans="1:4" x14ac:dyDescent="0.25">
      <c r="A159">
        <v>6.0359999999999996</v>
      </c>
      <c r="B159">
        <v>109.056</v>
      </c>
      <c r="C159">
        <v>1016.28</v>
      </c>
      <c r="D159">
        <v>0.99963599999999997</v>
      </c>
    </row>
    <row r="160" spans="1:4" x14ac:dyDescent="0.25">
      <c r="A160">
        <v>6.0359999999999996</v>
      </c>
      <c r="B160">
        <v>109.255</v>
      </c>
      <c r="C160">
        <v>1005.65</v>
      </c>
      <c r="D160">
        <v>0.99963599999999997</v>
      </c>
    </row>
    <row r="161" spans="1:4" x14ac:dyDescent="0.25">
      <c r="A161">
        <v>6.0359999999999996</v>
      </c>
      <c r="B161">
        <v>109.455</v>
      </c>
      <c r="C161">
        <v>994.97</v>
      </c>
      <c r="D161">
        <v>0.99963299999999999</v>
      </c>
    </row>
    <row r="162" spans="1:4" x14ac:dyDescent="0.25">
      <c r="A162">
        <v>6.0359999999999996</v>
      </c>
      <c r="B162">
        <v>109.65300000000001</v>
      </c>
      <c r="C162">
        <v>984.49</v>
      </c>
      <c r="D162">
        <v>0.999637</v>
      </c>
    </row>
    <row r="163" spans="1:4" x14ac:dyDescent="0.25">
      <c r="A163">
        <v>6.0359999999999996</v>
      </c>
      <c r="B163">
        <v>109.852</v>
      </c>
      <c r="C163">
        <v>973.98</v>
      </c>
      <c r="D163">
        <v>0.99963599999999997</v>
      </c>
    </row>
    <row r="164" spans="1:4" x14ac:dyDescent="0.25">
      <c r="A164">
        <v>6.0359999999999996</v>
      </c>
      <c r="B164">
        <v>110.054</v>
      </c>
      <c r="C164">
        <v>963.44</v>
      </c>
      <c r="D164">
        <v>0.99963599999999997</v>
      </c>
    </row>
    <row r="165" spans="1:4" x14ac:dyDescent="0.25">
      <c r="A165">
        <v>6.0359999999999996</v>
      </c>
      <c r="B165">
        <v>110.255</v>
      </c>
      <c r="C165">
        <v>953.02</v>
      </c>
      <c r="D165">
        <v>0.999637</v>
      </c>
    </row>
    <row r="166" spans="1:4" x14ac:dyDescent="0.25">
      <c r="A166">
        <v>6.0359999999999996</v>
      </c>
      <c r="B166">
        <v>110.453</v>
      </c>
      <c r="C166">
        <v>942.86</v>
      </c>
      <c r="D166">
        <v>0.99963500000000005</v>
      </c>
    </row>
    <row r="167" spans="1:4" x14ac:dyDescent="0.25">
      <c r="A167">
        <v>6.0359999999999996</v>
      </c>
      <c r="B167">
        <v>110.652</v>
      </c>
      <c r="C167">
        <v>932.63</v>
      </c>
      <c r="D167">
        <v>0.99963400000000002</v>
      </c>
    </row>
    <row r="168" spans="1:4" x14ac:dyDescent="0.25">
      <c r="A168">
        <v>6.0359999999999996</v>
      </c>
      <c r="B168">
        <v>110.854</v>
      </c>
      <c r="C168">
        <v>922.49</v>
      </c>
      <c r="D168">
        <v>0.99963599999999997</v>
      </c>
    </row>
    <row r="169" spans="1:4" x14ac:dyDescent="0.25">
      <c r="A169">
        <v>6.0359999999999996</v>
      </c>
      <c r="B169">
        <v>111.054</v>
      </c>
      <c r="C169">
        <v>912.46</v>
      </c>
      <c r="D169">
        <v>0.99963299999999999</v>
      </c>
    </row>
    <row r="170" spans="1:4" x14ac:dyDescent="0.25">
      <c r="A170">
        <v>6.0359999999999996</v>
      </c>
      <c r="B170">
        <v>111.251</v>
      </c>
      <c r="C170">
        <v>902.63</v>
      </c>
      <c r="D170">
        <v>0.99963400000000002</v>
      </c>
    </row>
    <row r="171" spans="1:4" x14ac:dyDescent="0.25">
      <c r="A171">
        <v>6.0359999999999996</v>
      </c>
      <c r="B171">
        <v>111.452</v>
      </c>
      <c r="C171">
        <v>892.85</v>
      </c>
      <c r="D171">
        <v>0.99963599999999997</v>
      </c>
    </row>
    <row r="172" spans="1:4" x14ac:dyDescent="0.25">
      <c r="A172">
        <v>6.0359999999999996</v>
      </c>
      <c r="B172">
        <v>111.654</v>
      </c>
      <c r="C172">
        <v>883.05</v>
      </c>
      <c r="D172">
        <v>0.99963400000000002</v>
      </c>
    </row>
    <row r="173" spans="1:4" x14ac:dyDescent="0.25">
      <c r="A173">
        <v>6.0359999999999996</v>
      </c>
      <c r="B173">
        <v>111.855</v>
      </c>
      <c r="C173">
        <v>873.47</v>
      </c>
      <c r="D173">
        <v>0.99963500000000005</v>
      </c>
    </row>
    <row r="174" spans="1:4" x14ac:dyDescent="0.25">
      <c r="A174">
        <v>6.0359999999999996</v>
      </c>
      <c r="B174">
        <v>112.053</v>
      </c>
      <c r="C174">
        <v>864.07</v>
      </c>
      <c r="D174">
        <v>0.99963500000000005</v>
      </c>
    </row>
    <row r="175" spans="1:4" x14ac:dyDescent="0.25">
      <c r="A175">
        <v>6.0359999999999996</v>
      </c>
      <c r="B175">
        <v>112.252</v>
      </c>
      <c r="C175">
        <v>854.82</v>
      </c>
      <c r="D175">
        <v>0.99963500000000005</v>
      </c>
    </row>
    <row r="176" spans="1:4" x14ac:dyDescent="0.25">
      <c r="A176">
        <v>6.0359999999999996</v>
      </c>
      <c r="B176">
        <v>112.45399999999999</v>
      </c>
      <c r="C176">
        <v>845.6</v>
      </c>
      <c r="D176">
        <v>0.99963599999999997</v>
      </c>
    </row>
    <row r="177" spans="1:4" x14ac:dyDescent="0.25">
      <c r="A177">
        <v>6.0359999999999996</v>
      </c>
      <c r="B177">
        <v>112.654</v>
      </c>
      <c r="C177">
        <v>836.61</v>
      </c>
      <c r="D177">
        <v>0.99963500000000005</v>
      </c>
    </row>
    <row r="178" spans="1:4" x14ac:dyDescent="0.25">
      <c r="A178">
        <v>6.0359999999999996</v>
      </c>
      <c r="B178">
        <v>112.852</v>
      </c>
      <c r="C178">
        <v>827.92</v>
      </c>
      <c r="D178">
        <v>0.99963599999999997</v>
      </c>
    </row>
    <row r="179" spans="1:4" x14ac:dyDescent="0.25">
      <c r="A179">
        <v>6.0359999999999996</v>
      </c>
      <c r="B179">
        <v>113.051</v>
      </c>
      <c r="C179">
        <v>819.39</v>
      </c>
      <c r="D179">
        <v>0.99963500000000005</v>
      </c>
    </row>
    <row r="180" spans="1:4" x14ac:dyDescent="0.25">
      <c r="A180">
        <v>6.0359999999999996</v>
      </c>
      <c r="B180">
        <v>113.253</v>
      </c>
      <c r="C180">
        <v>810.98</v>
      </c>
      <c r="D180">
        <v>0.99963500000000005</v>
      </c>
    </row>
    <row r="181" spans="1:4" x14ac:dyDescent="0.25">
      <c r="A181">
        <v>6.0359999999999996</v>
      </c>
      <c r="B181">
        <v>113.453</v>
      </c>
      <c r="C181">
        <v>802.92</v>
      </c>
      <c r="D181">
        <v>0.99963500000000005</v>
      </c>
    </row>
    <row r="182" spans="1:4" x14ac:dyDescent="0.25">
      <c r="A182">
        <v>6.0359999999999996</v>
      </c>
      <c r="B182">
        <v>113.651</v>
      </c>
      <c r="C182">
        <v>795.25</v>
      </c>
      <c r="D182">
        <v>0.999637</v>
      </c>
    </row>
    <row r="183" spans="1:4" x14ac:dyDescent="0.25">
      <c r="A183">
        <v>6.0359999999999996</v>
      </c>
      <c r="B183">
        <v>113.85</v>
      </c>
      <c r="C183">
        <v>787.79</v>
      </c>
      <c r="D183">
        <v>0.99963800000000003</v>
      </c>
    </row>
    <row r="184" spans="1:4" x14ac:dyDescent="0.25">
      <c r="A184">
        <v>6.0359999999999996</v>
      </c>
      <c r="B184">
        <v>114.053</v>
      </c>
      <c r="C184">
        <v>780.66</v>
      </c>
      <c r="D184">
        <v>0.999637</v>
      </c>
    </row>
    <row r="185" spans="1:4" x14ac:dyDescent="0.25">
      <c r="A185">
        <v>6.0359999999999996</v>
      </c>
      <c r="B185">
        <v>114.254</v>
      </c>
      <c r="C185">
        <v>774.03</v>
      </c>
      <c r="D185">
        <v>0.99963599999999997</v>
      </c>
    </row>
    <row r="186" spans="1:4" x14ac:dyDescent="0.25">
      <c r="A186">
        <v>6.0359999999999996</v>
      </c>
      <c r="B186">
        <v>114.452</v>
      </c>
      <c r="C186">
        <v>768</v>
      </c>
      <c r="D186">
        <v>0.99963599999999997</v>
      </c>
    </row>
    <row r="187" spans="1:4" x14ac:dyDescent="0.25">
      <c r="A187">
        <v>6.0359999999999996</v>
      </c>
      <c r="B187">
        <v>114.651</v>
      </c>
      <c r="C187">
        <v>762.46</v>
      </c>
      <c r="D187">
        <v>0.99963800000000003</v>
      </c>
    </row>
    <row r="188" spans="1:4" x14ac:dyDescent="0.25">
      <c r="A188">
        <v>6.0359999999999996</v>
      </c>
      <c r="B188">
        <v>114.85299999999999</v>
      </c>
      <c r="C188">
        <v>757.55</v>
      </c>
      <c r="D188">
        <v>0.99963599999999997</v>
      </c>
    </row>
    <row r="189" spans="1:4" x14ac:dyDescent="0.25">
      <c r="A189">
        <v>6.0359999999999996</v>
      </c>
      <c r="B189">
        <v>115.054</v>
      </c>
      <c r="C189">
        <v>753.25</v>
      </c>
      <c r="D189">
        <v>0.999637</v>
      </c>
    </row>
    <row r="190" spans="1:4" x14ac:dyDescent="0.25">
      <c r="A190">
        <v>6.0359999999999996</v>
      </c>
      <c r="B190">
        <v>115.251</v>
      </c>
      <c r="C190">
        <v>749.63</v>
      </c>
      <c r="D190">
        <v>0.999637</v>
      </c>
    </row>
    <row r="191" spans="1:4" x14ac:dyDescent="0.25">
      <c r="A191">
        <v>6.0359999999999996</v>
      </c>
      <c r="B191">
        <v>115.45099999999999</v>
      </c>
      <c r="C191">
        <v>746.16</v>
      </c>
      <c r="D191">
        <v>0.999637</v>
      </c>
    </row>
    <row r="192" spans="1:4" x14ac:dyDescent="0.25">
      <c r="A192">
        <v>6.0359999999999996</v>
      </c>
      <c r="B192">
        <v>115.65300000000001</v>
      </c>
      <c r="C192">
        <v>741.76</v>
      </c>
      <c r="D192">
        <v>0.99963500000000005</v>
      </c>
    </row>
    <row r="193" spans="1:4" x14ac:dyDescent="0.25">
      <c r="A193">
        <v>6.0359999999999996</v>
      </c>
      <c r="B193">
        <v>115.85299999999999</v>
      </c>
      <c r="C193">
        <v>733.03</v>
      </c>
      <c r="D193">
        <v>0.99963400000000002</v>
      </c>
    </row>
    <row r="194" spans="1:4" x14ac:dyDescent="0.25">
      <c r="A194">
        <v>6.5359999999999996</v>
      </c>
      <c r="B194">
        <v>109.056</v>
      </c>
      <c r="C194">
        <v>1016.26</v>
      </c>
      <c r="D194">
        <v>0.99963599999999997</v>
      </c>
    </row>
    <row r="195" spans="1:4" x14ac:dyDescent="0.25">
      <c r="A195">
        <v>6.5359999999999996</v>
      </c>
      <c r="B195">
        <v>109.255</v>
      </c>
      <c r="C195">
        <v>1005.64</v>
      </c>
      <c r="D195">
        <v>0.99963400000000002</v>
      </c>
    </row>
    <row r="196" spans="1:4" x14ac:dyDescent="0.25">
      <c r="A196">
        <v>6.5359999999999996</v>
      </c>
      <c r="B196">
        <v>109.455</v>
      </c>
      <c r="C196">
        <v>994.91</v>
      </c>
      <c r="D196">
        <v>0.999637</v>
      </c>
    </row>
    <row r="197" spans="1:4" x14ac:dyDescent="0.25">
      <c r="A197">
        <v>6.5359999999999996</v>
      </c>
      <c r="B197">
        <v>109.65300000000001</v>
      </c>
      <c r="C197">
        <v>984.44</v>
      </c>
      <c r="D197">
        <v>0.99963500000000005</v>
      </c>
    </row>
    <row r="198" spans="1:4" x14ac:dyDescent="0.25">
      <c r="A198">
        <v>6.5359999999999996</v>
      </c>
      <c r="B198">
        <v>109.85299999999999</v>
      </c>
      <c r="C198">
        <v>973.93</v>
      </c>
      <c r="D198">
        <v>0.99963400000000002</v>
      </c>
    </row>
    <row r="199" spans="1:4" x14ac:dyDescent="0.25">
      <c r="A199">
        <v>6.5359999999999996</v>
      </c>
      <c r="B199">
        <v>110.054</v>
      </c>
      <c r="C199">
        <v>963.44</v>
      </c>
      <c r="D199">
        <v>0.99963400000000002</v>
      </c>
    </row>
    <row r="200" spans="1:4" x14ac:dyDescent="0.25">
      <c r="A200">
        <v>6.5359999999999996</v>
      </c>
      <c r="B200">
        <v>110.255</v>
      </c>
      <c r="C200">
        <v>952.99</v>
      </c>
      <c r="D200">
        <v>0.99963599999999997</v>
      </c>
    </row>
    <row r="201" spans="1:4" x14ac:dyDescent="0.25">
      <c r="A201">
        <v>6.5359999999999996</v>
      </c>
      <c r="B201">
        <v>110.452</v>
      </c>
      <c r="C201">
        <v>942.88</v>
      </c>
      <c r="D201">
        <v>0.99963299999999999</v>
      </c>
    </row>
    <row r="202" spans="1:4" x14ac:dyDescent="0.25">
      <c r="A202">
        <v>6.5359999999999996</v>
      </c>
      <c r="B202">
        <v>110.652</v>
      </c>
      <c r="C202">
        <v>932.69</v>
      </c>
      <c r="D202">
        <v>0.99963599999999997</v>
      </c>
    </row>
    <row r="203" spans="1:4" x14ac:dyDescent="0.25">
      <c r="A203">
        <v>6.5359999999999996</v>
      </c>
      <c r="B203">
        <v>110.854</v>
      </c>
      <c r="C203">
        <v>922.5</v>
      </c>
      <c r="D203">
        <v>0.999637</v>
      </c>
    </row>
    <row r="204" spans="1:4" x14ac:dyDescent="0.25">
      <c r="A204">
        <v>6.5359999999999996</v>
      </c>
      <c r="B204">
        <v>111.054</v>
      </c>
      <c r="C204">
        <v>912.52</v>
      </c>
      <c r="D204">
        <v>0.99963299999999999</v>
      </c>
    </row>
    <row r="205" spans="1:4" x14ac:dyDescent="0.25">
      <c r="A205">
        <v>6.5359999999999996</v>
      </c>
      <c r="B205">
        <v>111.251</v>
      </c>
      <c r="C205">
        <v>902.73</v>
      </c>
      <c r="D205">
        <v>0.99963299999999999</v>
      </c>
    </row>
    <row r="206" spans="1:4" x14ac:dyDescent="0.25">
      <c r="A206">
        <v>6.5359999999999996</v>
      </c>
      <c r="B206">
        <v>111.452</v>
      </c>
      <c r="C206">
        <v>892.91</v>
      </c>
      <c r="D206">
        <v>0.99963599999999997</v>
      </c>
    </row>
    <row r="207" spans="1:4" x14ac:dyDescent="0.25">
      <c r="A207">
        <v>6.5359999999999996</v>
      </c>
      <c r="B207">
        <v>111.654</v>
      </c>
      <c r="C207">
        <v>883.18</v>
      </c>
      <c r="D207">
        <v>0.99963500000000005</v>
      </c>
    </row>
    <row r="208" spans="1:4" x14ac:dyDescent="0.25">
      <c r="A208">
        <v>6.5359999999999996</v>
      </c>
      <c r="B208">
        <v>111.855</v>
      </c>
      <c r="C208">
        <v>873.58</v>
      </c>
      <c r="D208">
        <v>0.99963599999999997</v>
      </c>
    </row>
    <row r="209" spans="1:4" x14ac:dyDescent="0.25">
      <c r="A209">
        <v>6.5359999999999996</v>
      </c>
      <c r="B209">
        <v>112.05200000000001</v>
      </c>
      <c r="C209">
        <v>864.25</v>
      </c>
      <c r="D209">
        <v>0.99963500000000005</v>
      </c>
    </row>
    <row r="210" spans="1:4" x14ac:dyDescent="0.25">
      <c r="A210">
        <v>6.5359999999999996</v>
      </c>
      <c r="B210">
        <v>112.252</v>
      </c>
      <c r="C210">
        <v>855.04</v>
      </c>
      <c r="D210">
        <v>0.99963400000000002</v>
      </c>
    </row>
    <row r="211" spans="1:4" x14ac:dyDescent="0.25">
      <c r="A211">
        <v>6.5359999999999996</v>
      </c>
      <c r="B211">
        <v>112.45399999999999</v>
      </c>
      <c r="C211">
        <v>845.86</v>
      </c>
      <c r="D211">
        <v>0.99963500000000005</v>
      </c>
    </row>
    <row r="212" spans="1:4" x14ac:dyDescent="0.25">
      <c r="A212">
        <v>6.5359999999999996</v>
      </c>
      <c r="B212">
        <v>112.654</v>
      </c>
      <c r="C212">
        <v>836.97</v>
      </c>
      <c r="D212">
        <v>0.99963599999999997</v>
      </c>
    </row>
    <row r="213" spans="1:4" x14ac:dyDescent="0.25">
      <c r="A213">
        <v>6.5359999999999996</v>
      </c>
      <c r="B213">
        <v>112.852</v>
      </c>
      <c r="C213">
        <v>828.31</v>
      </c>
      <c r="D213">
        <v>0.999637</v>
      </c>
    </row>
    <row r="214" spans="1:4" x14ac:dyDescent="0.25">
      <c r="A214">
        <v>6.5359999999999996</v>
      </c>
      <c r="B214">
        <v>113.05200000000001</v>
      </c>
      <c r="C214">
        <v>819.81</v>
      </c>
      <c r="D214">
        <v>0.99963599999999997</v>
      </c>
    </row>
    <row r="215" spans="1:4" x14ac:dyDescent="0.25">
      <c r="A215">
        <v>6.5359999999999996</v>
      </c>
      <c r="B215">
        <v>113.253</v>
      </c>
      <c r="C215">
        <v>811.53</v>
      </c>
      <c r="D215">
        <v>0.999637</v>
      </c>
    </row>
    <row r="216" spans="1:4" x14ac:dyDescent="0.25">
      <c r="A216">
        <v>6.5359999999999996</v>
      </c>
      <c r="B216">
        <v>113.453</v>
      </c>
      <c r="C216">
        <v>803.6</v>
      </c>
      <c r="D216">
        <v>0.999637</v>
      </c>
    </row>
    <row r="217" spans="1:4" x14ac:dyDescent="0.25">
      <c r="A217">
        <v>6.5359999999999996</v>
      </c>
      <c r="B217">
        <v>113.651</v>
      </c>
      <c r="C217">
        <v>796.09</v>
      </c>
      <c r="D217">
        <v>0.99963599999999997</v>
      </c>
    </row>
    <row r="218" spans="1:4" x14ac:dyDescent="0.25">
      <c r="A218">
        <v>6.5359999999999996</v>
      </c>
      <c r="B218">
        <v>113.85</v>
      </c>
      <c r="C218">
        <v>788.87</v>
      </c>
      <c r="D218">
        <v>0.999637</v>
      </c>
    </row>
    <row r="219" spans="1:4" x14ac:dyDescent="0.25">
      <c r="A219">
        <v>6.5359999999999996</v>
      </c>
      <c r="B219">
        <v>114.053</v>
      </c>
      <c r="C219">
        <v>782.06</v>
      </c>
      <c r="D219">
        <v>0.99963500000000005</v>
      </c>
    </row>
    <row r="220" spans="1:4" x14ac:dyDescent="0.25">
      <c r="A220">
        <v>6.5359999999999996</v>
      </c>
      <c r="B220">
        <v>114.254</v>
      </c>
      <c r="C220">
        <v>775.85</v>
      </c>
      <c r="D220">
        <v>0.99963500000000005</v>
      </c>
    </row>
    <row r="221" spans="1:4" x14ac:dyDescent="0.25">
      <c r="A221">
        <v>6.5359999999999996</v>
      </c>
      <c r="B221">
        <v>114.452</v>
      </c>
      <c r="C221">
        <v>770.38</v>
      </c>
      <c r="D221">
        <v>0.99963599999999997</v>
      </c>
    </row>
    <row r="222" spans="1:4" x14ac:dyDescent="0.25">
      <c r="A222">
        <v>6.5359999999999996</v>
      </c>
      <c r="B222">
        <v>114.651</v>
      </c>
      <c r="C222">
        <v>765.64</v>
      </c>
      <c r="D222">
        <v>0.99963599999999997</v>
      </c>
    </row>
    <row r="223" spans="1:4" x14ac:dyDescent="0.25">
      <c r="A223">
        <v>6.5359999999999996</v>
      </c>
      <c r="B223">
        <v>114.85299999999999</v>
      </c>
      <c r="C223">
        <v>761.78</v>
      </c>
      <c r="D223">
        <v>0.99963500000000005</v>
      </c>
    </row>
    <row r="224" spans="1:4" x14ac:dyDescent="0.25">
      <c r="A224">
        <v>6.5359999999999996</v>
      </c>
      <c r="B224">
        <v>115.054</v>
      </c>
      <c r="C224">
        <v>759.12</v>
      </c>
      <c r="D224">
        <v>0.99963800000000003</v>
      </c>
    </row>
    <row r="225" spans="1:4" x14ac:dyDescent="0.25">
      <c r="A225">
        <v>6.5359999999999996</v>
      </c>
      <c r="B225">
        <v>115.251</v>
      </c>
      <c r="C225">
        <v>757.83</v>
      </c>
      <c r="D225">
        <v>0.99963500000000005</v>
      </c>
    </row>
    <row r="226" spans="1:4" x14ac:dyDescent="0.25">
      <c r="A226">
        <v>6.5359999999999996</v>
      </c>
      <c r="B226">
        <v>115.45099999999999</v>
      </c>
      <c r="C226">
        <v>758.08</v>
      </c>
      <c r="D226">
        <v>0.99963500000000005</v>
      </c>
    </row>
    <row r="227" spans="1:4" x14ac:dyDescent="0.25">
      <c r="A227">
        <v>6.5359999999999996</v>
      </c>
      <c r="B227">
        <v>115.65300000000001</v>
      </c>
      <c r="C227">
        <v>759.95</v>
      </c>
      <c r="D227">
        <v>0.99963599999999997</v>
      </c>
    </row>
    <row r="228" spans="1:4" x14ac:dyDescent="0.25">
      <c r="A228">
        <v>6.5359999999999996</v>
      </c>
      <c r="B228">
        <v>115.85299999999999</v>
      </c>
      <c r="C228">
        <v>762.5</v>
      </c>
      <c r="D228">
        <v>0.99963599999999997</v>
      </c>
    </row>
    <row r="229" spans="1:4" x14ac:dyDescent="0.25">
      <c r="A229">
        <v>7.0359999999999996</v>
      </c>
      <c r="B229">
        <v>109.056</v>
      </c>
      <c r="C229">
        <v>1016</v>
      </c>
      <c r="D229">
        <v>0.999637</v>
      </c>
    </row>
    <row r="230" spans="1:4" x14ac:dyDescent="0.25">
      <c r="A230">
        <v>7.0359999999999996</v>
      </c>
      <c r="B230">
        <v>109.255</v>
      </c>
      <c r="C230">
        <v>1005.37</v>
      </c>
      <c r="D230">
        <v>0.99963599999999997</v>
      </c>
    </row>
    <row r="231" spans="1:4" x14ac:dyDescent="0.25">
      <c r="A231">
        <v>7.0359999999999996</v>
      </c>
      <c r="B231">
        <v>109.455</v>
      </c>
      <c r="C231">
        <v>994.71</v>
      </c>
      <c r="D231">
        <v>0.99963500000000005</v>
      </c>
    </row>
    <row r="232" spans="1:4" x14ac:dyDescent="0.25">
      <c r="A232">
        <v>7.0359999999999996</v>
      </c>
      <c r="B232">
        <v>109.652</v>
      </c>
      <c r="C232">
        <v>984.22</v>
      </c>
      <c r="D232">
        <v>0.99963599999999997</v>
      </c>
    </row>
    <row r="233" spans="1:4" x14ac:dyDescent="0.25">
      <c r="A233">
        <v>7.0359999999999996</v>
      </c>
      <c r="B233">
        <v>109.852</v>
      </c>
      <c r="C233">
        <v>973.73</v>
      </c>
      <c r="D233">
        <v>0.99963599999999997</v>
      </c>
    </row>
    <row r="234" spans="1:4" x14ac:dyDescent="0.25">
      <c r="A234">
        <v>7.0359999999999996</v>
      </c>
      <c r="B234">
        <v>110.054</v>
      </c>
      <c r="C234">
        <v>963.21</v>
      </c>
      <c r="D234">
        <v>0.999637</v>
      </c>
    </row>
    <row r="235" spans="1:4" x14ac:dyDescent="0.25">
      <c r="A235">
        <v>7.0359999999999996</v>
      </c>
      <c r="B235">
        <v>110.255</v>
      </c>
      <c r="C235">
        <v>952.82</v>
      </c>
      <c r="D235">
        <v>0.99963800000000003</v>
      </c>
    </row>
    <row r="236" spans="1:4" x14ac:dyDescent="0.25">
      <c r="A236">
        <v>7.0359999999999996</v>
      </c>
      <c r="B236">
        <v>110.452</v>
      </c>
      <c r="C236">
        <v>942.62</v>
      </c>
      <c r="D236">
        <v>0.999637</v>
      </c>
    </row>
    <row r="237" spans="1:4" x14ac:dyDescent="0.25">
      <c r="A237">
        <v>7.0359999999999996</v>
      </c>
      <c r="B237">
        <v>110.652</v>
      </c>
      <c r="C237">
        <v>932.45</v>
      </c>
      <c r="D237">
        <v>0.99963599999999997</v>
      </c>
    </row>
    <row r="238" spans="1:4" x14ac:dyDescent="0.25">
      <c r="A238">
        <v>7.0359999999999996</v>
      </c>
      <c r="B238">
        <v>110.854</v>
      </c>
      <c r="C238">
        <v>922.24</v>
      </c>
      <c r="D238">
        <v>0.99963599999999997</v>
      </c>
    </row>
    <row r="239" spans="1:4" x14ac:dyDescent="0.25">
      <c r="A239">
        <v>7.0359999999999996</v>
      </c>
      <c r="B239">
        <v>111.054</v>
      </c>
      <c r="C239">
        <v>912.24</v>
      </c>
      <c r="D239">
        <v>0.99963599999999997</v>
      </c>
    </row>
    <row r="240" spans="1:4" x14ac:dyDescent="0.25">
      <c r="A240">
        <v>7.0359999999999996</v>
      </c>
      <c r="B240">
        <v>111.251</v>
      </c>
      <c r="C240">
        <v>902.48</v>
      </c>
      <c r="D240">
        <v>0.999637</v>
      </c>
    </row>
    <row r="241" spans="1:4" x14ac:dyDescent="0.25">
      <c r="A241">
        <v>7.0359999999999996</v>
      </c>
      <c r="B241">
        <v>111.45099999999999</v>
      </c>
      <c r="C241">
        <v>892.67</v>
      </c>
      <c r="D241">
        <v>0.99963800000000003</v>
      </c>
    </row>
    <row r="242" spans="1:4" x14ac:dyDescent="0.25">
      <c r="A242">
        <v>7.0359999999999996</v>
      </c>
      <c r="B242">
        <v>111.654</v>
      </c>
      <c r="C242">
        <v>882.88</v>
      </c>
      <c r="D242">
        <v>0.99963800000000003</v>
      </c>
    </row>
    <row r="243" spans="1:4" x14ac:dyDescent="0.25">
      <c r="A243">
        <v>7.0359999999999996</v>
      </c>
      <c r="B243">
        <v>111.855</v>
      </c>
      <c r="C243">
        <v>873.3</v>
      </c>
      <c r="D243">
        <v>0.999637</v>
      </c>
    </row>
    <row r="244" spans="1:4" x14ac:dyDescent="0.25">
      <c r="A244">
        <v>7.0359999999999996</v>
      </c>
      <c r="B244">
        <v>112.05200000000001</v>
      </c>
      <c r="C244">
        <v>863.98</v>
      </c>
      <c r="D244">
        <v>0.99963500000000005</v>
      </c>
    </row>
    <row r="245" spans="1:4" x14ac:dyDescent="0.25">
      <c r="A245">
        <v>7.0359999999999996</v>
      </c>
      <c r="B245">
        <v>112.252</v>
      </c>
      <c r="C245">
        <v>854.71</v>
      </c>
      <c r="D245">
        <v>0.99963500000000005</v>
      </c>
    </row>
    <row r="246" spans="1:4" x14ac:dyDescent="0.25">
      <c r="A246">
        <v>7.0359999999999996</v>
      </c>
      <c r="B246">
        <v>112.45399999999999</v>
      </c>
      <c r="C246">
        <v>845.52</v>
      </c>
      <c r="D246">
        <v>0.999637</v>
      </c>
    </row>
    <row r="247" spans="1:4" x14ac:dyDescent="0.25">
      <c r="A247">
        <v>7.0359999999999996</v>
      </c>
      <c r="B247">
        <v>112.65300000000001</v>
      </c>
      <c r="C247">
        <v>836.53</v>
      </c>
      <c r="D247">
        <v>0.999637</v>
      </c>
    </row>
    <row r="248" spans="1:4" x14ac:dyDescent="0.25">
      <c r="A248">
        <v>7.0359999999999996</v>
      </c>
      <c r="B248">
        <v>112.851</v>
      </c>
      <c r="C248">
        <v>827.86</v>
      </c>
      <c r="D248">
        <v>0.999637</v>
      </c>
    </row>
    <row r="249" spans="1:4" x14ac:dyDescent="0.25">
      <c r="A249">
        <v>7.0359999999999996</v>
      </c>
      <c r="B249">
        <v>113.051</v>
      </c>
      <c r="C249">
        <v>819.3</v>
      </c>
      <c r="D249">
        <v>0.999637</v>
      </c>
    </row>
    <row r="250" spans="1:4" x14ac:dyDescent="0.25">
      <c r="A250">
        <v>7.0359999999999996</v>
      </c>
      <c r="B250">
        <v>113.253</v>
      </c>
      <c r="C250">
        <v>810.93</v>
      </c>
      <c r="D250">
        <v>0.999637</v>
      </c>
    </row>
    <row r="251" spans="1:4" x14ac:dyDescent="0.25">
      <c r="A251">
        <v>7.0359999999999996</v>
      </c>
      <c r="B251">
        <v>113.453</v>
      </c>
      <c r="C251">
        <v>802.88</v>
      </c>
      <c r="D251">
        <v>0.999637</v>
      </c>
    </row>
    <row r="252" spans="1:4" x14ac:dyDescent="0.25">
      <c r="A252">
        <v>7.0359999999999996</v>
      </c>
      <c r="B252">
        <v>113.65</v>
      </c>
      <c r="C252">
        <v>795.25</v>
      </c>
      <c r="D252">
        <v>0.99963500000000005</v>
      </c>
    </row>
    <row r="253" spans="1:4" x14ac:dyDescent="0.25">
      <c r="A253">
        <v>7.0359999999999996</v>
      </c>
      <c r="B253">
        <v>113.85</v>
      </c>
      <c r="C253">
        <v>787.85</v>
      </c>
      <c r="D253">
        <v>0.99963500000000005</v>
      </c>
    </row>
    <row r="254" spans="1:4" x14ac:dyDescent="0.25">
      <c r="A254">
        <v>7.0359999999999996</v>
      </c>
      <c r="B254">
        <v>114.05200000000001</v>
      </c>
      <c r="C254">
        <v>780.8</v>
      </c>
      <c r="D254">
        <v>0.99963400000000002</v>
      </c>
    </row>
    <row r="255" spans="1:4" x14ac:dyDescent="0.25">
      <c r="A255">
        <v>7.0359999999999996</v>
      </c>
      <c r="B255">
        <v>114.253</v>
      </c>
      <c r="C255">
        <v>774.28</v>
      </c>
      <c r="D255">
        <v>0.99963500000000005</v>
      </c>
    </row>
    <row r="256" spans="1:4" x14ac:dyDescent="0.25">
      <c r="A256">
        <v>7.0359999999999996</v>
      </c>
      <c r="B256">
        <v>114.45099999999999</v>
      </c>
      <c r="C256">
        <v>768.36</v>
      </c>
      <c r="D256">
        <v>0.99963400000000002</v>
      </c>
    </row>
    <row r="257" spans="1:4" x14ac:dyDescent="0.25">
      <c r="A257">
        <v>7.0359999999999996</v>
      </c>
      <c r="B257">
        <v>114.651</v>
      </c>
      <c r="C257">
        <v>762.98</v>
      </c>
      <c r="D257">
        <v>0.99963500000000005</v>
      </c>
    </row>
    <row r="258" spans="1:4" x14ac:dyDescent="0.25">
      <c r="A258">
        <v>7.0359999999999996</v>
      </c>
      <c r="B258">
        <v>114.85299999999999</v>
      </c>
      <c r="C258">
        <v>758.28</v>
      </c>
      <c r="D258">
        <v>0.99963599999999997</v>
      </c>
    </row>
    <row r="259" spans="1:4" x14ac:dyDescent="0.25">
      <c r="A259">
        <v>7.0359999999999996</v>
      </c>
      <c r="B259">
        <v>115.054</v>
      </c>
      <c r="C259">
        <v>754.34</v>
      </c>
      <c r="D259">
        <v>0.999637</v>
      </c>
    </row>
    <row r="260" spans="1:4" x14ac:dyDescent="0.25">
      <c r="A260">
        <v>7.0359999999999996</v>
      </c>
      <c r="B260">
        <v>115.251</v>
      </c>
      <c r="C260">
        <v>751.19</v>
      </c>
      <c r="D260">
        <v>0.99963800000000003</v>
      </c>
    </row>
    <row r="261" spans="1:4" x14ac:dyDescent="0.25">
      <c r="A261">
        <v>7.0359999999999996</v>
      </c>
      <c r="B261">
        <v>115.45099999999999</v>
      </c>
      <c r="C261">
        <v>748.53</v>
      </c>
      <c r="D261">
        <v>0.99963500000000005</v>
      </c>
    </row>
    <row r="262" spans="1:4" x14ac:dyDescent="0.25">
      <c r="A262">
        <v>7.0359999999999996</v>
      </c>
      <c r="B262">
        <v>115.65300000000001</v>
      </c>
      <c r="C262">
        <v>745.62</v>
      </c>
      <c r="D262">
        <v>0.99963599999999997</v>
      </c>
    </row>
    <row r="263" spans="1:4" x14ac:dyDescent="0.25">
      <c r="A263">
        <v>7.0359999999999996</v>
      </c>
      <c r="B263">
        <v>115.85299999999999</v>
      </c>
      <c r="C263">
        <v>739.65</v>
      </c>
      <c r="D263">
        <v>0.99963299999999999</v>
      </c>
    </row>
    <row r="264" spans="1:4" x14ac:dyDescent="0.25">
      <c r="A264">
        <v>7.5359999999999996</v>
      </c>
      <c r="B264">
        <v>109.056</v>
      </c>
      <c r="C264">
        <v>1015.67</v>
      </c>
      <c r="D264">
        <v>0.99963500000000005</v>
      </c>
    </row>
    <row r="265" spans="1:4" x14ac:dyDescent="0.25">
      <c r="A265">
        <v>7.5359999999999996</v>
      </c>
      <c r="B265">
        <v>109.255</v>
      </c>
      <c r="C265">
        <v>1004.95</v>
      </c>
      <c r="D265">
        <v>0.99963400000000002</v>
      </c>
    </row>
    <row r="266" spans="1:4" x14ac:dyDescent="0.25">
      <c r="A266">
        <v>7.5359999999999996</v>
      </c>
      <c r="B266">
        <v>109.455</v>
      </c>
      <c r="C266">
        <v>994.29</v>
      </c>
      <c r="D266">
        <v>0.99963500000000005</v>
      </c>
    </row>
    <row r="267" spans="1:4" x14ac:dyDescent="0.25">
      <c r="A267">
        <v>7.5359999999999996</v>
      </c>
      <c r="B267">
        <v>109.65300000000001</v>
      </c>
      <c r="C267">
        <v>983.8</v>
      </c>
      <c r="D267">
        <v>0.999637</v>
      </c>
    </row>
    <row r="268" spans="1:4" x14ac:dyDescent="0.25">
      <c r="A268">
        <v>7.5359999999999996</v>
      </c>
      <c r="B268">
        <v>109.85299999999999</v>
      </c>
      <c r="C268">
        <v>973.25</v>
      </c>
      <c r="D268">
        <v>0.999637</v>
      </c>
    </row>
    <row r="269" spans="1:4" x14ac:dyDescent="0.25">
      <c r="A269">
        <v>7.5359999999999996</v>
      </c>
      <c r="B269">
        <v>110.054</v>
      </c>
      <c r="C269">
        <v>962.79</v>
      </c>
      <c r="D269">
        <v>0.99963599999999997</v>
      </c>
    </row>
    <row r="270" spans="1:4" x14ac:dyDescent="0.25">
      <c r="A270">
        <v>7.5359999999999996</v>
      </c>
      <c r="B270">
        <v>110.255</v>
      </c>
      <c r="C270">
        <v>952.33</v>
      </c>
      <c r="D270">
        <v>0.99963599999999997</v>
      </c>
    </row>
    <row r="271" spans="1:4" x14ac:dyDescent="0.25">
      <c r="A271">
        <v>7.5359999999999996</v>
      </c>
      <c r="B271">
        <v>110.452</v>
      </c>
      <c r="C271">
        <v>942.13</v>
      </c>
      <c r="D271">
        <v>0.99963599999999997</v>
      </c>
    </row>
    <row r="272" spans="1:4" x14ac:dyDescent="0.25">
      <c r="A272">
        <v>7.5359999999999996</v>
      </c>
      <c r="B272">
        <v>110.652</v>
      </c>
      <c r="C272">
        <v>931.92</v>
      </c>
      <c r="D272">
        <v>0.99963599999999997</v>
      </c>
    </row>
    <row r="273" spans="1:4" x14ac:dyDescent="0.25">
      <c r="A273">
        <v>7.5359999999999996</v>
      </c>
      <c r="B273">
        <v>110.854</v>
      </c>
      <c r="C273">
        <v>921.7</v>
      </c>
      <c r="D273">
        <v>0.99963400000000002</v>
      </c>
    </row>
    <row r="274" spans="1:4" x14ac:dyDescent="0.25">
      <c r="A274">
        <v>7.5359999999999996</v>
      </c>
      <c r="B274">
        <v>111.054</v>
      </c>
      <c r="C274">
        <v>911.66</v>
      </c>
      <c r="D274">
        <v>0.99963599999999997</v>
      </c>
    </row>
    <row r="275" spans="1:4" x14ac:dyDescent="0.25">
      <c r="A275">
        <v>7.5359999999999996</v>
      </c>
      <c r="B275">
        <v>111.251</v>
      </c>
      <c r="C275">
        <v>901.84</v>
      </c>
      <c r="D275">
        <v>0.99963500000000005</v>
      </c>
    </row>
    <row r="276" spans="1:4" x14ac:dyDescent="0.25">
      <c r="A276">
        <v>7.5359999999999996</v>
      </c>
      <c r="B276">
        <v>111.452</v>
      </c>
      <c r="C276">
        <v>891.99</v>
      </c>
      <c r="D276">
        <v>0.99963599999999997</v>
      </c>
    </row>
    <row r="277" spans="1:4" x14ac:dyDescent="0.25">
      <c r="A277">
        <v>7.5359999999999996</v>
      </c>
      <c r="B277">
        <v>111.654</v>
      </c>
      <c r="C277">
        <v>882.17</v>
      </c>
      <c r="D277">
        <v>0.99963500000000005</v>
      </c>
    </row>
    <row r="278" spans="1:4" x14ac:dyDescent="0.25">
      <c r="A278">
        <v>7.5359999999999996</v>
      </c>
      <c r="B278">
        <v>111.855</v>
      </c>
      <c r="C278">
        <v>872.51</v>
      </c>
      <c r="D278">
        <v>0.99963599999999997</v>
      </c>
    </row>
    <row r="279" spans="1:4" x14ac:dyDescent="0.25">
      <c r="A279">
        <v>7.5359999999999996</v>
      </c>
      <c r="B279">
        <v>112.053</v>
      </c>
      <c r="C279">
        <v>863.09</v>
      </c>
      <c r="D279">
        <v>0.99963400000000002</v>
      </c>
    </row>
    <row r="280" spans="1:4" x14ac:dyDescent="0.25">
      <c r="A280">
        <v>7.5359999999999996</v>
      </c>
      <c r="B280">
        <v>112.252</v>
      </c>
      <c r="C280">
        <v>853.77</v>
      </c>
      <c r="D280">
        <v>0.99963599999999997</v>
      </c>
    </row>
    <row r="281" spans="1:4" x14ac:dyDescent="0.25">
      <c r="A281">
        <v>7.5359999999999996</v>
      </c>
      <c r="B281">
        <v>112.45399999999999</v>
      </c>
      <c r="C281">
        <v>844.48</v>
      </c>
      <c r="D281">
        <v>0.99963599999999997</v>
      </c>
    </row>
    <row r="282" spans="1:4" x14ac:dyDescent="0.25">
      <c r="A282">
        <v>7.5359999999999996</v>
      </c>
      <c r="B282">
        <v>112.654</v>
      </c>
      <c r="C282">
        <v>835.39</v>
      </c>
      <c r="D282">
        <v>0.99963599999999997</v>
      </c>
    </row>
    <row r="283" spans="1:4" x14ac:dyDescent="0.25">
      <c r="A283">
        <v>7.5359999999999996</v>
      </c>
      <c r="B283">
        <v>112.852</v>
      </c>
      <c r="C283">
        <v>826.57</v>
      </c>
      <c r="D283">
        <v>0.99963500000000005</v>
      </c>
    </row>
    <row r="284" spans="1:4" x14ac:dyDescent="0.25">
      <c r="A284">
        <v>7.5359999999999996</v>
      </c>
      <c r="B284">
        <v>113.05200000000001</v>
      </c>
      <c r="C284">
        <v>817.85</v>
      </c>
      <c r="D284">
        <v>0.99963599999999997</v>
      </c>
    </row>
    <row r="285" spans="1:4" x14ac:dyDescent="0.25">
      <c r="A285">
        <v>7.5359999999999996</v>
      </c>
      <c r="B285">
        <v>113.253</v>
      </c>
      <c r="C285">
        <v>809.25</v>
      </c>
      <c r="D285">
        <v>0.99963599999999997</v>
      </c>
    </row>
    <row r="286" spans="1:4" x14ac:dyDescent="0.25">
      <c r="A286">
        <v>7.5359999999999996</v>
      </c>
      <c r="B286">
        <v>113.453</v>
      </c>
      <c r="C286">
        <v>800.95</v>
      </c>
      <c r="D286">
        <v>0.999637</v>
      </c>
    </row>
    <row r="287" spans="1:4" x14ac:dyDescent="0.25">
      <c r="A287">
        <v>7.5359999999999996</v>
      </c>
      <c r="B287">
        <v>113.651</v>
      </c>
      <c r="C287">
        <v>792.92</v>
      </c>
      <c r="D287">
        <v>0.99963400000000002</v>
      </c>
    </row>
    <row r="288" spans="1:4" x14ac:dyDescent="0.25">
      <c r="A288">
        <v>7.5359999999999996</v>
      </c>
      <c r="B288">
        <v>113.85</v>
      </c>
      <c r="C288">
        <v>785.07</v>
      </c>
      <c r="D288">
        <v>0.99963599999999997</v>
      </c>
    </row>
    <row r="289" spans="1:4" x14ac:dyDescent="0.25">
      <c r="A289">
        <v>7.5359999999999996</v>
      </c>
      <c r="B289">
        <v>114.053</v>
      </c>
      <c r="C289">
        <v>777.41</v>
      </c>
      <c r="D289">
        <v>0.99963400000000002</v>
      </c>
    </row>
    <row r="290" spans="1:4" x14ac:dyDescent="0.25">
      <c r="A290">
        <v>7.5359999999999996</v>
      </c>
      <c r="B290">
        <v>114.253</v>
      </c>
      <c r="C290">
        <v>770.01</v>
      </c>
      <c r="D290">
        <v>0.99963500000000005</v>
      </c>
    </row>
    <row r="291" spans="1:4" x14ac:dyDescent="0.25">
      <c r="A291">
        <v>7.5359999999999996</v>
      </c>
      <c r="B291">
        <v>114.45099999999999</v>
      </c>
      <c r="C291">
        <v>762.93</v>
      </c>
      <c r="D291">
        <v>0.99963500000000005</v>
      </c>
    </row>
    <row r="292" spans="1:4" x14ac:dyDescent="0.25">
      <c r="A292">
        <v>7.5359999999999996</v>
      </c>
      <c r="B292">
        <v>114.651</v>
      </c>
      <c r="C292">
        <v>756.03</v>
      </c>
      <c r="D292">
        <v>0.99963500000000005</v>
      </c>
    </row>
    <row r="293" spans="1:4" x14ac:dyDescent="0.25">
      <c r="A293">
        <v>7.5359999999999996</v>
      </c>
      <c r="B293">
        <v>114.85299999999999</v>
      </c>
      <c r="C293">
        <v>749.2</v>
      </c>
      <c r="D293">
        <v>0.99963299999999999</v>
      </c>
    </row>
    <row r="294" spans="1:4" x14ac:dyDescent="0.25">
      <c r="A294">
        <v>7.5359999999999996</v>
      </c>
      <c r="B294">
        <v>115.054</v>
      </c>
      <c r="C294">
        <v>742.36</v>
      </c>
      <c r="D294">
        <v>0.99963500000000005</v>
      </c>
    </row>
    <row r="295" spans="1:4" x14ac:dyDescent="0.25">
      <c r="A295">
        <v>7.5359999999999996</v>
      </c>
      <c r="B295">
        <v>115.251</v>
      </c>
      <c r="C295">
        <v>735.16</v>
      </c>
      <c r="D295">
        <v>0.99963400000000002</v>
      </c>
    </row>
    <row r="296" spans="1:4" x14ac:dyDescent="0.25">
      <c r="A296">
        <v>7.5359999999999996</v>
      </c>
      <c r="B296">
        <v>115.45099999999999</v>
      </c>
      <c r="C296">
        <v>726.65</v>
      </c>
      <c r="D296">
        <v>0.99963599999999997</v>
      </c>
    </row>
    <row r="297" spans="1:4" x14ac:dyDescent="0.25">
      <c r="A297">
        <v>7.5359999999999996</v>
      </c>
      <c r="B297">
        <v>115.65300000000001</v>
      </c>
      <c r="C297">
        <v>715.35</v>
      </c>
      <c r="D297">
        <v>0.99963900000000006</v>
      </c>
    </row>
    <row r="298" spans="1:4" x14ac:dyDescent="0.25">
      <c r="A298">
        <v>7.5359999999999996</v>
      </c>
      <c r="B298">
        <v>115.854</v>
      </c>
      <c r="C298">
        <v>698.31</v>
      </c>
      <c r="D298">
        <v>0.99963299999999999</v>
      </c>
    </row>
    <row r="299" spans="1:4" x14ac:dyDescent="0.25">
      <c r="A299">
        <v>8.0359999999999996</v>
      </c>
      <c r="B299">
        <v>109.056</v>
      </c>
      <c r="C299">
        <v>1015.09</v>
      </c>
      <c r="D299">
        <v>0.999637</v>
      </c>
    </row>
    <row r="300" spans="1:4" x14ac:dyDescent="0.25">
      <c r="A300">
        <v>8.0359999999999996</v>
      </c>
      <c r="B300">
        <v>109.255</v>
      </c>
      <c r="C300">
        <v>1004.44</v>
      </c>
      <c r="D300">
        <v>0.99963599999999997</v>
      </c>
    </row>
    <row r="301" spans="1:4" x14ac:dyDescent="0.25">
      <c r="A301">
        <v>8.0359999999999996</v>
      </c>
      <c r="B301">
        <v>109.455</v>
      </c>
      <c r="C301">
        <v>993.71</v>
      </c>
      <c r="D301">
        <v>0.999637</v>
      </c>
    </row>
    <row r="302" spans="1:4" x14ac:dyDescent="0.25">
      <c r="A302">
        <v>8.0359999999999996</v>
      </c>
      <c r="B302">
        <v>109.65300000000001</v>
      </c>
      <c r="C302">
        <v>983.15</v>
      </c>
      <c r="D302">
        <v>0.99963599999999997</v>
      </c>
    </row>
    <row r="303" spans="1:4" x14ac:dyDescent="0.25">
      <c r="A303">
        <v>8.0359999999999996</v>
      </c>
      <c r="B303">
        <v>109.85299999999999</v>
      </c>
      <c r="C303">
        <v>972.61</v>
      </c>
      <c r="D303">
        <v>0.99963500000000005</v>
      </c>
    </row>
    <row r="304" spans="1:4" x14ac:dyDescent="0.25">
      <c r="A304">
        <v>8.0359999999999996</v>
      </c>
      <c r="B304">
        <v>110.054</v>
      </c>
      <c r="C304">
        <v>962.04</v>
      </c>
      <c r="D304">
        <v>0.99963800000000003</v>
      </c>
    </row>
    <row r="305" spans="1:4" x14ac:dyDescent="0.25">
      <c r="A305">
        <v>8.0359999999999996</v>
      </c>
      <c r="B305">
        <v>110.255</v>
      </c>
      <c r="C305">
        <v>951.57</v>
      </c>
      <c r="D305">
        <v>0.99963599999999997</v>
      </c>
    </row>
    <row r="306" spans="1:4" x14ac:dyDescent="0.25">
      <c r="A306">
        <v>8.0359999999999996</v>
      </c>
      <c r="B306">
        <v>110.452</v>
      </c>
      <c r="C306">
        <v>941.36</v>
      </c>
      <c r="D306">
        <v>0.99963400000000002</v>
      </c>
    </row>
    <row r="307" spans="1:4" x14ac:dyDescent="0.25">
      <c r="A307">
        <v>8.0359999999999996</v>
      </c>
      <c r="B307">
        <v>110.652</v>
      </c>
      <c r="C307">
        <v>931.1</v>
      </c>
      <c r="D307">
        <v>0.99963299999999999</v>
      </c>
    </row>
    <row r="308" spans="1:4" x14ac:dyDescent="0.25">
      <c r="A308">
        <v>8.0359999999999996</v>
      </c>
      <c r="B308">
        <v>110.854</v>
      </c>
      <c r="C308">
        <v>920.86</v>
      </c>
      <c r="D308">
        <v>0.999637</v>
      </c>
    </row>
    <row r="309" spans="1:4" x14ac:dyDescent="0.25">
      <c r="A309">
        <v>8.0359999999999996</v>
      </c>
      <c r="B309">
        <v>111.054</v>
      </c>
      <c r="C309">
        <v>910.75</v>
      </c>
      <c r="D309">
        <v>0.99963599999999997</v>
      </c>
    </row>
    <row r="310" spans="1:4" x14ac:dyDescent="0.25">
      <c r="A310">
        <v>8.0359999999999996</v>
      </c>
      <c r="B310">
        <v>111.251</v>
      </c>
      <c r="C310">
        <v>900.95</v>
      </c>
      <c r="D310">
        <v>0.99963599999999997</v>
      </c>
    </row>
    <row r="311" spans="1:4" x14ac:dyDescent="0.25">
      <c r="A311">
        <v>8.0359999999999996</v>
      </c>
      <c r="B311">
        <v>111.452</v>
      </c>
      <c r="C311">
        <v>891</v>
      </c>
      <c r="D311">
        <v>0.99963599999999997</v>
      </c>
    </row>
    <row r="312" spans="1:4" x14ac:dyDescent="0.25">
      <c r="A312">
        <v>8.0359999999999996</v>
      </c>
      <c r="B312">
        <v>111.654</v>
      </c>
      <c r="C312">
        <v>881.07</v>
      </c>
      <c r="D312">
        <v>0.999637</v>
      </c>
    </row>
    <row r="313" spans="1:4" x14ac:dyDescent="0.25">
      <c r="A313">
        <v>8.0359999999999996</v>
      </c>
      <c r="B313">
        <v>111.855</v>
      </c>
      <c r="C313">
        <v>871.36</v>
      </c>
      <c r="D313">
        <v>0.99963599999999997</v>
      </c>
    </row>
    <row r="314" spans="1:4" x14ac:dyDescent="0.25">
      <c r="A314">
        <v>8.0359999999999996</v>
      </c>
      <c r="B314">
        <v>112.05200000000001</v>
      </c>
      <c r="C314">
        <v>861.89</v>
      </c>
      <c r="D314">
        <v>0.99963900000000006</v>
      </c>
    </row>
    <row r="315" spans="1:4" x14ac:dyDescent="0.25">
      <c r="A315">
        <v>8.0359999999999996</v>
      </c>
      <c r="B315">
        <v>112.252</v>
      </c>
      <c r="C315">
        <v>852.43</v>
      </c>
      <c r="D315">
        <v>0.99963500000000005</v>
      </c>
    </row>
    <row r="316" spans="1:4" x14ac:dyDescent="0.25">
      <c r="A316">
        <v>8.0359999999999996</v>
      </c>
      <c r="B316">
        <v>112.45399999999999</v>
      </c>
      <c r="C316">
        <v>843.04</v>
      </c>
      <c r="D316">
        <v>0.99963299999999999</v>
      </c>
    </row>
    <row r="317" spans="1:4" x14ac:dyDescent="0.25">
      <c r="A317">
        <v>8.0359999999999996</v>
      </c>
      <c r="B317">
        <v>112.65300000000001</v>
      </c>
      <c r="C317">
        <v>833.81</v>
      </c>
      <c r="D317">
        <v>0.999637</v>
      </c>
    </row>
    <row r="318" spans="1:4" x14ac:dyDescent="0.25">
      <c r="A318">
        <v>8.0359999999999996</v>
      </c>
      <c r="B318">
        <v>112.852</v>
      </c>
      <c r="C318">
        <v>824.78</v>
      </c>
      <c r="D318">
        <v>0.99963299999999999</v>
      </c>
    </row>
    <row r="319" spans="1:4" x14ac:dyDescent="0.25">
      <c r="A319">
        <v>8.0359999999999996</v>
      </c>
      <c r="B319">
        <v>113.05200000000001</v>
      </c>
      <c r="C319">
        <v>815.81</v>
      </c>
      <c r="D319">
        <v>0.99963500000000005</v>
      </c>
    </row>
    <row r="320" spans="1:4" x14ac:dyDescent="0.25">
      <c r="A320">
        <v>8.0359999999999996</v>
      </c>
      <c r="B320">
        <v>113.253</v>
      </c>
      <c r="C320">
        <v>806.93</v>
      </c>
      <c r="D320">
        <v>0.99963599999999997</v>
      </c>
    </row>
    <row r="321" spans="1:4" x14ac:dyDescent="0.25">
      <c r="A321">
        <v>8.0359999999999996</v>
      </c>
      <c r="B321">
        <v>113.453</v>
      </c>
      <c r="C321">
        <v>798.26</v>
      </c>
      <c r="D321">
        <v>0.99963500000000005</v>
      </c>
    </row>
    <row r="322" spans="1:4" x14ac:dyDescent="0.25">
      <c r="A322">
        <v>8.0359999999999996</v>
      </c>
      <c r="B322">
        <v>113.65</v>
      </c>
      <c r="C322">
        <v>789.82</v>
      </c>
      <c r="D322">
        <v>0.99963599999999997</v>
      </c>
    </row>
    <row r="323" spans="1:4" x14ac:dyDescent="0.25">
      <c r="A323">
        <v>8.0359999999999996</v>
      </c>
      <c r="B323">
        <v>113.85</v>
      </c>
      <c r="C323">
        <v>781.38</v>
      </c>
      <c r="D323">
        <v>0.99963500000000005</v>
      </c>
    </row>
    <row r="324" spans="1:4" x14ac:dyDescent="0.25">
      <c r="A324">
        <v>8.0359999999999996</v>
      </c>
      <c r="B324">
        <v>114.05200000000001</v>
      </c>
      <c r="C324">
        <v>772.96</v>
      </c>
      <c r="D324">
        <v>0.999637</v>
      </c>
    </row>
    <row r="325" spans="1:4" x14ac:dyDescent="0.25">
      <c r="A325">
        <v>8.0359999999999996</v>
      </c>
      <c r="B325">
        <v>114.253</v>
      </c>
      <c r="C325">
        <v>764.65</v>
      </c>
      <c r="D325">
        <v>0.99963500000000005</v>
      </c>
    </row>
    <row r="326" spans="1:4" x14ac:dyDescent="0.25">
      <c r="A326">
        <v>8.0359999999999996</v>
      </c>
      <c r="B326">
        <v>114.45099999999999</v>
      </c>
      <c r="C326">
        <v>756.46</v>
      </c>
      <c r="D326">
        <v>0.99963500000000005</v>
      </c>
    </row>
    <row r="327" spans="1:4" x14ac:dyDescent="0.25">
      <c r="A327">
        <v>8.0359999999999996</v>
      </c>
      <c r="B327">
        <v>114.651</v>
      </c>
      <c r="C327">
        <v>748.13</v>
      </c>
      <c r="D327">
        <v>0.99963500000000005</v>
      </c>
    </row>
    <row r="328" spans="1:4" x14ac:dyDescent="0.25">
      <c r="A328">
        <v>8.0359999999999996</v>
      </c>
      <c r="B328">
        <v>114.85299999999999</v>
      </c>
      <c r="C328">
        <v>739.44</v>
      </c>
      <c r="D328">
        <v>0.99963999999999997</v>
      </c>
    </row>
    <row r="329" spans="1:4" x14ac:dyDescent="0.25">
      <c r="A329">
        <v>8.0359999999999996</v>
      </c>
      <c r="B329">
        <v>115.054</v>
      </c>
      <c r="C329">
        <v>730.39</v>
      </c>
      <c r="D329">
        <v>0.99963599999999997</v>
      </c>
    </row>
    <row r="330" spans="1:4" x14ac:dyDescent="0.25">
      <c r="A330">
        <v>8.0359999999999996</v>
      </c>
      <c r="B330">
        <v>115.251</v>
      </c>
      <c r="C330">
        <v>720.59</v>
      </c>
      <c r="D330">
        <v>0.99963400000000002</v>
      </c>
    </row>
    <row r="331" spans="1:4" x14ac:dyDescent="0.25">
      <c r="A331">
        <v>8.0359999999999996</v>
      </c>
      <c r="B331">
        <v>115.45099999999999</v>
      </c>
      <c r="C331">
        <v>709.34</v>
      </c>
      <c r="D331">
        <v>0.99963400000000002</v>
      </c>
    </row>
    <row r="332" spans="1:4" x14ac:dyDescent="0.25">
      <c r="A332">
        <v>8.0359999999999996</v>
      </c>
      <c r="B332">
        <v>115.65300000000001</v>
      </c>
      <c r="C332">
        <v>695.87</v>
      </c>
      <c r="D332">
        <v>0.99963599999999997</v>
      </c>
    </row>
    <row r="333" spans="1:4" x14ac:dyDescent="0.25">
      <c r="A333">
        <v>8.0359999999999996</v>
      </c>
      <c r="B333">
        <v>115.85299999999999</v>
      </c>
      <c r="C333">
        <v>679.62</v>
      </c>
      <c r="D333">
        <v>0.99963599999999997</v>
      </c>
    </row>
    <row r="334" spans="1:4" x14ac:dyDescent="0.25">
      <c r="A334">
        <v>8.5350000000000001</v>
      </c>
      <c r="B334">
        <v>109.056</v>
      </c>
      <c r="C334">
        <v>1014.34</v>
      </c>
      <c r="D334">
        <v>0.999637</v>
      </c>
    </row>
    <row r="335" spans="1:4" x14ac:dyDescent="0.25">
      <c r="A335">
        <v>8.5350000000000001</v>
      </c>
      <c r="B335">
        <v>109.255</v>
      </c>
      <c r="C335">
        <v>1003.62</v>
      </c>
      <c r="D335">
        <v>0.99963800000000003</v>
      </c>
    </row>
    <row r="336" spans="1:4" x14ac:dyDescent="0.25">
      <c r="A336">
        <v>8.5350000000000001</v>
      </c>
      <c r="B336">
        <v>109.455</v>
      </c>
      <c r="C336">
        <v>992.83</v>
      </c>
      <c r="D336">
        <v>0.99963500000000005</v>
      </c>
    </row>
    <row r="337" spans="1:4" x14ac:dyDescent="0.25">
      <c r="A337">
        <v>8.5350000000000001</v>
      </c>
      <c r="B337">
        <v>109.65300000000001</v>
      </c>
      <c r="C337">
        <v>982.29</v>
      </c>
      <c r="D337">
        <v>0.99963500000000005</v>
      </c>
    </row>
    <row r="338" spans="1:4" x14ac:dyDescent="0.25">
      <c r="A338">
        <v>8.5350000000000001</v>
      </c>
      <c r="B338">
        <v>109.85299999999999</v>
      </c>
      <c r="C338">
        <v>971.68</v>
      </c>
      <c r="D338">
        <v>0.999637</v>
      </c>
    </row>
    <row r="339" spans="1:4" x14ac:dyDescent="0.25">
      <c r="A339">
        <v>8.5350000000000001</v>
      </c>
      <c r="B339">
        <v>110.054</v>
      </c>
      <c r="C339">
        <v>961.08</v>
      </c>
      <c r="D339">
        <v>0.99963299999999999</v>
      </c>
    </row>
    <row r="340" spans="1:4" x14ac:dyDescent="0.25">
      <c r="A340">
        <v>8.5350000000000001</v>
      </c>
      <c r="B340">
        <v>110.255</v>
      </c>
      <c r="C340">
        <v>950.58</v>
      </c>
      <c r="D340">
        <v>0.99963599999999997</v>
      </c>
    </row>
    <row r="341" spans="1:4" x14ac:dyDescent="0.25">
      <c r="A341">
        <v>8.5350000000000001</v>
      </c>
      <c r="B341">
        <v>110.452</v>
      </c>
      <c r="C341">
        <v>940.31</v>
      </c>
      <c r="D341">
        <v>0.99963299999999999</v>
      </c>
    </row>
    <row r="342" spans="1:4" x14ac:dyDescent="0.25">
      <c r="A342">
        <v>8.5350000000000001</v>
      </c>
      <c r="B342">
        <v>110.652</v>
      </c>
      <c r="C342">
        <v>929.99</v>
      </c>
      <c r="D342">
        <v>0.99963599999999997</v>
      </c>
    </row>
    <row r="343" spans="1:4" x14ac:dyDescent="0.25">
      <c r="A343">
        <v>8.5350000000000001</v>
      </c>
      <c r="B343">
        <v>110.854</v>
      </c>
      <c r="C343">
        <v>919.7</v>
      </c>
      <c r="D343">
        <v>0.999637</v>
      </c>
    </row>
    <row r="344" spans="1:4" x14ac:dyDescent="0.25">
      <c r="A344">
        <v>8.5350000000000001</v>
      </c>
      <c r="B344">
        <v>111.054</v>
      </c>
      <c r="C344">
        <v>909.55</v>
      </c>
      <c r="D344">
        <v>0.99963599999999997</v>
      </c>
    </row>
    <row r="345" spans="1:4" x14ac:dyDescent="0.25">
      <c r="A345">
        <v>8.5350000000000001</v>
      </c>
      <c r="B345">
        <v>111.251</v>
      </c>
      <c r="C345">
        <v>899.61</v>
      </c>
      <c r="D345">
        <v>0.999637</v>
      </c>
    </row>
    <row r="346" spans="1:4" x14ac:dyDescent="0.25">
      <c r="A346">
        <v>8.5350000000000001</v>
      </c>
      <c r="B346">
        <v>111.452</v>
      </c>
      <c r="C346">
        <v>889.65</v>
      </c>
      <c r="D346">
        <v>0.99963400000000002</v>
      </c>
    </row>
    <row r="347" spans="1:4" x14ac:dyDescent="0.25">
      <c r="A347">
        <v>8.5350000000000001</v>
      </c>
      <c r="B347">
        <v>111.654</v>
      </c>
      <c r="C347">
        <v>879.67</v>
      </c>
      <c r="D347">
        <v>0.99963400000000002</v>
      </c>
    </row>
    <row r="348" spans="1:4" x14ac:dyDescent="0.25">
      <c r="A348">
        <v>8.5350000000000001</v>
      </c>
      <c r="B348">
        <v>111.855</v>
      </c>
      <c r="C348">
        <v>869.86</v>
      </c>
      <c r="D348">
        <v>0.99963500000000005</v>
      </c>
    </row>
    <row r="349" spans="1:4" x14ac:dyDescent="0.25">
      <c r="A349">
        <v>8.5350000000000001</v>
      </c>
      <c r="B349">
        <v>112.053</v>
      </c>
      <c r="C349">
        <v>860.31</v>
      </c>
      <c r="D349">
        <v>0.99963400000000002</v>
      </c>
    </row>
    <row r="350" spans="1:4" x14ac:dyDescent="0.25">
      <c r="A350">
        <v>8.5350000000000001</v>
      </c>
      <c r="B350">
        <v>112.252</v>
      </c>
      <c r="C350">
        <v>850.74</v>
      </c>
      <c r="D350">
        <v>0.99963299999999999</v>
      </c>
    </row>
    <row r="351" spans="1:4" x14ac:dyDescent="0.25">
      <c r="A351">
        <v>8.5350000000000001</v>
      </c>
      <c r="B351">
        <v>112.45399999999999</v>
      </c>
      <c r="C351">
        <v>841.22</v>
      </c>
      <c r="D351">
        <v>0.99963199999999997</v>
      </c>
    </row>
    <row r="352" spans="1:4" x14ac:dyDescent="0.25">
      <c r="A352">
        <v>8.5350000000000001</v>
      </c>
      <c r="B352">
        <v>112.654</v>
      </c>
      <c r="C352">
        <v>831.8</v>
      </c>
      <c r="D352">
        <v>0.99963299999999999</v>
      </c>
    </row>
    <row r="353" spans="1:4" x14ac:dyDescent="0.25">
      <c r="A353">
        <v>8.5350000000000001</v>
      </c>
      <c r="B353">
        <v>112.852</v>
      </c>
      <c r="C353">
        <v>822.58</v>
      </c>
      <c r="D353">
        <v>0.99963299999999999</v>
      </c>
    </row>
    <row r="354" spans="1:4" x14ac:dyDescent="0.25">
      <c r="A354">
        <v>8.5350000000000001</v>
      </c>
      <c r="B354">
        <v>113.051</v>
      </c>
      <c r="C354">
        <v>813.45</v>
      </c>
      <c r="D354">
        <v>0.99963299999999999</v>
      </c>
    </row>
    <row r="355" spans="1:4" x14ac:dyDescent="0.25">
      <c r="A355">
        <v>8.5350000000000001</v>
      </c>
      <c r="B355">
        <v>113.253</v>
      </c>
      <c r="C355">
        <v>804.26</v>
      </c>
      <c r="D355">
        <v>0.99963400000000002</v>
      </c>
    </row>
    <row r="356" spans="1:4" x14ac:dyDescent="0.25">
      <c r="A356">
        <v>8.5350000000000001</v>
      </c>
      <c r="B356">
        <v>113.453</v>
      </c>
      <c r="C356">
        <v>795.27</v>
      </c>
      <c r="D356">
        <v>0.99963400000000002</v>
      </c>
    </row>
    <row r="357" spans="1:4" x14ac:dyDescent="0.25">
      <c r="A357">
        <v>8.5350000000000001</v>
      </c>
      <c r="B357">
        <v>113.651</v>
      </c>
      <c r="C357">
        <v>786.45</v>
      </c>
      <c r="D357">
        <v>0.99963400000000002</v>
      </c>
    </row>
    <row r="358" spans="1:4" x14ac:dyDescent="0.25">
      <c r="A358">
        <v>8.5350000000000001</v>
      </c>
      <c r="B358">
        <v>113.85</v>
      </c>
      <c r="C358">
        <v>777.57</v>
      </c>
      <c r="D358">
        <v>0.99963500000000005</v>
      </c>
    </row>
    <row r="359" spans="1:4" x14ac:dyDescent="0.25">
      <c r="A359">
        <v>8.5350000000000001</v>
      </c>
      <c r="B359">
        <v>114.053</v>
      </c>
      <c r="C359">
        <v>768.62</v>
      </c>
      <c r="D359">
        <v>0.99963599999999997</v>
      </c>
    </row>
    <row r="360" spans="1:4" x14ac:dyDescent="0.25">
      <c r="A360">
        <v>8.5350000000000001</v>
      </c>
      <c r="B360">
        <v>114.254</v>
      </c>
      <c r="C360">
        <v>759.66</v>
      </c>
      <c r="D360">
        <v>0.99963500000000005</v>
      </c>
    </row>
    <row r="361" spans="1:4" x14ac:dyDescent="0.25">
      <c r="A361">
        <v>8.5350000000000001</v>
      </c>
      <c r="B361">
        <v>114.45099999999999</v>
      </c>
      <c r="C361">
        <v>750.76</v>
      </c>
      <c r="D361">
        <v>0.99963400000000002</v>
      </c>
    </row>
    <row r="362" spans="1:4" x14ac:dyDescent="0.25">
      <c r="A362">
        <v>8.5350000000000001</v>
      </c>
      <c r="B362">
        <v>114.651</v>
      </c>
      <c r="C362">
        <v>741.64</v>
      </c>
      <c r="D362">
        <v>0.99963400000000002</v>
      </c>
    </row>
    <row r="363" spans="1:4" x14ac:dyDescent="0.25">
      <c r="A363">
        <v>8.5350000000000001</v>
      </c>
      <c r="B363">
        <v>114.85299999999999</v>
      </c>
      <c r="C363">
        <v>732.17</v>
      </c>
      <c r="D363">
        <v>0.99963500000000005</v>
      </c>
    </row>
    <row r="364" spans="1:4" x14ac:dyDescent="0.25">
      <c r="A364">
        <v>8.5350000000000001</v>
      </c>
      <c r="B364">
        <v>115.054</v>
      </c>
      <c r="C364">
        <v>722.32</v>
      </c>
      <c r="D364">
        <v>0.99963800000000003</v>
      </c>
    </row>
    <row r="365" spans="1:4" x14ac:dyDescent="0.25">
      <c r="A365">
        <v>8.5350000000000001</v>
      </c>
      <c r="B365">
        <v>115.251</v>
      </c>
      <c r="C365">
        <v>712.05</v>
      </c>
      <c r="D365">
        <v>0.99963599999999997</v>
      </c>
    </row>
    <row r="366" spans="1:4" x14ac:dyDescent="0.25">
      <c r="A366">
        <v>8.5350000000000001</v>
      </c>
      <c r="B366">
        <v>115.45099999999999</v>
      </c>
      <c r="C366">
        <v>700.99</v>
      </c>
      <c r="D366">
        <v>0.999637</v>
      </c>
    </row>
    <row r="367" spans="1:4" x14ac:dyDescent="0.25">
      <c r="A367">
        <v>8.5350000000000001</v>
      </c>
      <c r="B367">
        <v>115.65300000000001</v>
      </c>
      <c r="C367">
        <v>688.94</v>
      </c>
      <c r="D367">
        <v>0.99963400000000002</v>
      </c>
    </row>
    <row r="368" spans="1:4" x14ac:dyDescent="0.25">
      <c r="A368">
        <v>8.5350000000000001</v>
      </c>
      <c r="B368">
        <v>115.85299999999999</v>
      </c>
      <c r="C368">
        <v>676.12</v>
      </c>
      <c r="D368">
        <v>0.99963400000000002</v>
      </c>
    </row>
    <row r="369" spans="1:4" x14ac:dyDescent="0.25">
      <c r="A369">
        <v>9.0350000000000001</v>
      </c>
      <c r="B369">
        <v>109.056</v>
      </c>
      <c r="C369">
        <v>1013.43</v>
      </c>
      <c r="D369">
        <v>0.99963400000000002</v>
      </c>
    </row>
    <row r="370" spans="1:4" x14ac:dyDescent="0.25">
      <c r="A370">
        <v>9.0350000000000001</v>
      </c>
      <c r="B370">
        <v>109.255</v>
      </c>
      <c r="C370">
        <v>1002.66</v>
      </c>
      <c r="D370">
        <v>0.99963500000000005</v>
      </c>
    </row>
    <row r="371" spans="1:4" x14ac:dyDescent="0.25">
      <c r="A371">
        <v>9.0350000000000001</v>
      </c>
      <c r="B371">
        <v>109.455</v>
      </c>
      <c r="C371">
        <v>991.85</v>
      </c>
      <c r="D371">
        <v>0.99963500000000005</v>
      </c>
    </row>
    <row r="372" spans="1:4" x14ac:dyDescent="0.25">
      <c r="A372">
        <v>9.0350000000000001</v>
      </c>
      <c r="B372">
        <v>109.65300000000001</v>
      </c>
      <c r="C372">
        <v>981.24</v>
      </c>
      <c r="D372">
        <v>0.99963299999999999</v>
      </c>
    </row>
    <row r="373" spans="1:4" x14ac:dyDescent="0.25">
      <c r="A373">
        <v>9.0350000000000001</v>
      </c>
      <c r="B373">
        <v>109.85299999999999</v>
      </c>
      <c r="C373">
        <v>970.56</v>
      </c>
      <c r="D373">
        <v>0.99963599999999997</v>
      </c>
    </row>
    <row r="374" spans="1:4" x14ac:dyDescent="0.25">
      <c r="A374">
        <v>9.0350000000000001</v>
      </c>
      <c r="B374">
        <v>110.054</v>
      </c>
      <c r="C374">
        <v>959.95</v>
      </c>
      <c r="D374">
        <v>0.99963500000000005</v>
      </c>
    </row>
    <row r="375" spans="1:4" x14ac:dyDescent="0.25">
      <c r="A375">
        <v>9.0350000000000001</v>
      </c>
      <c r="B375">
        <v>110.255</v>
      </c>
      <c r="C375">
        <v>949.38</v>
      </c>
      <c r="D375">
        <v>0.999637</v>
      </c>
    </row>
    <row r="376" spans="1:4" x14ac:dyDescent="0.25">
      <c r="A376">
        <v>9.0350000000000001</v>
      </c>
      <c r="B376">
        <v>110.452</v>
      </c>
      <c r="C376">
        <v>939.1</v>
      </c>
      <c r="D376">
        <v>0.99963500000000005</v>
      </c>
    </row>
    <row r="377" spans="1:4" x14ac:dyDescent="0.25">
      <c r="A377">
        <v>9.0350000000000001</v>
      </c>
      <c r="B377">
        <v>110.652</v>
      </c>
      <c r="C377">
        <v>928.75</v>
      </c>
      <c r="D377">
        <v>0.99963900000000006</v>
      </c>
    </row>
    <row r="378" spans="1:4" x14ac:dyDescent="0.25">
      <c r="A378">
        <v>9.0350000000000001</v>
      </c>
      <c r="B378">
        <v>110.854</v>
      </c>
      <c r="C378">
        <v>918.37</v>
      </c>
      <c r="D378">
        <v>0.99963599999999997</v>
      </c>
    </row>
    <row r="379" spans="1:4" x14ac:dyDescent="0.25">
      <c r="A379">
        <v>9.0350000000000001</v>
      </c>
      <c r="B379">
        <v>111.054</v>
      </c>
      <c r="C379">
        <v>908.17</v>
      </c>
      <c r="D379">
        <v>0.99963500000000005</v>
      </c>
    </row>
    <row r="380" spans="1:4" x14ac:dyDescent="0.25">
      <c r="A380">
        <v>9.0350000000000001</v>
      </c>
      <c r="B380">
        <v>111.251</v>
      </c>
      <c r="C380">
        <v>898.16</v>
      </c>
      <c r="D380">
        <v>0.99963400000000002</v>
      </c>
    </row>
    <row r="381" spans="1:4" x14ac:dyDescent="0.25">
      <c r="A381">
        <v>9.0350000000000001</v>
      </c>
      <c r="B381">
        <v>111.452</v>
      </c>
      <c r="C381">
        <v>888.12</v>
      </c>
      <c r="D381">
        <v>0.999637</v>
      </c>
    </row>
    <row r="382" spans="1:4" x14ac:dyDescent="0.25">
      <c r="A382">
        <v>9.0350000000000001</v>
      </c>
      <c r="B382">
        <v>111.654</v>
      </c>
      <c r="C382">
        <v>878.03</v>
      </c>
      <c r="D382">
        <v>0.99963599999999997</v>
      </c>
    </row>
    <row r="383" spans="1:4" x14ac:dyDescent="0.25">
      <c r="A383">
        <v>9.0350000000000001</v>
      </c>
      <c r="B383">
        <v>111.855</v>
      </c>
      <c r="C383">
        <v>868.15</v>
      </c>
      <c r="D383">
        <v>0.99963400000000002</v>
      </c>
    </row>
    <row r="384" spans="1:4" x14ac:dyDescent="0.25">
      <c r="A384">
        <v>9.0350000000000001</v>
      </c>
      <c r="B384">
        <v>112.05200000000001</v>
      </c>
      <c r="C384">
        <v>858.47</v>
      </c>
      <c r="D384">
        <v>0.99963500000000005</v>
      </c>
    </row>
    <row r="385" spans="1:4" x14ac:dyDescent="0.25">
      <c r="A385">
        <v>9.0350000000000001</v>
      </c>
      <c r="B385">
        <v>112.252</v>
      </c>
      <c r="C385">
        <v>848.8</v>
      </c>
      <c r="D385">
        <v>0.99963500000000005</v>
      </c>
    </row>
    <row r="386" spans="1:4" x14ac:dyDescent="0.25">
      <c r="A386">
        <v>9.0350000000000001</v>
      </c>
      <c r="B386">
        <v>112.45399999999999</v>
      </c>
      <c r="C386">
        <v>839.14</v>
      </c>
      <c r="D386">
        <v>0.99963500000000005</v>
      </c>
    </row>
    <row r="387" spans="1:4" x14ac:dyDescent="0.25">
      <c r="A387">
        <v>9.0350000000000001</v>
      </c>
      <c r="B387">
        <v>112.65300000000001</v>
      </c>
      <c r="C387">
        <v>829.62</v>
      </c>
      <c r="D387">
        <v>0.99963500000000005</v>
      </c>
    </row>
    <row r="388" spans="1:4" x14ac:dyDescent="0.25">
      <c r="A388">
        <v>9.0350000000000001</v>
      </c>
      <c r="B388">
        <v>112.852</v>
      </c>
      <c r="C388">
        <v>820.25</v>
      </c>
      <c r="D388">
        <v>0.99963199999999997</v>
      </c>
    </row>
    <row r="389" spans="1:4" x14ac:dyDescent="0.25">
      <c r="A389">
        <v>9.0350000000000001</v>
      </c>
      <c r="B389">
        <v>113.051</v>
      </c>
      <c r="C389">
        <v>810.89</v>
      </c>
      <c r="D389">
        <v>0.99963599999999997</v>
      </c>
    </row>
    <row r="390" spans="1:4" x14ac:dyDescent="0.25">
      <c r="A390">
        <v>9.0350000000000001</v>
      </c>
      <c r="B390">
        <v>113.253</v>
      </c>
      <c r="C390">
        <v>801.55</v>
      </c>
      <c r="D390">
        <v>0.99963599999999997</v>
      </c>
    </row>
    <row r="391" spans="1:4" x14ac:dyDescent="0.25">
      <c r="A391">
        <v>9.0350000000000001</v>
      </c>
      <c r="B391">
        <v>113.453</v>
      </c>
      <c r="C391">
        <v>792.31</v>
      </c>
      <c r="D391">
        <v>0.99963400000000002</v>
      </c>
    </row>
    <row r="392" spans="1:4" x14ac:dyDescent="0.25">
      <c r="A392">
        <v>9.0350000000000001</v>
      </c>
      <c r="B392">
        <v>113.651</v>
      </c>
      <c r="C392">
        <v>783.23</v>
      </c>
      <c r="D392">
        <v>0.99963400000000002</v>
      </c>
    </row>
    <row r="393" spans="1:4" x14ac:dyDescent="0.25">
      <c r="A393">
        <v>9.0350000000000001</v>
      </c>
      <c r="B393">
        <v>113.85</v>
      </c>
      <c r="C393">
        <v>774.05</v>
      </c>
      <c r="D393">
        <v>0.99963500000000005</v>
      </c>
    </row>
    <row r="394" spans="1:4" x14ac:dyDescent="0.25">
      <c r="A394">
        <v>9.0350000000000001</v>
      </c>
      <c r="B394">
        <v>114.053</v>
      </c>
      <c r="C394">
        <v>764.82</v>
      </c>
      <c r="D394">
        <v>0.999637</v>
      </c>
    </row>
    <row r="395" spans="1:4" x14ac:dyDescent="0.25">
      <c r="A395">
        <v>9.0350000000000001</v>
      </c>
      <c r="B395">
        <v>114.253</v>
      </c>
      <c r="C395">
        <v>755.58</v>
      </c>
      <c r="D395">
        <v>0.99963800000000003</v>
      </c>
    </row>
    <row r="396" spans="1:4" x14ac:dyDescent="0.25">
      <c r="A396">
        <v>9.0350000000000001</v>
      </c>
      <c r="B396">
        <v>114.45099999999999</v>
      </c>
      <c r="C396">
        <v>746.44</v>
      </c>
      <c r="D396">
        <v>0.999637</v>
      </c>
    </row>
    <row r="397" spans="1:4" x14ac:dyDescent="0.25">
      <c r="A397">
        <v>9.0350000000000001</v>
      </c>
      <c r="B397">
        <v>114.651</v>
      </c>
      <c r="C397">
        <v>737.08</v>
      </c>
      <c r="D397">
        <v>0.99963599999999997</v>
      </c>
    </row>
    <row r="398" spans="1:4" x14ac:dyDescent="0.25">
      <c r="A398">
        <v>9.0350000000000001</v>
      </c>
      <c r="B398">
        <v>114.85299999999999</v>
      </c>
      <c r="C398">
        <v>727.46</v>
      </c>
      <c r="D398">
        <v>0.99963500000000005</v>
      </c>
    </row>
    <row r="399" spans="1:4" x14ac:dyDescent="0.25">
      <c r="A399">
        <v>9.0350000000000001</v>
      </c>
      <c r="B399">
        <v>115.054</v>
      </c>
      <c r="C399">
        <v>717.72</v>
      </c>
      <c r="D399">
        <v>0.99963599999999997</v>
      </c>
    </row>
    <row r="400" spans="1:4" x14ac:dyDescent="0.25">
      <c r="A400">
        <v>9.0350000000000001</v>
      </c>
      <c r="B400">
        <v>115.251</v>
      </c>
      <c r="C400">
        <v>707.86</v>
      </c>
      <c r="D400">
        <v>0.99963599999999997</v>
      </c>
    </row>
    <row r="401" spans="1:4" x14ac:dyDescent="0.25">
      <c r="A401">
        <v>9.0350000000000001</v>
      </c>
      <c r="B401">
        <v>115.45099999999999</v>
      </c>
      <c r="C401">
        <v>697.63</v>
      </c>
      <c r="D401">
        <v>0.99963400000000002</v>
      </c>
    </row>
    <row r="402" spans="1:4" x14ac:dyDescent="0.25">
      <c r="A402">
        <v>9.0350000000000001</v>
      </c>
      <c r="B402">
        <v>115.65300000000001</v>
      </c>
      <c r="C402">
        <v>687.1</v>
      </c>
      <c r="D402">
        <v>0.99963500000000005</v>
      </c>
    </row>
    <row r="403" spans="1:4" x14ac:dyDescent="0.25">
      <c r="A403">
        <v>9.0350000000000001</v>
      </c>
      <c r="B403">
        <v>115.85299999999999</v>
      </c>
      <c r="C403">
        <v>676.52</v>
      </c>
      <c r="D403">
        <v>0.99963500000000005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10" workbookViewId="0">
      <selection activeCell="G56" sqref="G56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73</v>
      </c>
      <c r="B2" t="s">
        <v>2</v>
      </c>
    </row>
    <row r="3" spans="1:18" x14ac:dyDescent="0.25">
      <c r="A3" s="2">
        <v>42600</v>
      </c>
      <c r="B3" t="s">
        <v>3</v>
      </c>
      <c r="F3" s="3"/>
      <c r="G3" s="3" t="s">
        <v>4</v>
      </c>
      <c r="H3" s="4">
        <f>ROW(A54)-ROW(A19)</f>
        <v>35</v>
      </c>
    </row>
    <row r="4" spans="1:18" x14ac:dyDescent="0.25">
      <c r="A4" s="5">
        <v>0.45965277777777774</v>
      </c>
      <c r="B4" t="s">
        <v>5</v>
      </c>
    </row>
    <row r="5" spans="1:18" x14ac:dyDescent="0.25">
      <c r="A5">
        <v>5.0999999999999996</v>
      </c>
      <c r="B5" t="s">
        <v>6</v>
      </c>
    </row>
    <row r="6" spans="1:18" x14ac:dyDescent="0.25">
      <c r="A6">
        <v>1</v>
      </c>
      <c r="B6" t="s">
        <v>7</v>
      </c>
    </row>
    <row r="7" spans="1:18" x14ac:dyDescent="0.25">
      <c r="A7">
        <v>11</v>
      </c>
      <c r="B7" t="s">
        <v>8</v>
      </c>
    </row>
    <row r="8" spans="1:18" x14ac:dyDescent="0.25">
      <c r="A8">
        <v>35</v>
      </c>
      <c r="B8" t="s">
        <v>9</v>
      </c>
    </row>
    <row r="9" spans="1:18" x14ac:dyDescent="0.25">
      <c r="A9">
        <v>2</v>
      </c>
      <c r="B9" t="s">
        <v>10</v>
      </c>
    </row>
    <row r="10" spans="1:18" x14ac:dyDescent="0.25">
      <c r="A10">
        <v>0</v>
      </c>
      <c r="B10" t="s">
        <v>11</v>
      </c>
    </row>
    <row r="11" spans="1:18" ht="15.75" thickBot="1" x14ac:dyDescent="0.3">
      <c r="A11" t="s">
        <v>74</v>
      </c>
    </row>
    <row r="12" spans="1:18" x14ac:dyDescent="0.25">
      <c r="A12" t="s">
        <v>13</v>
      </c>
      <c r="H12" s="6" t="s">
        <v>14</v>
      </c>
      <c r="I12" s="7">
        <f>AVERAGE(D19:D403)*200</f>
        <v>299.90617662337667</v>
      </c>
      <c r="J12" s="8" t="s">
        <v>15</v>
      </c>
    </row>
    <row r="13" spans="1:18" x14ac:dyDescent="0.25">
      <c r="A13" t="s">
        <v>16</v>
      </c>
      <c r="H13" s="9" t="s">
        <v>17</v>
      </c>
      <c r="I13" s="10">
        <v>94.06</v>
      </c>
      <c r="J13" s="11" t="s">
        <v>18</v>
      </c>
    </row>
    <row r="14" spans="1:18" ht="15.75" thickBot="1" x14ac:dyDescent="0.3">
      <c r="A14">
        <v>0</v>
      </c>
      <c r="B14" t="s">
        <v>19</v>
      </c>
      <c r="H14" s="12" t="s">
        <v>20</v>
      </c>
      <c r="I14" s="13">
        <v>6.54</v>
      </c>
      <c r="J14" s="14" t="s">
        <v>18</v>
      </c>
    </row>
    <row r="15" spans="1:18" x14ac:dyDescent="0.25">
      <c r="A15">
        <v>0</v>
      </c>
      <c r="B15" t="s">
        <v>21</v>
      </c>
    </row>
    <row r="16" spans="1:18" x14ac:dyDescent="0.25">
      <c r="A16">
        <v>0</v>
      </c>
      <c r="B16" t="s">
        <v>22</v>
      </c>
    </row>
    <row r="17" spans="1:30" x14ac:dyDescent="0.25">
      <c r="A17" t="s">
        <v>23</v>
      </c>
      <c r="H17" s="33" t="s">
        <v>24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25</v>
      </c>
      <c r="C18" t="s">
        <v>26</v>
      </c>
      <c r="D18" t="s">
        <v>27</v>
      </c>
      <c r="G18" s="15" t="s">
        <v>28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-0.50400000000000045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109.056</v>
      </c>
      <c r="C19">
        <v>1521.45</v>
      </c>
      <c r="D19">
        <v>1.49952</v>
      </c>
      <c r="F19" s="17">
        <f>(G20-G19)/2</f>
        <v>9.9499999999999034E-2</v>
      </c>
      <c r="G19" s="18">
        <f t="shared" ref="G19:G53" si="2">B19-I$13</f>
        <v>14.995999999999995</v>
      </c>
      <c r="H19" s="19">
        <f t="shared" ref="H19:R28" ca="1" si="3">OFFSET($C19, H$1,0)</f>
        <v>1521.45</v>
      </c>
      <c r="I19" s="19">
        <f t="shared" ca="1" si="3"/>
        <v>1522.6</v>
      </c>
      <c r="J19" s="19">
        <f t="shared" ca="1" si="3"/>
        <v>1523.32</v>
      </c>
      <c r="K19" s="19">
        <f t="shared" ca="1" si="3"/>
        <v>1523.8</v>
      </c>
      <c r="L19" s="19">
        <f t="shared" ca="1" si="3"/>
        <v>1524</v>
      </c>
      <c r="M19" s="19">
        <f t="shared" ca="1" si="3"/>
        <v>1523.92</v>
      </c>
      <c r="N19" s="19">
        <f t="shared" ca="1" si="3"/>
        <v>1523.63</v>
      </c>
      <c r="O19" s="19">
        <f t="shared" ca="1" si="3"/>
        <v>1523</v>
      </c>
      <c r="P19" s="19">
        <f t="shared" ca="1" si="3"/>
        <v>1522.17</v>
      </c>
      <c r="Q19" s="19">
        <f t="shared" ca="1" si="3"/>
        <v>1521.09</v>
      </c>
      <c r="R19" s="20">
        <f t="shared" ca="1" si="3"/>
        <v>1519.72</v>
      </c>
    </row>
    <row r="20" spans="1:30" x14ac:dyDescent="0.25">
      <c r="A20">
        <v>4.0389999999999997</v>
      </c>
      <c r="B20">
        <v>109.255</v>
      </c>
      <c r="C20">
        <v>1505.28</v>
      </c>
      <c r="D20">
        <v>1.49952</v>
      </c>
      <c r="F20" s="17">
        <f>(G21-G19)/2</f>
        <v>0.19950000000000045</v>
      </c>
      <c r="G20" s="18">
        <f t="shared" si="2"/>
        <v>15.194999999999993</v>
      </c>
      <c r="H20" s="19">
        <f t="shared" ca="1" si="3"/>
        <v>1505.28</v>
      </c>
      <c r="I20" s="19">
        <f t="shared" ca="1" si="3"/>
        <v>1506.5</v>
      </c>
      <c r="J20" s="19">
        <f t="shared" ca="1" si="3"/>
        <v>1507.31</v>
      </c>
      <c r="K20" s="19">
        <f t="shared" ca="1" si="3"/>
        <v>1507.8</v>
      </c>
      <c r="L20" s="19">
        <f t="shared" ca="1" si="3"/>
        <v>1508.05</v>
      </c>
      <c r="M20" s="19">
        <f t="shared" ca="1" si="3"/>
        <v>1507.96</v>
      </c>
      <c r="N20" s="19">
        <f t="shared" ca="1" si="3"/>
        <v>1507.66</v>
      </c>
      <c r="O20" s="19">
        <f t="shared" ca="1" si="3"/>
        <v>1507.03</v>
      </c>
      <c r="P20" s="19">
        <f t="shared" ca="1" si="3"/>
        <v>1506.15</v>
      </c>
      <c r="Q20" s="19">
        <f t="shared" ca="1" si="3"/>
        <v>1504.99</v>
      </c>
      <c r="R20" s="20">
        <f t="shared" ca="1" si="3"/>
        <v>1503.57</v>
      </c>
    </row>
    <row r="21" spans="1:30" x14ac:dyDescent="0.25">
      <c r="A21">
        <v>4.0389999999999997</v>
      </c>
      <c r="B21">
        <v>109.455</v>
      </c>
      <c r="C21">
        <v>1489.05</v>
      </c>
      <c r="D21">
        <v>1.49952</v>
      </c>
      <c r="F21" s="17">
        <f t="shared" ref="F21:F52" si="4">(G22-G20)/2</f>
        <v>0.19900000000000517</v>
      </c>
      <c r="G21" s="18">
        <f t="shared" si="2"/>
        <v>15.394999999999996</v>
      </c>
      <c r="H21" s="19">
        <f t="shared" ca="1" si="3"/>
        <v>1489.05</v>
      </c>
      <c r="I21" s="19">
        <f t="shared" ca="1" si="3"/>
        <v>1490.33</v>
      </c>
      <c r="J21" s="19">
        <f t="shared" ca="1" si="3"/>
        <v>1491.19</v>
      </c>
      <c r="K21" s="19">
        <f t="shared" ca="1" si="3"/>
        <v>1491.76</v>
      </c>
      <c r="L21" s="19">
        <f t="shared" ca="1" si="3"/>
        <v>1492.05</v>
      </c>
      <c r="M21" s="19">
        <f t="shared" ca="1" si="3"/>
        <v>1491.96</v>
      </c>
      <c r="N21" s="19">
        <f t="shared" ca="1" si="3"/>
        <v>1491.66</v>
      </c>
      <c r="O21" s="19">
        <f t="shared" ca="1" si="3"/>
        <v>1491.03</v>
      </c>
      <c r="P21" s="19">
        <f t="shared" ca="1" si="3"/>
        <v>1490.11</v>
      </c>
      <c r="Q21" s="19">
        <f t="shared" ca="1" si="3"/>
        <v>1488.89</v>
      </c>
      <c r="R21" s="20">
        <f t="shared" ca="1" si="3"/>
        <v>1487.37</v>
      </c>
    </row>
    <row r="22" spans="1:30" x14ac:dyDescent="0.25">
      <c r="A22">
        <v>4.0389999999999997</v>
      </c>
      <c r="B22">
        <v>109.65300000000001</v>
      </c>
      <c r="C22">
        <v>1473.1</v>
      </c>
      <c r="D22">
        <v>1.49952</v>
      </c>
      <c r="F22" s="17">
        <f t="shared" si="4"/>
        <v>0.19850000000000279</v>
      </c>
      <c r="G22" s="18">
        <f t="shared" si="2"/>
        <v>15.593000000000004</v>
      </c>
      <c r="H22" s="19">
        <f t="shared" ca="1" si="3"/>
        <v>1473.1</v>
      </c>
      <c r="I22" s="19">
        <f t="shared" ca="1" si="3"/>
        <v>1474.46</v>
      </c>
      <c r="J22" s="19">
        <f t="shared" ca="1" si="3"/>
        <v>1475.37</v>
      </c>
      <c r="K22" s="19">
        <f t="shared" ca="1" si="3"/>
        <v>1476.01</v>
      </c>
      <c r="L22" s="19">
        <f t="shared" ca="1" si="3"/>
        <v>1476.31</v>
      </c>
      <c r="M22" s="19">
        <f t="shared" ca="1" si="3"/>
        <v>1476.26</v>
      </c>
      <c r="N22" s="19">
        <f t="shared" ca="1" si="3"/>
        <v>1475.91</v>
      </c>
      <c r="O22" s="19">
        <f t="shared" ca="1" si="3"/>
        <v>1475.28</v>
      </c>
      <c r="P22" s="19">
        <f t="shared" ca="1" si="3"/>
        <v>1474.33</v>
      </c>
      <c r="Q22" s="19">
        <f t="shared" ca="1" si="3"/>
        <v>1473.04</v>
      </c>
      <c r="R22" s="20">
        <f t="shared" ca="1" si="3"/>
        <v>1471.43</v>
      </c>
    </row>
    <row r="23" spans="1:30" x14ac:dyDescent="0.25">
      <c r="A23">
        <v>4.0389999999999997</v>
      </c>
      <c r="B23">
        <v>109.852</v>
      </c>
      <c r="C23">
        <v>1457.12</v>
      </c>
      <c r="D23">
        <v>1.49953</v>
      </c>
      <c r="F23" s="17">
        <f t="shared" si="4"/>
        <v>0.20049999999999812</v>
      </c>
      <c r="G23" s="18">
        <f t="shared" si="2"/>
        <v>15.792000000000002</v>
      </c>
      <c r="H23" s="19">
        <f t="shared" ca="1" si="3"/>
        <v>1457.12</v>
      </c>
      <c r="I23" s="19">
        <f t="shared" ca="1" si="3"/>
        <v>1458.61</v>
      </c>
      <c r="J23" s="19">
        <f t="shared" ca="1" si="3"/>
        <v>1459.61</v>
      </c>
      <c r="K23" s="19">
        <f t="shared" ca="1" si="3"/>
        <v>1460.27</v>
      </c>
      <c r="L23" s="19">
        <f t="shared" ca="1" si="3"/>
        <v>1460.59</v>
      </c>
      <c r="M23" s="19">
        <f t="shared" ca="1" si="3"/>
        <v>1460.56</v>
      </c>
      <c r="N23" s="19">
        <f t="shared" ca="1" si="3"/>
        <v>1460.21</v>
      </c>
      <c r="O23" s="19">
        <f t="shared" ca="1" si="3"/>
        <v>1459.59</v>
      </c>
      <c r="P23" s="19">
        <f t="shared" ca="1" si="3"/>
        <v>1458.55</v>
      </c>
      <c r="Q23" s="19">
        <f t="shared" ca="1" si="3"/>
        <v>1457.19</v>
      </c>
      <c r="R23" s="20">
        <f t="shared" ca="1" si="3"/>
        <v>1455.55</v>
      </c>
    </row>
    <row r="24" spans="1:30" x14ac:dyDescent="0.25">
      <c r="A24">
        <v>4.0389999999999997</v>
      </c>
      <c r="B24">
        <v>110.054</v>
      </c>
      <c r="C24">
        <v>1441.13</v>
      </c>
      <c r="D24">
        <v>1.49953</v>
      </c>
      <c r="F24" s="17">
        <f t="shared" si="4"/>
        <v>0.20149999999999579</v>
      </c>
      <c r="G24" s="18">
        <f t="shared" si="2"/>
        <v>15.994</v>
      </c>
      <c r="H24" s="19">
        <f t="shared" ca="1" si="3"/>
        <v>1441.13</v>
      </c>
      <c r="I24" s="19">
        <f t="shared" ca="1" si="3"/>
        <v>1442.7</v>
      </c>
      <c r="J24" s="19">
        <f t="shared" ca="1" si="3"/>
        <v>1443.76</v>
      </c>
      <c r="K24" s="19">
        <f t="shared" ca="1" si="3"/>
        <v>1444.51</v>
      </c>
      <c r="L24" s="19">
        <f t="shared" ca="1" si="3"/>
        <v>1444.86</v>
      </c>
      <c r="M24" s="19">
        <f t="shared" ca="1" si="3"/>
        <v>1444.84</v>
      </c>
      <c r="N24" s="19">
        <f t="shared" ca="1" si="3"/>
        <v>1444.5</v>
      </c>
      <c r="O24" s="19">
        <f t="shared" ca="1" si="3"/>
        <v>1443.8</v>
      </c>
      <c r="P24" s="19">
        <f t="shared" ca="1" si="3"/>
        <v>1442.73</v>
      </c>
      <c r="Q24" s="19">
        <f t="shared" ca="1" si="3"/>
        <v>1441.3</v>
      </c>
      <c r="R24" s="20">
        <f t="shared" ca="1" si="3"/>
        <v>1439.6</v>
      </c>
    </row>
    <row r="25" spans="1:30" x14ac:dyDescent="0.25">
      <c r="A25">
        <v>4.0389999999999997</v>
      </c>
      <c r="B25">
        <v>110.255</v>
      </c>
      <c r="C25">
        <v>1425.28</v>
      </c>
      <c r="D25">
        <v>1.49952</v>
      </c>
      <c r="F25" s="17">
        <f t="shared" si="4"/>
        <v>0.19899999999999807</v>
      </c>
      <c r="G25" s="18">
        <f t="shared" si="2"/>
        <v>16.194999999999993</v>
      </c>
      <c r="H25" s="19">
        <f t="shared" ca="1" si="3"/>
        <v>1425.28</v>
      </c>
      <c r="I25" s="19">
        <f t="shared" ca="1" si="3"/>
        <v>1426.96</v>
      </c>
      <c r="J25" s="19">
        <f t="shared" ca="1" si="3"/>
        <v>1428.05</v>
      </c>
      <c r="K25" s="19">
        <f t="shared" ca="1" si="3"/>
        <v>1428.83</v>
      </c>
      <c r="L25" s="19">
        <f t="shared" ca="1" si="3"/>
        <v>1429.27</v>
      </c>
      <c r="M25" s="19">
        <f t="shared" ca="1" si="3"/>
        <v>1429.25</v>
      </c>
      <c r="N25" s="19">
        <f t="shared" ca="1" si="3"/>
        <v>1428.91</v>
      </c>
      <c r="O25" s="19">
        <f t="shared" ca="1" si="3"/>
        <v>1428.2</v>
      </c>
      <c r="P25" s="19">
        <f t="shared" ca="1" si="3"/>
        <v>1427.07</v>
      </c>
      <c r="Q25" s="19">
        <f t="shared" ca="1" si="3"/>
        <v>1425.6</v>
      </c>
      <c r="R25" s="20">
        <f t="shared" ca="1" si="3"/>
        <v>1423.77</v>
      </c>
    </row>
    <row r="26" spans="1:30" x14ac:dyDescent="0.25">
      <c r="A26">
        <v>4.0389999999999997</v>
      </c>
      <c r="B26">
        <v>110.452</v>
      </c>
      <c r="C26">
        <v>1409.84</v>
      </c>
      <c r="D26">
        <v>1.49952</v>
      </c>
      <c r="F26" s="17">
        <f t="shared" si="4"/>
        <v>0.19850000000000279</v>
      </c>
      <c r="G26" s="18">
        <f t="shared" si="2"/>
        <v>16.391999999999996</v>
      </c>
      <c r="H26" s="19">
        <f t="shared" ca="1" si="3"/>
        <v>1409.84</v>
      </c>
      <c r="I26" s="19">
        <f t="shared" ca="1" si="3"/>
        <v>1411.54</v>
      </c>
      <c r="J26" s="19">
        <f t="shared" ca="1" si="3"/>
        <v>1412.8</v>
      </c>
      <c r="K26" s="19">
        <f t="shared" ca="1" si="3"/>
        <v>1413.59</v>
      </c>
      <c r="L26" s="19">
        <f t="shared" ca="1" si="3"/>
        <v>1414.03</v>
      </c>
      <c r="M26" s="19">
        <f t="shared" ca="1" si="3"/>
        <v>1414.09</v>
      </c>
      <c r="N26" s="19">
        <f t="shared" ca="1" si="3"/>
        <v>1413.71</v>
      </c>
      <c r="O26" s="19">
        <f t="shared" ca="1" si="3"/>
        <v>1412.93</v>
      </c>
      <c r="P26" s="19">
        <f t="shared" ca="1" si="3"/>
        <v>1411.78</v>
      </c>
      <c r="Q26" s="19">
        <f t="shared" ca="1" si="3"/>
        <v>1410.24</v>
      </c>
      <c r="R26" s="20">
        <f t="shared" ca="1" si="3"/>
        <v>1408.31</v>
      </c>
    </row>
    <row r="27" spans="1:30" x14ac:dyDescent="0.25">
      <c r="A27">
        <v>4.0389999999999997</v>
      </c>
      <c r="B27">
        <v>110.652</v>
      </c>
      <c r="C27">
        <v>1394.26</v>
      </c>
      <c r="D27">
        <v>1.49952</v>
      </c>
      <c r="F27" s="17">
        <f t="shared" si="4"/>
        <v>0.20100000000000051</v>
      </c>
      <c r="G27" s="18">
        <f t="shared" si="2"/>
        <v>16.591999999999999</v>
      </c>
      <c r="H27" s="19">
        <f t="shared" ca="1" si="3"/>
        <v>1394.26</v>
      </c>
      <c r="I27" s="19">
        <f t="shared" ca="1" si="3"/>
        <v>1396.05</v>
      </c>
      <c r="J27" s="19">
        <f t="shared" ca="1" si="3"/>
        <v>1397.36</v>
      </c>
      <c r="K27" s="19">
        <f t="shared" ca="1" si="3"/>
        <v>1398.25</v>
      </c>
      <c r="L27" s="19">
        <f t="shared" ca="1" si="3"/>
        <v>1398.72</v>
      </c>
      <c r="M27" s="19">
        <f t="shared" ca="1" si="3"/>
        <v>1398.82</v>
      </c>
      <c r="N27" s="19">
        <f t="shared" ca="1" si="3"/>
        <v>1398.42</v>
      </c>
      <c r="O27" s="19">
        <f t="shared" ca="1" si="3"/>
        <v>1397.59</v>
      </c>
      <c r="P27" s="19">
        <f t="shared" ca="1" si="3"/>
        <v>1396.37</v>
      </c>
      <c r="Q27" s="19">
        <f t="shared" ca="1" si="3"/>
        <v>1394.81</v>
      </c>
      <c r="R27" s="20">
        <f t="shared" ca="1" si="3"/>
        <v>1392.77</v>
      </c>
    </row>
    <row r="28" spans="1:30" x14ac:dyDescent="0.25">
      <c r="A28">
        <v>4.0389999999999997</v>
      </c>
      <c r="B28">
        <v>110.854</v>
      </c>
      <c r="C28">
        <v>1378.73</v>
      </c>
      <c r="D28">
        <v>1.49952</v>
      </c>
      <c r="F28" s="17">
        <f t="shared" si="4"/>
        <v>0.20100000000000051</v>
      </c>
      <c r="G28" s="18">
        <f t="shared" si="2"/>
        <v>16.793999999999997</v>
      </c>
      <c r="H28" s="19">
        <f t="shared" ca="1" si="3"/>
        <v>1378.73</v>
      </c>
      <c r="I28" s="19">
        <f t="shared" ca="1" si="3"/>
        <v>1380.65</v>
      </c>
      <c r="J28" s="19">
        <f t="shared" ca="1" si="3"/>
        <v>1382</v>
      </c>
      <c r="K28" s="19">
        <f t="shared" ca="1" si="3"/>
        <v>1382.97</v>
      </c>
      <c r="L28" s="19">
        <f t="shared" ca="1" si="3"/>
        <v>1383.55</v>
      </c>
      <c r="M28" s="19">
        <f t="shared" ca="1" si="3"/>
        <v>1383.6</v>
      </c>
      <c r="N28" s="19">
        <f t="shared" ca="1" si="3"/>
        <v>1383.2</v>
      </c>
      <c r="O28" s="19">
        <f t="shared" ca="1" si="3"/>
        <v>1382.34</v>
      </c>
      <c r="P28" s="19">
        <f t="shared" ca="1" si="3"/>
        <v>1381.06</v>
      </c>
      <c r="Q28" s="19">
        <f t="shared" ca="1" si="3"/>
        <v>1379.4</v>
      </c>
      <c r="R28" s="20">
        <f t="shared" ca="1" si="3"/>
        <v>1377.29</v>
      </c>
    </row>
    <row r="29" spans="1:30" x14ac:dyDescent="0.25">
      <c r="A29">
        <v>4.0389999999999997</v>
      </c>
      <c r="B29">
        <v>111.054</v>
      </c>
      <c r="C29">
        <v>1363.44</v>
      </c>
      <c r="D29">
        <v>1.49953</v>
      </c>
      <c r="F29" s="17">
        <f t="shared" si="4"/>
        <v>0.19850000000000279</v>
      </c>
      <c r="G29" s="18">
        <f t="shared" si="2"/>
        <v>16.994</v>
      </c>
      <c r="H29" s="19">
        <f t="shared" ref="H29:R38" ca="1" si="5">OFFSET($C29, H$1,0)</f>
        <v>1363.44</v>
      </c>
      <c r="I29" s="19">
        <f t="shared" ca="1" si="5"/>
        <v>1365.43</v>
      </c>
      <c r="J29" s="19">
        <f t="shared" ca="1" si="5"/>
        <v>1366.87</v>
      </c>
      <c r="K29" s="19">
        <f t="shared" ca="1" si="5"/>
        <v>1367.92</v>
      </c>
      <c r="L29" s="19">
        <f t="shared" ca="1" si="5"/>
        <v>1368.51</v>
      </c>
      <c r="M29" s="19">
        <f t="shared" ca="1" si="5"/>
        <v>1368.62</v>
      </c>
      <c r="N29" s="19">
        <f t="shared" ca="1" si="5"/>
        <v>1368.21</v>
      </c>
      <c r="O29" s="19">
        <f t="shared" ca="1" si="5"/>
        <v>1367.31</v>
      </c>
      <c r="P29" s="19">
        <f t="shared" ca="1" si="5"/>
        <v>1365.97</v>
      </c>
      <c r="Q29" s="19">
        <f t="shared" ca="1" si="5"/>
        <v>1364.21</v>
      </c>
      <c r="R29" s="20">
        <f t="shared" ca="1" si="5"/>
        <v>1362.03</v>
      </c>
    </row>
    <row r="30" spans="1:30" x14ac:dyDescent="0.25">
      <c r="A30">
        <v>4.0389999999999997</v>
      </c>
      <c r="B30">
        <v>111.251</v>
      </c>
      <c r="C30">
        <v>1348.46</v>
      </c>
      <c r="D30">
        <v>1.49952</v>
      </c>
      <c r="F30" s="17">
        <f t="shared" si="4"/>
        <v>0.19899999999999807</v>
      </c>
      <c r="G30" s="18">
        <f t="shared" si="2"/>
        <v>17.191000000000003</v>
      </c>
      <c r="H30" s="19">
        <f t="shared" ca="1" si="5"/>
        <v>1348.46</v>
      </c>
      <c r="I30" s="19">
        <f t="shared" ca="1" si="5"/>
        <v>1350.53</v>
      </c>
      <c r="J30" s="19">
        <f t="shared" ca="1" si="5"/>
        <v>1352.08</v>
      </c>
      <c r="K30" s="19">
        <f t="shared" ca="1" si="5"/>
        <v>1353.21</v>
      </c>
      <c r="L30" s="19">
        <f t="shared" ca="1" si="5"/>
        <v>1353.88</v>
      </c>
      <c r="M30" s="19">
        <f t="shared" ca="1" si="5"/>
        <v>1354.01</v>
      </c>
      <c r="N30" s="19">
        <f t="shared" ca="1" si="5"/>
        <v>1353.57</v>
      </c>
      <c r="O30" s="19">
        <f t="shared" ca="1" si="5"/>
        <v>1352.64</v>
      </c>
      <c r="P30" s="19">
        <f t="shared" ca="1" si="5"/>
        <v>1351.19</v>
      </c>
      <c r="Q30" s="19">
        <f t="shared" ca="1" si="5"/>
        <v>1349.35</v>
      </c>
      <c r="R30" s="20">
        <f t="shared" ca="1" si="5"/>
        <v>1347.09</v>
      </c>
    </row>
    <row r="31" spans="1:30" x14ac:dyDescent="0.25">
      <c r="A31">
        <v>4.0389999999999997</v>
      </c>
      <c r="B31">
        <v>111.452</v>
      </c>
      <c r="C31">
        <v>1333.33</v>
      </c>
      <c r="D31">
        <v>1.49953</v>
      </c>
      <c r="F31" s="17">
        <f t="shared" si="4"/>
        <v>0.20149999999999579</v>
      </c>
      <c r="G31" s="18">
        <f t="shared" si="2"/>
        <v>17.391999999999996</v>
      </c>
      <c r="H31" s="19">
        <f t="shared" ca="1" si="5"/>
        <v>1333.33</v>
      </c>
      <c r="I31" s="19">
        <f t="shared" ca="1" si="5"/>
        <v>1335.54</v>
      </c>
      <c r="J31" s="19">
        <f t="shared" ca="1" si="5"/>
        <v>1337.21</v>
      </c>
      <c r="K31" s="19">
        <f t="shared" ca="1" si="5"/>
        <v>1338.4</v>
      </c>
      <c r="L31" s="19">
        <f t="shared" ca="1" si="5"/>
        <v>1339.14</v>
      </c>
      <c r="M31" s="19">
        <f t="shared" ca="1" si="5"/>
        <v>1339.31</v>
      </c>
      <c r="N31" s="19">
        <f t="shared" ca="1" si="5"/>
        <v>1338.84</v>
      </c>
      <c r="O31" s="19">
        <f t="shared" ca="1" si="5"/>
        <v>1337.88</v>
      </c>
      <c r="P31" s="19">
        <f t="shared" ca="1" si="5"/>
        <v>1336.3</v>
      </c>
      <c r="Q31" s="19">
        <f t="shared" ca="1" si="5"/>
        <v>1334.41</v>
      </c>
      <c r="R31" s="20">
        <f t="shared" ca="1" si="5"/>
        <v>1332.02</v>
      </c>
    </row>
    <row r="32" spans="1:30" x14ac:dyDescent="0.25">
      <c r="A32">
        <v>4.0389999999999997</v>
      </c>
      <c r="B32">
        <v>111.654</v>
      </c>
      <c r="C32">
        <v>1318.25</v>
      </c>
      <c r="D32">
        <v>1.49953</v>
      </c>
      <c r="F32" s="17">
        <f t="shared" si="4"/>
        <v>0.2015000000000029</v>
      </c>
      <c r="G32" s="18">
        <f t="shared" si="2"/>
        <v>17.593999999999994</v>
      </c>
      <c r="H32" s="19">
        <f t="shared" ca="1" si="5"/>
        <v>1318.25</v>
      </c>
      <c r="I32" s="19">
        <f t="shared" ca="1" si="5"/>
        <v>1320.61</v>
      </c>
      <c r="J32" s="19">
        <f t="shared" ca="1" si="5"/>
        <v>1322.36</v>
      </c>
      <c r="K32" s="19">
        <f t="shared" ca="1" si="5"/>
        <v>1323.68</v>
      </c>
      <c r="L32" s="19">
        <f t="shared" ca="1" si="5"/>
        <v>1324.47</v>
      </c>
      <c r="M32" s="19">
        <f t="shared" ca="1" si="5"/>
        <v>1324.67</v>
      </c>
      <c r="N32" s="19">
        <f t="shared" ca="1" si="5"/>
        <v>1324.18</v>
      </c>
      <c r="O32" s="19">
        <f t="shared" ca="1" si="5"/>
        <v>1323.16</v>
      </c>
      <c r="P32" s="19">
        <f t="shared" ca="1" si="5"/>
        <v>1321.5</v>
      </c>
      <c r="Q32" s="19">
        <f t="shared" ca="1" si="5"/>
        <v>1319.49</v>
      </c>
      <c r="R32" s="20">
        <f t="shared" ca="1" si="5"/>
        <v>1316.96</v>
      </c>
    </row>
    <row r="33" spans="1:18" x14ac:dyDescent="0.25">
      <c r="A33">
        <v>4.0389999999999997</v>
      </c>
      <c r="B33">
        <v>111.855</v>
      </c>
      <c r="C33">
        <v>1303.3699999999999</v>
      </c>
      <c r="D33">
        <v>1.49953</v>
      </c>
      <c r="F33" s="17">
        <f t="shared" si="4"/>
        <v>0.19900000000000517</v>
      </c>
      <c r="G33" s="18">
        <f t="shared" si="2"/>
        <v>17.795000000000002</v>
      </c>
      <c r="H33" s="19">
        <f t="shared" ca="1" si="5"/>
        <v>1303.3699999999999</v>
      </c>
      <c r="I33" s="19">
        <f t="shared" ca="1" si="5"/>
        <v>1305.82</v>
      </c>
      <c r="J33" s="19">
        <f t="shared" ca="1" si="5"/>
        <v>1307.78</v>
      </c>
      <c r="K33" s="19">
        <f t="shared" ca="1" si="5"/>
        <v>1309.22</v>
      </c>
      <c r="L33" s="19">
        <f t="shared" ca="1" si="5"/>
        <v>1310.0999999999999</v>
      </c>
      <c r="M33" s="19">
        <f t="shared" ca="1" si="5"/>
        <v>1310.31</v>
      </c>
      <c r="N33" s="19">
        <f t="shared" ca="1" si="5"/>
        <v>1309.8399999999999</v>
      </c>
      <c r="O33" s="19">
        <f t="shared" ca="1" si="5"/>
        <v>1308.71</v>
      </c>
      <c r="P33" s="19">
        <f t="shared" ca="1" si="5"/>
        <v>1306.95</v>
      </c>
      <c r="Q33" s="19">
        <f t="shared" ca="1" si="5"/>
        <v>1304.81</v>
      </c>
      <c r="R33" s="20">
        <f t="shared" ca="1" si="5"/>
        <v>1302.1500000000001</v>
      </c>
    </row>
    <row r="34" spans="1:18" x14ac:dyDescent="0.25">
      <c r="A34">
        <v>4.0389999999999997</v>
      </c>
      <c r="B34">
        <v>112.05200000000001</v>
      </c>
      <c r="C34">
        <v>1288.8699999999999</v>
      </c>
      <c r="D34">
        <v>1.49952</v>
      </c>
      <c r="F34" s="17">
        <f t="shared" si="4"/>
        <v>0.19849999999999568</v>
      </c>
      <c r="G34" s="18">
        <f t="shared" si="2"/>
        <v>17.992000000000004</v>
      </c>
      <c r="H34" s="19">
        <f t="shared" ca="1" si="5"/>
        <v>1288.8699999999999</v>
      </c>
      <c r="I34" s="19">
        <f t="shared" ca="1" si="5"/>
        <v>1291.48</v>
      </c>
      <c r="J34" s="19">
        <f t="shared" ca="1" si="5"/>
        <v>1293.57</v>
      </c>
      <c r="K34" s="19">
        <f t="shared" ca="1" si="5"/>
        <v>1295.1600000000001</v>
      </c>
      <c r="L34" s="19">
        <f t="shared" ca="1" si="5"/>
        <v>1296.1400000000001</v>
      </c>
      <c r="M34" s="19">
        <f t="shared" ca="1" si="5"/>
        <v>1296.42</v>
      </c>
      <c r="N34" s="19">
        <f t="shared" ca="1" si="5"/>
        <v>1295.9000000000001</v>
      </c>
      <c r="O34" s="19">
        <f t="shared" ca="1" si="5"/>
        <v>1294.68</v>
      </c>
      <c r="P34" s="19">
        <f t="shared" ca="1" si="5"/>
        <v>1292.82</v>
      </c>
      <c r="Q34" s="19">
        <f t="shared" ca="1" si="5"/>
        <v>1290.44</v>
      </c>
      <c r="R34" s="20">
        <f t="shared" ca="1" si="5"/>
        <v>1287.74</v>
      </c>
    </row>
    <row r="35" spans="1:18" x14ac:dyDescent="0.25">
      <c r="A35">
        <v>4.0389999999999997</v>
      </c>
      <c r="B35">
        <v>112.252</v>
      </c>
      <c r="C35">
        <v>1274.3699999999999</v>
      </c>
      <c r="D35">
        <v>1.49953</v>
      </c>
      <c r="F35" s="17">
        <f t="shared" si="4"/>
        <v>0.20099999999999341</v>
      </c>
      <c r="G35" s="18">
        <f t="shared" si="2"/>
        <v>18.191999999999993</v>
      </c>
      <c r="H35" s="19">
        <f t="shared" ca="1" si="5"/>
        <v>1274.3699999999999</v>
      </c>
      <c r="I35" s="19">
        <f t="shared" ca="1" si="5"/>
        <v>1277.1199999999999</v>
      </c>
      <c r="J35" s="19">
        <f t="shared" ca="1" si="5"/>
        <v>1279.3699999999999</v>
      </c>
      <c r="K35" s="19">
        <f t="shared" ca="1" si="5"/>
        <v>1281.1400000000001</v>
      </c>
      <c r="L35" s="19">
        <f t="shared" ca="1" si="5"/>
        <v>1282.23</v>
      </c>
      <c r="M35" s="19">
        <f t="shared" ca="1" si="5"/>
        <v>1282.55</v>
      </c>
      <c r="N35" s="19">
        <f t="shared" ca="1" si="5"/>
        <v>1282.05</v>
      </c>
      <c r="O35" s="19">
        <f t="shared" ca="1" si="5"/>
        <v>1280.6500000000001</v>
      </c>
      <c r="P35" s="19">
        <f t="shared" ca="1" si="5"/>
        <v>1278.6099999999999</v>
      </c>
      <c r="Q35" s="19">
        <f t="shared" ca="1" si="5"/>
        <v>1276.1300000000001</v>
      </c>
      <c r="R35" s="20">
        <f t="shared" ca="1" si="5"/>
        <v>1273.22</v>
      </c>
    </row>
    <row r="36" spans="1:18" x14ac:dyDescent="0.25">
      <c r="A36">
        <v>4.0389999999999997</v>
      </c>
      <c r="B36">
        <v>112.45399999999999</v>
      </c>
      <c r="C36">
        <v>1259.82</v>
      </c>
      <c r="D36">
        <v>1.49952</v>
      </c>
      <c r="F36" s="17">
        <f t="shared" si="4"/>
        <v>0.20050000000000523</v>
      </c>
      <c r="G36" s="18">
        <f t="shared" si="2"/>
        <v>18.393999999999991</v>
      </c>
      <c r="H36" s="19">
        <f t="shared" ca="1" si="5"/>
        <v>1259.82</v>
      </c>
      <c r="I36" s="19">
        <f t="shared" ca="1" si="5"/>
        <v>1262.74</v>
      </c>
      <c r="J36" s="19">
        <f t="shared" ca="1" si="5"/>
        <v>1265.21</v>
      </c>
      <c r="K36" s="19">
        <f t="shared" ca="1" si="5"/>
        <v>1267.23</v>
      </c>
      <c r="L36" s="19">
        <f t="shared" ca="1" si="5"/>
        <v>1268.49</v>
      </c>
      <c r="M36" s="19">
        <f t="shared" ca="1" si="5"/>
        <v>1268.83</v>
      </c>
      <c r="N36" s="19">
        <f t="shared" ca="1" si="5"/>
        <v>1268.27</v>
      </c>
      <c r="O36" s="19">
        <f t="shared" ca="1" si="5"/>
        <v>1266.78</v>
      </c>
      <c r="P36" s="19">
        <f t="shared" ca="1" si="5"/>
        <v>1264.55</v>
      </c>
      <c r="Q36" s="19">
        <f t="shared" ca="1" si="5"/>
        <v>1261.82</v>
      </c>
      <c r="R36" s="20">
        <f t="shared" ca="1" si="5"/>
        <v>1258.73</v>
      </c>
    </row>
    <row r="37" spans="1:18" x14ac:dyDescent="0.25">
      <c r="A37">
        <v>4.0389999999999997</v>
      </c>
      <c r="B37">
        <v>112.65300000000001</v>
      </c>
      <c r="C37">
        <v>1245.54</v>
      </c>
      <c r="D37">
        <v>1.49953</v>
      </c>
      <c r="F37" s="17">
        <f t="shared" si="4"/>
        <v>0.19850000000000279</v>
      </c>
      <c r="G37" s="18">
        <f t="shared" si="2"/>
        <v>18.593000000000004</v>
      </c>
      <c r="H37" s="19">
        <f t="shared" ca="1" si="5"/>
        <v>1245.54</v>
      </c>
      <c r="I37" s="19">
        <f t="shared" ca="1" si="5"/>
        <v>1248.6400000000001</v>
      </c>
      <c r="J37" s="19">
        <f t="shared" ca="1" si="5"/>
        <v>1251.3399999999999</v>
      </c>
      <c r="K37" s="19">
        <f t="shared" ca="1" si="5"/>
        <v>1253.56</v>
      </c>
      <c r="L37" s="19">
        <f t="shared" ca="1" si="5"/>
        <v>1255.02</v>
      </c>
      <c r="M37" s="19">
        <f t="shared" ca="1" si="5"/>
        <v>1255.49</v>
      </c>
      <c r="N37" s="19">
        <f t="shared" ca="1" si="5"/>
        <v>1254.83</v>
      </c>
      <c r="O37" s="19">
        <f t="shared" ca="1" si="5"/>
        <v>1253.2</v>
      </c>
      <c r="P37" s="19">
        <f t="shared" ca="1" si="5"/>
        <v>1250.71</v>
      </c>
      <c r="Q37" s="19">
        <f t="shared" ca="1" si="5"/>
        <v>1247.74</v>
      </c>
      <c r="R37" s="20">
        <f t="shared" ca="1" si="5"/>
        <v>1244.47</v>
      </c>
    </row>
    <row r="38" spans="1:18" x14ac:dyDescent="0.25">
      <c r="A38">
        <v>4.0389999999999997</v>
      </c>
      <c r="B38">
        <v>112.851</v>
      </c>
      <c r="C38">
        <v>1231.47</v>
      </c>
      <c r="D38">
        <v>1.49953</v>
      </c>
      <c r="F38" s="17">
        <f t="shared" si="4"/>
        <v>0.19899999999999807</v>
      </c>
      <c r="G38" s="18">
        <f t="shared" si="2"/>
        <v>18.790999999999997</v>
      </c>
      <c r="H38" s="19">
        <f t="shared" ca="1" si="5"/>
        <v>1231.47</v>
      </c>
      <c r="I38" s="19">
        <f t="shared" ca="1" si="5"/>
        <v>1234.8499999999999</v>
      </c>
      <c r="J38" s="19">
        <f t="shared" ca="1" si="5"/>
        <v>1237.8</v>
      </c>
      <c r="K38" s="19">
        <f t="shared" ca="1" si="5"/>
        <v>1240.32</v>
      </c>
      <c r="L38" s="19">
        <f t="shared" ca="1" si="5"/>
        <v>1242</v>
      </c>
      <c r="M38" s="19">
        <f t="shared" ca="1" si="5"/>
        <v>1242.53</v>
      </c>
      <c r="N38" s="19">
        <f t="shared" ca="1" si="5"/>
        <v>1241.8800000000001</v>
      </c>
      <c r="O38" s="19">
        <f t="shared" ca="1" si="5"/>
        <v>1239.99</v>
      </c>
      <c r="P38" s="19">
        <f t="shared" ca="1" si="5"/>
        <v>1237.23</v>
      </c>
      <c r="Q38" s="19">
        <f t="shared" ca="1" si="5"/>
        <v>1233.97</v>
      </c>
      <c r="R38" s="20">
        <f t="shared" ca="1" si="5"/>
        <v>1230.47</v>
      </c>
    </row>
    <row r="39" spans="1:18" x14ac:dyDescent="0.25">
      <c r="A39">
        <v>4.0389999999999997</v>
      </c>
      <c r="B39">
        <v>113.051</v>
      </c>
      <c r="C39">
        <v>1217.3900000000001</v>
      </c>
      <c r="D39">
        <v>1.49953</v>
      </c>
      <c r="F39" s="17">
        <f t="shared" si="4"/>
        <v>0.20100000000000051</v>
      </c>
      <c r="G39" s="18">
        <f t="shared" si="2"/>
        <v>18.991</v>
      </c>
      <c r="H39" s="19">
        <f t="shared" ref="H39:R53" ca="1" si="6">OFFSET($C39, H$1,0)</f>
        <v>1217.3900000000001</v>
      </c>
      <c r="I39" s="19">
        <f t="shared" ca="1" si="6"/>
        <v>1221.01</v>
      </c>
      <c r="J39" s="19">
        <f t="shared" ca="1" si="6"/>
        <v>1224.33</v>
      </c>
      <c r="K39" s="19">
        <f t="shared" ca="1" si="6"/>
        <v>1227.24</v>
      </c>
      <c r="L39" s="19">
        <f t="shared" ca="1" si="6"/>
        <v>1229.2</v>
      </c>
      <c r="M39" s="19">
        <f t="shared" ca="1" si="6"/>
        <v>1229.8800000000001</v>
      </c>
      <c r="N39" s="19">
        <f t="shared" ca="1" si="6"/>
        <v>1229.08</v>
      </c>
      <c r="O39" s="19">
        <f t="shared" ca="1" si="6"/>
        <v>1226.95</v>
      </c>
      <c r="P39" s="19">
        <f t="shared" ca="1" si="6"/>
        <v>1223.8699999999999</v>
      </c>
      <c r="Q39" s="19">
        <f t="shared" ca="1" si="6"/>
        <v>1220.26</v>
      </c>
      <c r="R39" s="20">
        <f t="shared" ca="1" si="6"/>
        <v>1216.47</v>
      </c>
    </row>
    <row r="40" spans="1:18" x14ac:dyDescent="0.25">
      <c r="A40">
        <v>4.0389999999999997</v>
      </c>
      <c r="B40">
        <v>113.253</v>
      </c>
      <c r="C40">
        <v>1203.29</v>
      </c>
      <c r="D40">
        <v>1.49953</v>
      </c>
      <c r="F40" s="17">
        <f t="shared" si="4"/>
        <v>0.20100000000000051</v>
      </c>
      <c r="G40" s="18">
        <f t="shared" si="2"/>
        <v>19.192999999999998</v>
      </c>
      <c r="H40" s="19">
        <f t="shared" ca="1" si="6"/>
        <v>1203.29</v>
      </c>
      <c r="I40" s="19">
        <f t="shared" ca="1" si="6"/>
        <v>1207.23</v>
      </c>
      <c r="J40" s="19">
        <f t="shared" ca="1" si="6"/>
        <v>1210.95</v>
      </c>
      <c r="K40" s="19">
        <f t="shared" ca="1" si="6"/>
        <v>1214.28</v>
      </c>
      <c r="L40" s="19">
        <f t="shared" ca="1" si="6"/>
        <v>1216.6099999999999</v>
      </c>
      <c r="M40" s="19">
        <f t="shared" ca="1" si="6"/>
        <v>1217.46</v>
      </c>
      <c r="N40" s="19">
        <f t="shared" ca="1" si="6"/>
        <v>1216.58</v>
      </c>
      <c r="O40" s="19">
        <f t="shared" ca="1" si="6"/>
        <v>1214.0999999999999</v>
      </c>
      <c r="P40" s="19">
        <f t="shared" ca="1" si="6"/>
        <v>1210.5899999999999</v>
      </c>
      <c r="Q40" s="19">
        <f t="shared" ca="1" si="6"/>
        <v>1206.55</v>
      </c>
      <c r="R40" s="20">
        <f t="shared" ca="1" si="6"/>
        <v>1202.48</v>
      </c>
    </row>
    <row r="41" spans="1:18" x14ac:dyDescent="0.25">
      <c r="A41">
        <v>4.0389999999999997</v>
      </c>
      <c r="B41">
        <v>113.453</v>
      </c>
      <c r="C41">
        <v>1189.44</v>
      </c>
      <c r="D41">
        <v>1.49953</v>
      </c>
      <c r="F41" s="17">
        <f t="shared" si="4"/>
        <v>0.19850000000000279</v>
      </c>
      <c r="G41" s="18">
        <f t="shared" si="2"/>
        <v>19.393000000000001</v>
      </c>
      <c r="H41" s="19">
        <f t="shared" ca="1" si="6"/>
        <v>1189.44</v>
      </c>
      <c r="I41" s="19">
        <f t="shared" ca="1" si="6"/>
        <v>1193.67</v>
      </c>
      <c r="J41" s="19">
        <f t="shared" ca="1" si="6"/>
        <v>1197.8800000000001</v>
      </c>
      <c r="K41" s="19">
        <f t="shared" ca="1" si="6"/>
        <v>1201.73</v>
      </c>
      <c r="L41" s="19">
        <f t="shared" ca="1" si="6"/>
        <v>1204.54</v>
      </c>
      <c r="M41" s="19">
        <f t="shared" ca="1" si="6"/>
        <v>1205.55</v>
      </c>
      <c r="N41" s="19">
        <f t="shared" ca="1" si="6"/>
        <v>1204.53</v>
      </c>
      <c r="O41" s="19">
        <f t="shared" ca="1" si="6"/>
        <v>1201.6300000000001</v>
      </c>
      <c r="P41" s="19">
        <f t="shared" ca="1" si="6"/>
        <v>1197.55</v>
      </c>
      <c r="Q41" s="19">
        <f t="shared" ca="1" si="6"/>
        <v>1193.05</v>
      </c>
      <c r="R41" s="20">
        <f t="shared" ca="1" si="6"/>
        <v>1188.6300000000001</v>
      </c>
    </row>
    <row r="42" spans="1:18" x14ac:dyDescent="0.25">
      <c r="A42">
        <v>4.0389999999999997</v>
      </c>
      <c r="B42">
        <v>113.65</v>
      </c>
      <c r="C42">
        <v>1175.81</v>
      </c>
      <c r="D42">
        <v>1.49953</v>
      </c>
      <c r="F42" s="17">
        <f t="shared" si="4"/>
        <v>0.19849999999999568</v>
      </c>
      <c r="G42" s="18">
        <f t="shared" si="2"/>
        <v>19.590000000000003</v>
      </c>
      <c r="H42" s="19">
        <f t="shared" ca="1" si="6"/>
        <v>1175.81</v>
      </c>
      <c r="I42" s="19">
        <f t="shared" ca="1" si="6"/>
        <v>1180.4000000000001</v>
      </c>
      <c r="J42" s="19">
        <f t="shared" ca="1" si="6"/>
        <v>1185.1300000000001</v>
      </c>
      <c r="K42" s="19">
        <f t="shared" ca="1" si="6"/>
        <v>1189.68</v>
      </c>
      <c r="L42" s="19">
        <f t="shared" ca="1" si="6"/>
        <v>1193.1099999999999</v>
      </c>
      <c r="M42" s="19">
        <f t="shared" ca="1" si="6"/>
        <v>1194.3499999999999</v>
      </c>
      <c r="N42" s="19">
        <f t="shared" ca="1" si="6"/>
        <v>1193.1099999999999</v>
      </c>
      <c r="O42" s="19">
        <f t="shared" ca="1" si="6"/>
        <v>1189.6600000000001</v>
      </c>
      <c r="P42" s="19">
        <f t="shared" ca="1" si="6"/>
        <v>1184.9100000000001</v>
      </c>
      <c r="Q42" s="19">
        <f t="shared" ca="1" si="6"/>
        <v>1179.8399999999999</v>
      </c>
      <c r="R42" s="20">
        <f t="shared" ca="1" si="6"/>
        <v>1175.05</v>
      </c>
    </row>
    <row r="43" spans="1:18" x14ac:dyDescent="0.25">
      <c r="A43">
        <v>4.0389999999999997</v>
      </c>
      <c r="B43">
        <v>113.85</v>
      </c>
      <c r="C43">
        <v>1162.06</v>
      </c>
      <c r="D43">
        <v>1.49953</v>
      </c>
      <c r="F43" s="17">
        <f t="shared" si="4"/>
        <v>0.20100000000000051</v>
      </c>
      <c r="G43" s="18">
        <f t="shared" si="2"/>
        <v>19.789999999999992</v>
      </c>
      <c r="H43" s="19">
        <f t="shared" ca="1" si="6"/>
        <v>1162.06</v>
      </c>
      <c r="I43" s="19">
        <f t="shared" ca="1" si="6"/>
        <v>1167.03</v>
      </c>
      <c r="J43" s="19">
        <f t="shared" ca="1" si="6"/>
        <v>1172.3699999999999</v>
      </c>
      <c r="K43" s="19">
        <f t="shared" ca="1" si="6"/>
        <v>1177.76</v>
      </c>
      <c r="L43" s="19">
        <f t="shared" ca="1" si="6"/>
        <v>1181.95</v>
      </c>
      <c r="M43" s="19">
        <f t="shared" ca="1" si="6"/>
        <v>1183.57</v>
      </c>
      <c r="N43" s="19">
        <f t="shared" ca="1" si="6"/>
        <v>1182.07</v>
      </c>
      <c r="O43" s="19">
        <f t="shared" ca="1" si="6"/>
        <v>1177.8699999999999</v>
      </c>
      <c r="P43" s="19">
        <f t="shared" ca="1" si="6"/>
        <v>1172.3</v>
      </c>
      <c r="Q43" s="19">
        <f t="shared" ca="1" si="6"/>
        <v>1166.57</v>
      </c>
      <c r="R43" s="20">
        <f t="shared" ca="1" si="6"/>
        <v>1161.3499999999999</v>
      </c>
    </row>
    <row r="44" spans="1:18" x14ac:dyDescent="0.25">
      <c r="A44">
        <v>4.0389999999999997</v>
      </c>
      <c r="B44">
        <v>114.05200000000001</v>
      </c>
      <c r="C44">
        <v>1148.1199999999999</v>
      </c>
      <c r="D44">
        <v>1.49953</v>
      </c>
      <c r="F44" s="17">
        <f t="shared" si="4"/>
        <v>0.2015000000000029</v>
      </c>
      <c r="G44" s="18">
        <f t="shared" si="2"/>
        <v>19.992000000000004</v>
      </c>
      <c r="H44" s="19">
        <f t="shared" ca="1" si="6"/>
        <v>1148.1199999999999</v>
      </c>
      <c r="I44" s="19">
        <f t="shared" ca="1" si="6"/>
        <v>1153.48</v>
      </c>
      <c r="J44" s="19">
        <f t="shared" ca="1" si="6"/>
        <v>1159.6600000000001</v>
      </c>
      <c r="K44" s="19">
        <f t="shared" ca="1" si="6"/>
        <v>1166.1099999999999</v>
      </c>
      <c r="L44" s="19">
        <f t="shared" ca="1" si="6"/>
        <v>1171.26</v>
      </c>
      <c r="M44" s="19">
        <f t="shared" ca="1" si="6"/>
        <v>1173.3900000000001</v>
      </c>
      <c r="N44" s="19">
        <f t="shared" ca="1" si="6"/>
        <v>1171.51</v>
      </c>
      <c r="O44" s="19">
        <f t="shared" ca="1" si="6"/>
        <v>1166.3599999999999</v>
      </c>
      <c r="P44" s="19">
        <f t="shared" ca="1" si="6"/>
        <v>1159.69</v>
      </c>
      <c r="Q44" s="19">
        <f t="shared" ca="1" si="6"/>
        <v>1153.1500000000001</v>
      </c>
      <c r="R44" s="20">
        <f t="shared" ca="1" si="6"/>
        <v>1147.49</v>
      </c>
    </row>
    <row r="45" spans="1:18" x14ac:dyDescent="0.25">
      <c r="A45">
        <v>4.0389999999999997</v>
      </c>
      <c r="B45">
        <v>114.253</v>
      </c>
      <c r="C45">
        <v>1134.25</v>
      </c>
      <c r="D45">
        <v>1.49953</v>
      </c>
      <c r="F45" s="17">
        <f t="shared" si="4"/>
        <v>0.19949999999999335</v>
      </c>
      <c r="G45" s="18">
        <f t="shared" si="2"/>
        <v>20.192999999999998</v>
      </c>
      <c r="H45" s="19">
        <f t="shared" ca="1" si="6"/>
        <v>1134.25</v>
      </c>
      <c r="I45" s="19">
        <f t="shared" ca="1" si="6"/>
        <v>1139.98</v>
      </c>
      <c r="J45" s="19">
        <f t="shared" ca="1" si="6"/>
        <v>1147.05</v>
      </c>
      <c r="K45" s="19">
        <f t="shared" ca="1" si="6"/>
        <v>1154.82</v>
      </c>
      <c r="L45" s="19">
        <f t="shared" ca="1" si="6"/>
        <v>1161.33</v>
      </c>
      <c r="M45" s="19">
        <f t="shared" ca="1" si="6"/>
        <v>1164.07</v>
      </c>
      <c r="N45" s="19">
        <f t="shared" ca="1" si="6"/>
        <v>1161.73</v>
      </c>
      <c r="O45" s="19">
        <f t="shared" ca="1" si="6"/>
        <v>1155.22</v>
      </c>
      <c r="P45" s="19">
        <f t="shared" ca="1" si="6"/>
        <v>1147.27</v>
      </c>
      <c r="Q45" s="19">
        <f t="shared" ca="1" si="6"/>
        <v>1139.76</v>
      </c>
      <c r="R45" s="20">
        <f t="shared" ca="1" si="6"/>
        <v>1133.6099999999999</v>
      </c>
    </row>
    <row r="46" spans="1:18" x14ac:dyDescent="0.25">
      <c r="A46">
        <v>4.0389999999999997</v>
      </c>
      <c r="B46">
        <v>114.45099999999999</v>
      </c>
      <c r="C46">
        <v>1120.44</v>
      </c>
      <c r="D46">
        <v>1.49953</v>
      </c>
      <c r="F46" s="17">
        <f t="shared" si="4"/>
        <v>0.19850000000000279</v>
      </c>
      <c r="G46" s="18">
        <f t="shared" si="2"/>
        <v>20.390999999999991</v>
      </c>
      <c r="H46" s="19">
        <f t="shared" ca="1" si="6"/>
        <v>1120.44</v>
      </c>
      <c r="I46" s="19">
        <f t="shared" ca="1" si="6"/>
        <v>1126.57</v>
      </c>
      <c r="J46" s="19">
        <f t="shared" ca="1" si="6"/>
        <v>1134.57</v>
      </c>
      <c r="K46" s="19">
        <f t="shared" ca="1" si="6"/>
        <v>1144.03</v>
      </c>
      <c r="L46" s="19">
        <f t="shared" ca="1" si="6"/>
        <v>1152.3499999999999</v>
      </c>
      <c r="M46" s="19">
        <f t="shared" ca="1" si="6"/>
        <v>1155.9000000000001</v>
      </c>
      <c r="N46" s="19">
        <f t="shared" ca="1" si="6"/>
        <v>1152.8599999999999</v>
      </c>
      <c r="O46" s="19">
        <f t="shared" ca="1" si="6"/>
        <v>1144.7</v>
      </c>
      <c r="P46" s="19">
        <f t="shared" ca="1" si="6"/>
        <v>1135.04</v>
      </c>
      <c r="Q46" s="19">
        <f t="shared" ca="1" si="6"/>
        <v>1126.47</v>
      </c>
      <c r="R46" s="20">
        <f t="shared" ca="1" si="6"/>
        <v>1119.96</v>
      </c>
    </row>
    <row r="47" spans="1:18" x14ac:dyDescent="0.25">
      <c r="A47">
        <v>4.0389999999999997</v>
      </c>
      <c r="B47">
        <v>114.65</v>
      </c>
      <c r="C47">
        <v>1106.43</v>
      </c>
      <c r="D47">
        <v>1.49953</v>
      </c>
      <c r="F47" s="17">
        <f t="shared" si="4"/>
        <v>0.20050000000000523</v>
      </c>
      <c r="G47" s="18">
        <f t="shared" si="2"/>
        <v>20.590000000000003</v>
      </c>
      <c r="H47" s="19">
        <f t="shared" ca="1" si="6"/>
        <v>1106.43</v>
      </c>
      <c r="I47" s="19">
        <f t="shared" ca="1" si="6"/>
        <v>1112.79</v>
      </c>
      <c r="J47" s="19">
        <f t="shared" ca="1" si="6"/>
        <v>1121.8</v>
      </c>
      <c r="K47" s="19">
        <f t="shared" ca="1" si="6"/>
        <v>1133.3900000000001</v>
      </c>
      <c r="L47" s="19">
        <f t="shared" ca="1" si="6"/>
        <v>1144.07</v>
      </c>
      <c r="M47" s="19">
        <f t="shared" ca="1" si="6"/>
        <v>1148.82</v>
      </c>
      <c r="N47" s="19">
        <f t="shared" ca="1" si="6"/>
        <v>1144.8499999999999</v>
      </c>
      <c r="O47" s="19">
        <f t="shared" ca="1" si="6"/>
        <v>1134.3699999999999</v>
      </c>
      <c r="P47" s="19">
        <f t="shared" ca="1" si="6"/>
        <v>1122.53</v>
      </c>
      <c r="Q47" s="19">
        <f t="shared" ca="1" si="6"/>
        <v>1112.81</v>
      </c>
      <c r="R47" s="20">
        <f t="shared" ca="1" si="6"/>
        <v>1105.93</v>
      </c>
    </row>
    <row r="48" spans="1:18" x14ac:dyDescent="0.25">
      <c r="A48">
        <v>4.0389999999999997</v>
      </c>
      <c r="B48">
        <v>114.852</v>
      </c>
      <c r="C48">
        <v>1092.06</v>
      </c>
      <c r="D48">
        <v>1.49953</v>
      </c>
      <c r="F48" s="17">
        <f t="shared" si="4"/>
        <v>0.20149999999999579</v>
      </c>
      <c r="G48" s="18">
        <f t="shared" si="2"/>
        <v>20.792000000000002</v>
      </c>
      <c r="H48" s="19">
        <f t="shared" ca="1" si="6"/>
        <v>1092.06</v>
      </c>
      <c r="I48" s="19">
        <f t="shared" ca="1" si="6"/>
        <v>1098.48</v>
      </c>
      <c r="J48" s="19">
        <f t="shared" ca="1" si="6"/>
        <v>1108.51</v>
      </c>
      <c r="K48" s="19">
        <f t="shared" ca="1" si="6"/>
        <v>1122.68</v>
      </c>
      <c r="L48" s="19">
        <f t="shared" ca="1" si="6"/>
        <v>1136.69</v>
      </c>
      <c r="M48" s="19">
        <f t="shared" ca="1" si="6"/>
        <v>1143.1500000000001</v>
      </c>
      <c r="N48" s="19">
        <f t="shared" ca="1" si="6"/>
        <v>1137.82</v>
      </c>
      <c r="O48" s="19">
        <f t="shared" ca="1" si="6"/>
        <v>1124.21</v>
      </c>
      <c r="P48" s="19">
        <f t="shared" ca="1" si="6"/>
        <v>1109.57</v>
      </c>
      <c r="Q48" s="19">
        <f t="shared" ca="1" si="6"/>
        <v>1098.5899999999999</v>
      </c>
      <c r="R48" s="20">
        <f t="shared" ca="1" si="6"/>
        <v>1091.5899999999999</v>
      </c>
    </row>
    <row r="49" spans="1:18" x14ac:dyDescent="0.25">
      <c r="A49">
        <v>4.0389999999999997</v>
      </c>
      <c r="B49">
        <v>115.053</v>
      </c>
      <c r="C49">
        <v>1077.43</v>
      </c>
      <c r="D49">
        <v>1.49953</v>
      </c>
      <c r="F49" s="17">
        <f t="shared" si="4"/>
        <v>0.19899999999999807</v>
      </c>
      <c r="G49" s="18">
        <f t="shared" si="2"/>
        <v>20.992999999999995</v>
      </c>
      <c r="H49" s="19">
        <f t="shared" ca="1" si="6"/>
        <v>1077.43</v>
      </c>
      <c r="I49" s="19">
        <f t="shared" ca="1" si="6"/>
        <v>1083.67</v>
      </c>
      <c r="J49" s="19">
        <f t="shared" ca="1" si="6"/>
        <v>1094.54</v>
      </c>
      <c r="K49" s="19">
        <f t="shared" ca="1" si="6"/>
        <v>1111.76</v>
      </c>
      <c r="L49" s="19">
        <f t="shared" ca="1" si="6"/>
        <v>1130.33</v>
      </c>
      <c r="M49" s="19">
        <f t="shared" ca="1" si="6"/>
        <v>1139.1500000000001</v>
      </c>
      <c r="N49" s="19">
        <f t="shared" ca="1" si="6"/>
        <v>1131.93</v>
      </c>
      <c r="O49" s="19">
        <f t="shared" ca="1" si="6"/>
        <v>1113.9100000000001</v>
      </c>
      <c r="P49" s="19">
        <f t="shared" ca="1" si="6"/>
        <v>1095.92</v>
      </c>
      <c r="Q49" s="19">
        <f t="shared" ca="1" si="6"/>
        <v>1083.8399999999999</v>
      </c>
      <c r="R49" s="20">
        <f t="shared" ca="1" si="6"/>
        <v>1076.97</v>
      </c>
    </row>
    <row r="50" spans="1:18" x14ac:dyDescent="0.25">
      <c r="A50">
        <v>4.0389999999999997</v>
      </c>
      <c r="B50">
        <v>115.25</v>
      </c>
      <c r="C50">
        <v>1062.8</v>
      </c>
      <c r="D50">
        <v>1.49953</v>
      </c>
      <c r="F50" s="17">
        <f t="shared" si="4"/>
        <v>0.19850000000000279</v>
      </c>
      <c r="G50" s="18">
        <f t="shared" si="2"/>
        <v>21.189999999999998</v>
      </c>
      <c r="H50" s="19">
        <f t="shared" ca="1" si="6"/>
        <v>1062.8</v>
      </c>
      <c r="I50" s="19">
        <f t="shared" ca="1" si="6"/>
        <v>1068.27</v>
      </c>
      <c r="J50" s="19">
        <f t="shared" ca="1" si="6"/>
        <v>1079.48</v>
      </c>
      <c r="K50" s="19">
        <f t="shared" ca="1" si="6"/>
        <v>1100.0999999999999</v>
      </c>
      <c r="L50" s="19">
        <f t="shared" ca="1" si="6"/>
        <v>1124.9000000000001</v>
      </c>
      <c r="M50" s="19">
        <f t="shared" ca="1" si="6"/>
        <v>1137.25</v>
      </c>
      <c r="N50" s="19">
        <f t="shared" ca="1" si="6"/>
        <v>1127.23</v>
      </c>
      <c r="O50" s="19">
        <f t="shared" ca="1" si="6"/>
        <v>1103.1099999999999</v>
      </c>
      <c r="P50" s="19">
        <f t="shared" ca="1" si="6"/>
        <v>1081.27</v>
      </c>
      <c r="Q50" s="19">
        <f t="shared" ca="1" si="6"/>
        <v>1068.5</v>
      </c>
      <c r="R50" s="20">
        <f t="shared" ca="1" si="6"/>
        <v>1062.18</v>
      </c>
    </row>
    <row r="51" spans="1:18" x14ac:dyDescent="0.25">
      <c r="A51">
        <v>4.0389999999999997</v>
      </c>
      <c r="B51">
        <v>115.45</v>
      </c>
      <c r="C51">
        <v>1047.6300000000001</v>
      </c>
      <c r="D51">
        <v>1.49953</v>
      </c>
      <c r="F51" s="17">
        <f t="shared" si="4"/>
        <v>0.20100000000000051</v>
      </c>
      <c r="G51" s="18">
        <f t="shared" si="2"/>
        <v>21.39</v>
      </c>
      <c r="H51" s="19">
        <f t="shared" ca="1" si="6"/>
        <v>1047.6300000000001</v>
      </c>
      <c r="I51" s="19">
        <f t="shared" ca="1" si="6"/>
        <v>1051.79</v>
      </c>
      <c r="J51" s="19">
        <f t="shared" ca="1" si="6"/>
        <v>1062.31</v>
      </c>
      <c r="K51" s="19">
        <f t="shared" ca="1" si="6"/>
        <v>1086.1500000000001</v>
      </c>
      <c r="L51" s="19">
        <f t="shared" ca="1" si="6"/>
        <v>1119.73</v>
      </c>
      <c r="M51" s="19">
        <f t="shared" ca="1" si="6"/>
        <v>1137.69</v>
      </c>
      <c r="N51" s="19">
        <f t="shared" ca="1" si="6"/>
        <v>1123.24</v>
      </c>
      <c r="O51" s="19">
        <f t="shared" ca="1" si="6"/>
        <v>1090.3599999999999</v>
      </c>
      <c r="P51" s="19">
        <f t="shared" ca="1" si="6"/>
        <v>1064.3800000000001</v>
      </c>
      <c r="Q51" s="19">
        <f t="shared" ca="1" si="6"/>
        <v>1051.8599999999999</v>
      </c>
      <c r="R51" s="20">
        <f t="shared" ca="1" si="6"/>
        <v>1046.9000000000001</v>
      </c>
    </row>
    <row r="52" spans="1:18" x14ac:dyDescent="0.25">
      <c r="A52">
        <v>4.0389999999999997</v>
      </c>
      <c r="B52">
        <v>115.652</v>
      </c>
      <c r="C52">
        <v>1032.06</v>
      </c>
      <c r="D52">
        <v>1.49953</v>
      </c>
      <c r="F52" s="17">
        <f t="shared" si="4"/>
        <v>0.20149999999999579</v>
      </c>
      <c r="G52" s="18">
        <f t="shared" si="2"/>
        <v>21.591999999999999</v>
      </c>
      <c r="H52" s="19">
        <f t="shared" ca="1" si="6"/>
        <v>1032.06</v>
      </c>
      <c r="I52" s="19">
        <f t="shared" ca="1" si="6"/>
        <v>1034.02</v>
      </c>
      <c r="J52" s="19">
        <f t="shared" ca="1" si="6"/>
        <v>1042.03</v>
      </c>
      <c r="K52" s="19">
        <f t="shared" ca="1" si="6"/>
        <v>1067.46</v>
      </c>
      <c r="L52" s="19">
        <f t="shared" ca="1" si="6"/>
        <v>1113.22</v>
      </c>
      <c r="M52" s="19">
        <f t="shared" ca="1" si="6"/>
        <v>1140.55</v>
      </c>
      <c r="N52" s="19">
        <f t="shared" ca="1" si="6"/>
        <v>1118.9000000000001</v>
      </c>
      <c r="O52" s="19">
        <f t="shared" ca="1" si="6"/>
        <v>1073.25</v>
      </c>
      <c r="P52" s="19">
        <f t="shared" ca="1" si="6"/>
        <v>1044.1600000000001</v>
      </c>
      <c r="Q52" s="19">
        <f t="shared" ca="1" si="6"/>
        <v>1033.8</v>
      </c>
      <c r="R52" s="20">
        <f t="shared" ca="1" si="6"/>
        <v>1031.08</v>
      </c>
    </row>
    <row r="53" spans="1:18" x14ac:dyDescent="0.25">
      <c r="A53">
        <v>4.0389999999999997</v>
      </c>
      <c r="B53">
        <v>115.85299999999999</v>
      </c>
      <c r="C53">
        <v>1016.42</v>
      </c>
      <c r="D53">
        <v>1.49953</v>
      </c>
      <c r="F53" s="17">
        <f>(G53-G52)/2</f>
        <v>0.1004999999999967</v>
      </c>
      <c r="G53" s="18">
        <f t="shared" si="2"/>
        <v>21.792999999999992</v>
      </c>
      <c r="H53" s="19">
        <f t="shared" ca="1" si="6"/>
        <v>1016.42</v>
      </c>
      <c r="I53" s="19">
        <f t="shared" ca="1" si="6"/>
        <v>1015.37</v>
      </c>
      <c r="J53" s="19">
        <f t="shared" ca="1" si="6"/>
        <v>1018.11</v>
      </c>
      <c r="K53" s="19">
        <f t="shared" ca="1" si="6"/>
        <v>1040.3399999999999</v>
      </c>
      <c r="L53" s="19">
        <f t="shared" ca="1" si="6"/>
        <v>1099.8399999999999</v>
      </c>
      <c r="M53" s="19">
        <f t="shared" ca="1" si="6"/>
        <v>1144.31</v>
      </c>
      <c r="N53" s="19">
        <f t="shared" ca="1" si="6"/>
        <v>1109.74</v>
      </c>
      <c r="O53" s="19">
        <f t="shared" ca="1" si="6"/>
        <v>1047.6300000000001</v>
      </c>
      <c r="P53" s="19">
        <f t="shared" ca="1" si="6"/>
        <v>1019.67</v>
      </c>
      <c r="Q53" s="19">
        <f t="shared" ca="1" si="6"/>
        <v>1014.58</v>
      </c>
      <c r="R53" s="20">
        <f t="shared" ca="1" si="6"/>
        <v>1015.14</v>
      </c>
    </row>
    <row r="54" spans="1:18" x14ac:dyDescent="0.25">
      <c r="A54">
        <v>4.5369999999999999</v>
      </c>
      <c r="B54">
        <v>109.056</v>
      </c>
      <c r="C54">
        <v>1522.6</v>
      </c>
      <c r="D54">
        <v>1.49953</v>
      </c>
    </row>
    <row r="55" spans="1:18" x14ac:dyDescent="0.25">
      <c r="A55">
        <v>4.5369999999999999</v>
      </c>
      <c r="B55">
        <v>109.255</v>
      </c>
      <c r="C55">
        <v>1506.5</v>
      </c>
      <c r="D55">
        <v>1.49953</v>
      </c>
      <c r="G55" s="21" t="s">
        <v>29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-0.50400000000000045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109.455</v>
      </c>
      <c r="C56">
        <v>1490.33</v>
      </c>
      <c r="D56">
        <v>1.49953</v>
      </c>
      <c r="G56" s="21" t="s">
        <v>87</v>
      </c>
      <c r="H56" s="19">
        <f t="shared" ref="H56:R56" ca="1" si="8">SUMPRODUCT(H19:H54,$F19:$F54)</f>
        <v>8590.9665799999966</v>
      </c>
      <c r="I56" s="19">
        <f t="shared" ca="1" si="8"/>
        <v>8612.7724899999957</v>
      </c>
      <c r="J56" s="19">
        <f t="shared" ca="1" si="8"/>
        <v>8639.6585549999982</v>
      </c>
      <c r="K56" s="19">
        <f t="shared" ca="1" si="8"/>
        <v>8677.8396849999972</v>
      </c>
      <c r="L56" s="19">
        <f t="shared" ca="1" si="8"/>
        <v>8723.0352599999987</v>
      </c>
      <c r="M56" s="19">
        <f t="shared" ca="1" si="8"/>
        <v>8746.3676149999992</v>
      </c>
      <c r="N56" s="19">
        <f t="shared" ca="1" si="8"/>
        <v>8726.1010650000007</v>
      </c>
      <c r="O56" s="19">
        <f t="shared" ca="1" si="8"/>
        <v>8679.9971800000003</v>
      </c>
      <c r="P56" s="19">
        <f t="shared" ca="1" si="8"/>
        <v>8637.9829199999967</v>
      </c>
      <c r="Q56" s="19">
        <f t="shared" ca="1" si="8"/>
        <v>8607.3332149999987</v>
      </c>
      <c r="R56" s="19">
        <f t="shared" ca="1" si="8"/>
        <v>8583.5322949999991</v>
      </c>
    </row>
    <row r="57" spans="1:18" x14ac:dyDescent="0.25">
      <c r="A57">
        <v>4.5369999999999999</v>
      </c>
      <c r="B57">
        <v>109.65300000000001</v>
      </c>
      <c r="C57">
        <v>1474.46</v>
      </c>
      <c r="D57">
        <v>1.49953</v>
      </c>
      <c r="G57" s="21" t="s">
        <v>30</v>
      </c>
      <c r="H57" s="22">
        <f t="shared" ref="H57:L57" ca="1" si="9">1-$M56/H56</f>
        <v>-1.8088888316918794E-2</v>
      </c>
      <c r="I57" s="22">
        <f t="shared" ca="1" si="9"/>
        <v>-1.5511279922361343E-2</v>
      </c>
      <c r="J57" s="22">
        <f t="shared" ca="1" si="9"/>
        <v>-1.235107375143274E-2</v>
      </c>
      <c r="K57" s="22">
        <f t="shared" ca="1" si="9"/>
        <v>-7.8968882218988234E-3</v>
      </c>
      <c r="L57" s="22">
        <f t="shared" ca="1" si="9"/>
        <v>-2.6747977400700673E-3</v>
      </c>
      <c r="M57" s="22">
        <f ca="1">1-$M56/M56</f>
        <v>0</v>
      </c>
      <c r="N57" s="22">
        <f t="shared" ref="N57:R57" ca="1" si="10">1-$M56/N56</f>
        <v>-2.3225206594599257E-3</v>
      </c>
      <c r="O57" s="22">
        <f t="shared" ca="1" si="10"/>
        <v>-7.6463659634504744E-3</v>
      </c>
      <c r="P57" s="22">
        <f t="shared" ca="1" si="10"/>
        <v>-1.254745419200276E-2</v>
      </c>
      <c r="Q57" s="22">
        <f t="shared" ca="1" si="10"/>
        <v>-1.6153017029444827E-2</v>
      </c>
      <c r="R57" s="22">
        <f t="shared" ca="1" si="10"/>
        <v>-1.8970665502692219E-2</v>
      </c>
    </row>
    <row r="58" spans="1:18" x14ac:dyDescent="0.25">
      <c r="A58">
        <v>4.5369999999999999</v>
      </c>
      <c r="B58">
        <v>109.852</v>
      </c>
      <c r="C58">
        <v>1458.61</v>
      </c>
      <c r="D58">
        <v>1.49953</v>
      </c>
    </row>
    <row r="59" spans="1:18" x14ac:dyDescent="0.25">
      <c r="A59">
        <v>4.5369999999999999</v>
      </c>
      <c r="B59">
        <v>110.054</v>
      </c>
      <c r="C59">
        <v>1442.7</v>
      </c>
      <c r="D59">
        <v>1.49953</v>
      </c>
    </row>
    <row r="60" spans="1:18" x14ac:dyDescent="0.25">
      <c r="A60">
        <v>4.5369999999999999</v>
      </c>
      <c r="B60">
        <v>110.255</v>
      </c>
      <c r="C60">
        <v>1426.96</v>
      </c>
      <c r="D60">
        <v>1.49953</v>
      </c>
    </row>
    <row r="61" spans="1:18" x14ac:dyDescent="0.25">
      <c r="A61">
        <v>4.5369999999999999</v>
      </c>
      <c r="B61">
        <v>110.452</v>
      </c>
      <c r="C61">
        <v>1411.54</v>
      </c>
      <c r="D61">
        <v>1.49953</v>
      </c>
    </row>
    <row r="62" spans="1:18" x14ac:dyDescent="0.25">
      <c r="A62">
        <v>4.5369999999999999</v>
      </c>
      <c r="B62">
        <v>110.652</v>
      </c>
      <c r="C62">
        <v>1396.05</v>
      </c>
      <c r="D62">
        <v>1.49953</v>
      </c>
    </row>
    <row r="63" spans="1:18" x14ac:dyDescent="0.25">
      <c r="A63">
        <v>4.5369999999999999</v>
      </c>
      <c r="B63">
        <v>110.854</v>
      </c>
      <c r="C63">
        <v>1380.65</v>
      </c>
      <c r="D63">
        <v>1.49953</v>
      </c>
    </row>
    <row r="64" spans="1:18" x14ac:dyDescent="0.25">
      <c r="A64">
        <v>4.5369999999999999</v>
      </c>
      <c r="B64">
        <v>111.054</v>
      </c>
      <c r="C64">
        <v>1365.43</v>
      </c>
      <c r="D64">
        <v>1.49953</v>
      </c>
    </row>
    <row r="65" spans="1:6" x14ac:dyDescent="0.25">
      <c r="A65">
        <v>4.5369999999999999</v>
      </c>
      <c r="B65">
        <v>111.251</v>
      </c>
      <c r="C65">
        <v>1350.53</v>
      </c>
      <c r="D65">
        <v>1.49953</v>
      </c>
    </row>
    <row r="66" spans="1:6" x14ac:dyDescent="0.25">
      <c r="A66">
        <v>4.5369999999999999</v>
      </c>
      <c r="B66">
        <v>111.45099999999999</v>
      </c>
      <c r="C66">
        <v>1335.54</v>
      </c>
      <c r="D66">
        <v>1.49953</v>
      </c>
    </row>
    <row r="67" spans="1:6" x14ac:dyDescent="0.25">
      <c r="A67">
        <v>4.5369999999999999</v>
      </c>
      <c r="B67">
        <v>111.654</v>
      </c>
      <c r="C67">
        <v>1320.61</v>
      </c>
      <c r="D67">
        <v>1.49953</v>
      </c>
    </row>
    <row r="68" spans="1:6" x14ac:dyDescent="0.25">
      <c r="A68">
        <v>4.5369999999999999</v>
      </c>
      <c r="B68">
        <v>111.855</v>
      </c>
      <c r="C68">
        <v>1305.82</v>
      </c>
      <c r="D68">
        <v>1.49953</v>
      </c>
    </row>
    <row r="69" spans="1:6" x14ac:dyDescent="0.25">
      <c r="A69">
        <v>4.5369999999999999</v>
      </c>
      <c r="B69">
        <v>112.05200000000001</v>
      </c>
      <c r="C69">
        <v>1291.48</v>
      </c>
      <c r="D69">
        <v>1.49953</v>
      </c>
    </row>
    <row r="70" spans="1:6" x14ac:dyDescent="0.25">
      <c r="A70">
        <v>4.5369999999999999</v>
      </c>
      <c r="B70">
        <v>112.252</v>
      </c>
      <c r="C70">
        <v>1277.1199999999999</v>
      </c>
      <c r="D70">
        <v>1.49953</v>
      </c>
      <c r="F70" s="17"/>
    </row>
    <row r="71" spans="1:6" x14ac:dyDescent="0.25">
      <c r="A71">
        <v>4.5369999999999999</v>
      </c>
      <c r="B71">
        <v>112.45399999999999</v>
      </c>
      <c r="C71">
        <v>1262.74</v>
      </c>
      <c r="D71">
        <v>1.49953</v>
      </c>
      <c r="F71" s="17"/>
    </row>
    <row r="72" spans="1:6" x14ac:dyDescent="0.25">
      <c r="A72">
        <v>4.5369999999999999</v>
      </c>
      <c r="B72">
        <v>112.65300000000001</v>
      </c>
      <c r="C72">
        <v>1248.6400000000001</v>
      </c>
      <c r="D72">
        <v>1.49953</v>
      </c>
      <c r="F72" s="17"/>
    </row>
    <row r="73" spans="1:6" x14ac:dyDescent="0.25">
      <c r="A73">
        <v>4.5369999999999999</v>
      </c>
      <c r="B73">
        <v>112.851</v>
      </c>
      <c r="C73">
        <v>1234.8499999999999</v>
      </c>
      <c r="D73">
        <v>1.49953</v>
      </c>
      <c r="F73" s="17"/>
    </row>
    <row r="74" spans="1:6" x14ac:dyDescent="0.25">
      <c r="A74">
        <v>4.5369999999999999</v>
      </c>
      <c r="B74">
        <v>113.051</v>
      </c>
      <c r="C74">
        <v>1221.01</v>
      </c>
      <c r="D74">
        <v>1.49953</v>
      </c>
      <c r="F74" s="17"/>
    </row>
    <row r="75" spans="1:6" x14ac:dyDescent="0.25">
      <c r="A75">
        <v>4.5369999999999999</v>
      </c>
      <c r="B75">
        <v>113.253</v>
      </c>
      <c r="C75">
        <v>1207.23</v>
      </c>
      <c r="D75">
        <v>1.49953</v>
      </c>
      <c r="F75" s="17"/>
    </row>
    <row r="76" spans="1:6" x14ac:dyDescent="0.25">
      <c r="A76">
        <v>4.5369999999999999</v>
      </c>
      <c r="B76">
        <v>113.453</v>
      </c>
      <c r="C76">
        <v>1193.67</v>
      </c>
      <c r="D76">
        <v>1.49953</v>
      </c>
      <c r="F76" s="17"/>
    </row>
    <row r="77" spans="1:6" x14ac:dyDescent="0.25">
      <c r="A77">
        <v>4.5369999999999999</v>
      </c>
      <c r="B77">
        <v>113.65</v>
      </c>
      <c r="C77">
        <v>1180.4000000000001</v>
      </c>
      <c r="D77">
        <v>1.49953</v>
      </c>
      <c r="F77" s="17"/>
    </row>
    <row r="78" spans="1:6" x14ac:dyDescent="0.25">
      <c r="A78">
        <v>4.5369999999999999</v>
      </c>
      <c r="B78">
        <v>113.85</v>
      </c>
      <c r="C78">
        <v>1167.03</v>
      </c>
      <c r="D78">
        <v>1.49953</v>
      </c>
      <c r="F78" s="17"/>
    </row>
    <row r="79" spans="1:6" x14ac:dyDescent="0.25">
      <c r="A79">
        <v>4.5369999999999999</v>
      </c>
      <c r="B79">
        <v>114.05200000000001</v>
      </c>
      <c r="C79">
        <v>1153.48</v>
      </c>
      <c r="D79">
        <v>1.49953</v>
      </c>
      <c r="F79" s="17"/>
    </row>
    <row r="80" spans="1:6" x14ac:dyDescent="0.25">
      <c r="A80">
        <v>4.5369999999999999</v>
      </c>
      <c r="B80">
        <v>114.253</v>
      </c>
      <c r="C80">
        <v>1139.98</v>
      </c>
      <c r="D80">
        <v>1.49953</v>
      </c>
      <c r="F80" s="17"/>
    </row>
    <row r="81" spans="1:6" x14ac:dyDescent="0.25">
      <c r="A81">
        <v>4.5369999999999999</v>
      </c>
      <c r="B81">
        <v>114.45099999999999</v>
      </c>
      <c r="C81">
        <v>1126.57</v>
      </c>
      <c r="D81">
        <v>1.49953</v>
      </c>
      <c r="F81" s="17"/>
    </row>
    <row r="82" spans="1:6" x14ac:dyDescent="0.25">
      <c r="A82">
        <v>4.5369999999999999</v>
      </c>
      <c r="B82">
        <v>114.65</v>
      </c>
      <c r="C82">
        <v>1112.79</v>
      </c>
      <c r="D82">
        <v>1.49953</v>
      </c>
      <c r="F82" s="17"/>
    </row>
    <row r="83" spans="1:6" x14ac:dyDescent="0.25">
      <c r="A83">
        <v>4.5369999999999999</v>
      </c>
      <c r="B83">
        <v>114.852</v>
      </c>
      <c r="C83">
        <v>1098.48</v>
      </c>
      <c r="D83">
        <v>1.49953</v>
      </c>
      <c r="F83" s="17"/>
    </row>
    <row r="84" spans="1:6" x14ac:dyDescent="0.25">
      <c r="A84">
        <v>4.5369999999999999</v>
      </c>
      <c r="B84">
        <v>115.053</v>
      </c>
      <c r="C84">
        <v>1083.67</v>
      </c>
      <c r="D84">
        <v>1.49953</v>
      </c>
      <c r="F84" s="17"/>
    </row>
    <row r="85" spans="1:6" x14ac:dyDescent="0.25">
      <c r="A85">
        <v>4.5369999999999999</v>
      </c>
      <c r="B85">
        <v>115.25</v>
      </c>
      <c r="C85">
        <v>1068.27</v>
      </c>
      <c r="D85">
        <v>1.49953</v>
      </c>
      <c r="F85" s="17"/>
    </row>
    <row r="86" spans="1:6" x14ac:dyDescent="0.25">
      <c r="A86">
        <v>4.5369999999999999</v>
      </c>
      <c r="B86">
        <v>115.45099999999999</v>
      </c>
      <c r="C86">
        <v>1051.79</v>
      </c>
      <c r="D86">
        <v>1.49953</v>
      </c>
      <c r="F86" s="17"/>
    </row>
    <row r="87" spans="1:6" x14ac:dyDescent="0.25">
      <c r="A87">
        <v>4.5369999999999999</v>
      </c>
      <c r="B87">
        <v>115.652</v>
      </c>
      <c r="C87">
        <v>1034.02</v>
      </c>
      <c r="D87">
        <v>1.49953</v>
      </c>
      <c r="F87" s="17"/>
    </row>
    <row r="88" spans="1:6" x14ac:dyDescent="0.25">
      <c r="A88">
        <v>4.5369999999999999</v>
      </c>
      <c r="B88">
        <v>115.85299999999999</v>
      </c>
      <c r="C88">
        <v>1015.37</v>
      </c>
      <c r="D88">
        <v>1.49953</v>
      </c>
      <c r="F88" s="17"/>
    </row>
    <row r="89" spans="1:6" x14ac:dyDescent="0.25">
      <c r="A89">
        <v>5.0369999999999999</v>
      </c>
      <c r="B89">
        <v>109.056</v>
      </c>
      <c r="C89">
        <v>1523.32</v>
      </c>
      <c r="D89">
        <v>1.49953</v>
      </c>
      <c r="F89" s="17"/>
    </row>
    <row r="90" spans="1:6" x14ac:dyDescent="0.25">
      <c r="A90">
        <v>5.0369999999999999</v>
      </c>
      <c r="B90">
        <v>109.255</v>
      </c>
      <c r="C90">
        <v>1507.31</v>
      </c>
      <c r="D90">
        <v>1.49953</v>
      </c>
      <c r="F90" s="17"/>
    </row>
    <row r="91" spans="1:6" x14ac:dyDescent="0.25">
      <c r="A91">
        <v>5.0369999999999999</v>
      </c>
      <c r="B91">
        <v>109.455</v>
      </c>
      <c r="C91">
        <v>1491.19</v>
      </c>
      <c r="D91">
        <v>1.49953</v>
      </c>
      <c r="F91" s="17"/>
    </row>
    <row r="92" spans="1:6" x14ac:dyDescent="0.25">
      <c r="A92">
        <v>5.0369999999999999</v>
      </c>
      <c r="B92">
        <v>109.65300000000001</v>
      </c>
      <c r="C92">
        <v>1475.37</v>
      </c>
      <c r="D92">
        <v>1.49953</v>
      </c>
      <c r="F92" s="17"/>
    </row>
    <row r="93" spans="1:6" x14ac:dyDescent="0.25">
      <c r="A93">
        <v>5.0369999999999999</v>
      </c>
      <c r="B93">
        <v>109.852</v>
      </c>
      <c r="C93">
        <v>1459.61</v>
      </c>
      <c r="D93">
        <v>1.49953</v>
      </c>
      <c r="F93" s="17"/>
    </row>
    <row r="94" spans="1:6" x14ac:dyDescent="0.25">
      <c r="A94">
        <v>5.0369999999999999</v>
      </c>
      <c r="B94">
        <v>110.054</v>
      </c>
      <c r="C94">
        <v>1443.76</v>
      </c>
      <c r="D94">
        <v>1.4995400000000001</v>
      </c>
      <c r="F94" s="17"/>
    </row>
    <row r="95" spans="1:6" x14ac:dyDescent="0.25">
      <c r="A95">
        <v>5.0369999999999999</v>
      </c>
      <c r="B95">
        <v>110.255</v>
      </c>
      <c r="C95">
        <v>1428.05</v>
      </c>
      <c r="D95">
        <v>1.49953</v>
      </c>
      <c r="F95" s="17"/>
    </row>
    <row r="96" spans="1:6" x14ac:dyDescent="0.25">
      <c r="A96">
        <v>5.0369999999999999</v>
      </c>
      <c r="B96">
        <v>110.452</v>
      </c>
      <c r="C96">
        <v>1412.8</v>
      </c>
      <c r="D96">
        <v>1.49953</v>
      </c>
      <c r="F96" s="17"/>
    </row>
    <row r="97" spans="1:6" x14ac:dyDescent="0.25">
      <c r="A97">
        <v>5.0369999999999999</v>
      </c>
      <c r="B97">
        <v>110.652</v>
      </c>
      <c r="C97">
        <v>1397.36</v>
      </c>
      <c r="D97">
        <v>1.49953</v>
      </c>
      <c r="F97" s="17"/>
    </row>
    <row r="98" spans="1:6" x14ac:dyDescent="0.25">
      <c r="A98">
        <v>5.0369999999999999</v>
      </c>
      <c r="B98">
        <v>110.854</v>
      </c>
      <c r="C98">
        <v>1382</v>
      </c>
      <c r="D98">
        <v>1.49953</v>
      </c>
      <c r="F98" s="17"/>
    </row>
    <row r="99" spans="1:6" x14ac:dyDescent="0.25">
      <c r="A99">
        <v>5.0369999999999999</v>
      </c>
      <c r="B99">
        <v>111.054</v>
      </c>
      <c r="C99">
        <v>1366.87</v>
      </c>
      <c r="D99">
        <v>1.49953</v>
      </c>
      <c r="F99" s="17"/>
    </row>
    <row r="100" spans="1:6" x14ac:dyDescent="0.25">
      <c r="A100">
        <v>5.0369999999999999</v>
      </c>
      <c r="B100">
        <v>111.251</v>
      </c>
      <c r="C100">
        <v>1352.08</v>
      </c>
      <c r="D100">
        <v>1.49953</v>
      </c>
      <c r="F100" s="17"/>
    </row>
    <row r="101" spans="1:6" x14ac:dyDescent="0.25">
      <c r="A101">
        <v>5.0369999999999999</v>
      </c>
      <c r="B101">
        <v>111.45099999999999</v>
      </c>
      <c r="C101">
        <v>1337.21</v>
      </c>
      <c r="D101">
        <v>1.49953</v>
      </c>
      <c r="F101" s="17"/>
    </row>
    <row r="102" spans="1:6" x14ac:dyDescent="0.25">
      <c r="A102">
        <v>5.0369999999999999</v>
      </c>
      <c r="B102">
        <v>111.654</v>
      </c>
      <c r="C102">
        <v>1322.36</v>
      </c>
      <c r="D102">
        <v>1.49953</v>
      </c>
      <c r="F102" s="17"/>
    </row>
    <row r="103" spans="1:6" x14ac:dyDescent="0.25">
      <c r="A103">
        <v>5.0369999999999999</v>
      </c>
      <c r="B103">
        <v>111.854</v>
      </c>
      <c r="C103">
        <v>1307.78</v>
      </c>
      <c r="D103">
        <v>1.49953</v>
      </c>
      <c r="F103" s="17"/>
    </row>
    <row r="104" spans="1:6" x14ac:dyDescent="0.25">
      <c r="A104">
        <v>5.0369999999999999</v>
      </c>
      <c r="B104">
        <v>112.05200000000001</v>
      </c>
      <c r="C104">
        <v>1293.57</v>
      </c>
      <c r="D104">
        <v>1.49953</v>
      </c>
      <c r="F104" s="17"/>
    </row>
    <row r="105" spans="1:6" x14ac:dyDescent="0.25">
      <c r="A105">
        <v>5.0369999999999999</v>
      </c>
      <c r="B105">
        <v>112.252</v>
      </c>
      <c r="C105">
        <v>1279.3699999999999</v>
      </c>
      <c r="D105">
        <v>1.49953</v>
      </c>
      <c r="F105" s="17"/>
    </row>
    <row r="106" spans="1:6" x14ac:dyDescent="0.25">
      <c r="A106">
        <v>5.0369999999999999</v>
      </c>
      <c r="B106">
        <v>112.45399999999999</v>
      </c>
      <c r="C106">
        <v>1265.21</v>
      </c>
      <c r="D106">
        <v>1.49953</v>
      </c>
      <c r="F106" s="17"/>
    </row>
    <row r="107" spans="1:6" x14ac:dyDescent="0.25">
      <c r="A107">
        <v>5.0369999999999999</v>
      </c>
      <c r="B107">
        <v>112.65300000000001</v>
      </c>
      <c r="C107">
        <v>1251.3399999999999</v>
      </c>
      <c r="D107">
        <v>1.49953</v>
      </c>
      <c r="F107" s="17"/>
    </row>
    <row r="108" spans="1:6" x14ac:dyDescent="0.25">
      <c r="A108">
        <v>5.0369999999999999</v>
      </c>
      <c r="B108">
        <v>112.851</v>
      </c>
      <c r="C108">
        <v>1237.8</v>
      </c>
      <c r="D108">
        <v>1.49953</v>
      </c>
      <c r="F108" s="17"/>
    </row>
    <row r="109" spans="1:6" x14ac:dyDescent="0.25">
      <c r="A109">
        <v>5.0369999999999999</v>
      </c>
      <c r="B109">
        <v>113.051</v>
      </c>
      <c r="C109">
        <v>1224.33</v>
      </c>
      <c r="D109">
        <v>1.49953</v>
      </c>
      <c r="F109" s="17"/>
    </row>
    <row r="110" spans="1:6" x14ac:dyDescent="0.25">
      <c r="A110">
        <v>5.0369999999999999</v>
      </c>
      <c r="B110">
        <v>113.253</v>
      </c>
      <c r="C110">
        <v>1210.95</v>
      </c>
      <c r="D110">
        <v>1.49953</v>
      </c>
      <c r="F110" s="17"/>
    </row>
    <row r="111" spans="1:6" x14ac:dyDescent="0.25">
      <c r="A111">
        <v>5.0369999999999999</v>
      </c>
      <c r="B111">
        <v>113.453</v>
      </c>
      <c r="C111">
        <v>1197.8800000000001</v>
      </c>
      <c r="D111">
        <v>1.49953</v>
      </c>
      <c r="F111" s="17"/>
    </row>
    <row r="112" spans="1:6" x14ac:dyDescent="0.25">
      <c r="A112">
        <v>5.0369999999999999</v>
      </c>
      <c r="B112">
        <v>113.65</v>
      </c>
      <c r="C112">
        <v>1185.1300000000001</v>
      </c>
      <c r="D112">
        <v>1.49953</v>
      </c>
      <c r="F112" s="17"/>
    </row>
    <row r="113" spans="1:20" x14ac:dyDescent="0.25">
      <c r="A113">
        <v>5.0369999999999999</v>
      </c>
      <c r="B113">
        <v>113.85</v>
      </c>
      <c r="C113">
        <v>1172.3699999999999</v>
      </c>
      <c r="D113">
        <v>1.49953</v>
      </c>
      <c r="F113" s="17"/>
    </row>
    <row r="114" spans="1:20" x14ac:dyDescent="0.25">
      <c r="A114">
        <v>5.0369999999999999</v>
      </c>
      <c r="B114">
        <v>114.05200000000001</v>
      </c>
      <c r="C114">
        <v>1159.6600000000001</v>
      </c>
      <c r="D114">
        <v>1.49953</v>
      </c>
      <c r="F114" s="17"/>
    </row>
    <row r="115" spans="1:20" x14ac:dyDescent="0.25">
      <c r="A115">
        <v>5.0369999999999999</v>
      </c>
      <c r="B115">
        <v>114.253</v>
      </c>
      <c r="C115">
        <v>1147.05</v>
      </c>
      <c r="D115">
        <v>1.49953</v>
      </c>
      <c r="F115" s="17"/>
    </row>
    <row r="116" spans="1:20" x14ac:dyDescent="0.25">
      <c r="A116">
        <v>5.0369999999999999</v>
      </c>
      <c r="B116">
        <v>114.45099999999999</v>
      </c>
      <c r="C116">
        <v>1134.57</v>
      </c>
      <c r="D116">
        <v>1.4995400000000001</v>
      </c>
      <c r="F116" s="17"/>
    </row>
    <row r="117" spans="1:20" x14ac:dyDescent="0.25">
      <c r="A117">
        <v>5.0369999999999999</v>
      </c>
      <c r="B117">
        <v>114.651</v>
      </c>
      <c r="C117">
        <v>1121.8</v>
      </c>
      <c r="D117">
        <v>1.49953</v>
      </c>
      <c r="F117" s="17"/>
    </row>
    <row r="118" spans="1:20" x14ac:dyDescent="0.25">
      <c r="A118">
        <v>5.0369999999999999</v>
      </c>
      <c r="B118">
        <v>114.852</v>
      </c>
      <c r="C118">
        <v>1108.51</v>
      </c>
      <c r="D118">
        <v>1.49953</v>
      </c>
      <c r="F118" s="17"/>
    </row>
    <row r="119" spans="1:20" x14ac:dyDescent="0.25">
      <c r="A119">
        <v>5.0369999999999999</v>
      </c>
      <c r="B119">
        <v>115.053</v>
      </c>
      <c r="C119">
        <v>1094.54</v>
      </c>
      <c r="D119">
        <v>1.49953</v>
      </c>
      <c r="F119" s="17"/>
    </row>
    <row r="120" spans="1:20" x14ac:dyDescent="0.25">
      <c r="A120">
        <v>5.0369999999999999</v>
      </c>
      <c r="B120">
        <v>115.251</v>
      </c>
      <c r="C120">
        <v>1079.48</v>
      </c>
      <c r="D120">
        <v>1.49953</v>
      </c>
      <c r="T120" s="23"/>
    </row>
    <row r="121" spans="1:20" x14ac:dyDescent="0.25">
      <c r="A121">
        <v>5.0369999999999999</v>
      </c>
      <c r="B121">
        <v>115.45099999999999</v>
      </c>
      <c r="C121">
        <v>1062.31</v>
      </c>
      <c r="D121">
        <v>1.49953</v>
      </c>
    </row>
    <row r="122" spans="1:20" x14ac:dyDescent="0.25">
      <c r="A122">
        <v>5.0369999999999999</v>
      </c>
      <c r="B122">
        <v>115.652</v>
      </c>
      <c r="C122">
        <v>1042.03</v>
      </c>
      <c r="D122">
        <v>1.49953</v>
      </c>
    </row>
    <row r="123" spans="1:20" x14ac:dyDescent="0.25">
      <c r="A123">
        <v>5.0369999999999999</v>
      </c>
      <c r="B123">
        <v>115.85299999999999</v>
      </c>
      <c r="C123">
        <v>1018.11</v>
      </c>
      <c r="D123">
        <v>1.49953</v>
      </c>
    </row>
    <row r="124" spans="1:20" x14ac:dyDescent="0.25">
      <c r="A124">
        <v>5.5369999999999999</v>
      </c>
      <c r="B124">
        <v>109.056</v>
      </c>
      <c r="C124">
        <v>1523.8</v>
      </c>
      <c r="D124">
        <v>1.49953</v>
      </c>
    </row>
    <row r="125" spans="1:20" x14ac:dyDescent="0.25">
      <c r="A125">
        <v>5.5369999999999999</v>
      </c>
      <c r="B125">
        <v>109.255</v>
      </c>
      <c r="C125">
        <v>1507.8</v>
      </c>
      <c r="D125">
        <v>1.49953</v>
      </c>
    </row>
    <row r="126" spans="1:20" x14ac:dyDescent="0.25">
      <c r="A126">
        <v>5.5369999999999999</v>
      </c>
      <c r="B126">
        <v>109.455</v>
      </c>
      <c r="C126">
        <v>1491.76</v>
      </c>
      <c r="D126">
        <v>1.49952</v>
      </c>
    </row>
    <row r="127" spans="1:20" x14ac:dyDescent="0.25">
      <c r="A127">
        <v>5.5369999999999999</v>
      </c>
      <c r="B127">
        <v>109.65300000000001</v>
      </c>
      <c r="C127">
        <v>1476.01</v>
      </c>
      <c r="D127">
        <v>1.49953</v>
      </c>
    </row>
    <row r="128" spans="1:20" x14ac:dyDescent="0.25">
      <c r="A128">
        <v>5.5369999999999999</v>
      </c>
      <c r="B128">
        <v>109.852</v>
      </c>
      <c r="C128">
        <v>1460.27</v>
      </c>
      <c r="D128">
        <v>1.49953</v>
      </c>
    </row>
    <row r="129" spans="1:4" x14ac:dyDescent="0.25">
      <c r="A129">
        <v>5.5369999999999999</v>
      </c>
      <c r="B129">
        <v>110.054</v>
      </c>
      <c r="C129">
        <v>1444.51</v>
      </c>
      <c r="D129">
        <v>1.49953</v>
      </c>
    </row>
    <row r="130" spans="1:4" x14ac:dyDescent="0.25">
      <c r="A130">
        <v>5.5369999999999999</v>
      </c>
      <c r="B130">
        <v>110.255</v>
      </c>
      <c r="C130">
        <v>1428.83</v>
      </c>
      <c r="D130">
        <v>1.49953</v>
      </c>
    </row>
    <row r="131" spans="1:4" x14ac:dyDescent="0.25">
      <c r="A131">
        <v>5.5369999999999999</v>
      </c>
      <c r="B131">
        <v>110.452</v>
      </c>
      <c r="C131">
        <v>1413.59</v>
      </c>
      <c r="D131">
        <v>1.49953</v>
      </c>
    </row>
    <row r="132" spans="1:4" x14ac:dyDescent="0.25">
      <c r="A132">
        <v>5.5369999999999999</v>
      </c>
      <c r="B132">
        <v>110.652</v>
      </c>
      <c r="C132">
        <v>1398.25</v>
      </c>
      <c r="D132">
        <v>1.49953</v>
      </c>
    </row>
    <row r="133" spans="1:4" x14ac:dyDescent="0.25">
      <c r="A133">
        <v>5.5369999999999999</v>
      </c>
      <c r="B133">
        <v>110.854</v>
      </c>
      <c r="C133">
        <v>1382.97</v>
      </c>
      <c r="D133">
        <v>1.49953</v>
      </c>
    </row>
    <row r="134" spans="1:4" x14ac:dyDescent="0.25">
      <c r="A134">
        <v>5.5369999999999999</v>
      </c>
      <c r="B134">
        <v>111.053</v>
      </c>
      <c r="C134">
        <v>1367.92</v>
      </c>
      <c r="D134">
        <v>1.49953</v>
      </c>
    </row>
    <row r="135" spans="1:4" x14ac:dyDescent="0.25">
      <c r="A135">
        <v>5.5369999999999999</v>
      </c>
      <c r="B135">
        <v>111.251</v>
      </c>
      <c r="C135">
        <v>1353.21</v>
      </c>
      <c r="D135">
        <v>1.49953</v>
      </c>
    </row>
    <row r="136" spans="1:4" x14ac:dyDescent="0.25">
      <c r="A136">
        <v>5.5369999999999999</v>
      </c>
      <c r="B136">
        <v>111.45099999999999</v>
      </c>
      <c r="C136">
        <v>1338.4</v>
      </c>
      <c r="D136">
        <v>1.49953</v>
      </c>
    </row>
    <row r="137" spans="1:4" x14ac:dyDescent="0.25">
      <c r="A137">
        <v>5.5369999999999999</v>
      </c>
      <c r="B137">
        <v>111.654</v>
      </c>
      <c r="C137">
        <v>1323.68</v>
      </c>
      <c r="D137">
        <v>1.49953</v>
      </c>
    </row>
    <row r="138" spans="1:4" x14ac:dyDescent="0.25">
      <c r="A138">
        <v>5.5369999999999999</v>
      </c>
      <c r="B138">
        <v>111.854</v>
      </c>
      <c r="C138">
        <v>1309.22</v>
      </c>
      <c r="D138">
        <v>1.49953</v>
      </c>
    </row>
    <row r="139" spans="1:4" x14ac:dyDescent="0.25">
      <c r="A139">
        <v>5.5369999999999999</v>
      </c>
      <c r="B139">
        <v>112.05200000000001</v>
      </c>
      <c r="C139">
        <v>1295.1600000000001</v>
      </c>
      <c r="D139">
        <v>1.49953</v>
      </c>
    </row>
    <row r="140" spans="1:4" x14ac:dyDescent="0.25">
      <c r="A140">
        <v>5.5369999999999999</v>
      </c>
      <c r="B140">
        <v>112.252</v>
      </c>
      <c r="C140">
        <v>1281.1400000000001</v>
      </c>
      <c r="D140">
        <v>1.49953</v>
      </c>
    </row>
    <row r="141" spans="1:4" x14ac:dyDescent="0.25">
      <c r="A141">
        <v>5.5369999999999999</v>
      </c>
      <c r="B141">
        <v>112.45399999999999</v>
      </c>
      <c r="C141">
        <v>1267.23</v>
      </c>
      <c r="D141">
        <v>1.49953</v>
      </c>
    </row>
    <row r="142" spans="1:4" x14ac:dyDescent="0.25">
      <c r="A142">
        <v>5.5369999999999999</v>
      </c>
      <c r="B142">
        <v>112.65300000000001</v>
      </c>
      <c r="C142">
        <v>1253.56</v>
      </c>
      <c r="D142">
        <v>1.49953</v>
      </c>
    </row>
    <row r="143" spans="1:4" x14ac:dyDescent="0.25">
      <c r="A143">
        <v>5.5369999999999999</v>
      </c>
      <c r="B143">
        <v>112.851</v>
      </c>
      <c r="C143">
        <v>1240.32</v>
      </c>
      <c r="D143">
        <v>1.49953</v>
      </c>
    </row>
    <row r="144" spans="1:4" x14ac:dyDescent="0.25">
      <c r="A144">
        <v>5.5369999999999999</v>
      </c>
      <c r="B144">
        <v>113.051</v>
      </c>
      <c r="C144">
        <v>1227.24</v>
      </c>
      <c r="D144">
        <v>1.49953</v>
      </c>
    </row>
    <row r="145" spans="1:4" x14ac:dyDescent="0.25">
      <c r="A145">
        <v>5.5369999999999999</v>
      </c>
      <c r="B145">
        <v>113.253</v>
      </c>
      <c r="C145">
        <v>1214.28</v>
      </c>
      <c r="D145">
        <v>1.49953</v>
      </c>
    </row>
    <row r="146" spans="1:4" x14ac:dyDescent="0.25">
      <c r="A146">
        <v>5.5369999999999999</v>
      </c>
      <c r="B146">
        <v>113.453</v>
      </c>
      <c r="C146">
        <v>1201.73</v>
      </c>
      <c r="D146">
        <v>1.49953</v>
      </c>
    </row>
    <row r="147" spans="1:4" x14ac:dyDescent="0.25">
      <c r="A147">
        <v>5.5369999999999999</v>
      </c>
      <c r="B147">
        <v>113.65</v>
      </c>
      <c r="C147">
        <v>1189.68</v>
      </c>
      <c r="D147">
        <v>1.49953</v>
      </c>
    </row>
    <row r="148" spans="1:4" x14ac:dyDescent="0.25">
      <c r="A148">
        <v>5.5369999999999999</v>
      </c>
      <c r="B148">
        <v>113.85</v>
      </c>
      <c r="C148">
        <v>1177.76</v>
      </c>
      <c r="D148">
        <v>1.49953</v>
      </c>
    </row>
    <row r="149" spans="1:4" x14ac:dyDescent="0.25">
      <c r="A149">
        <v>5.5369999999999999</v>
      </c>
      <c r="B149">
        <v>114.05200000000001</v>
      </c>
      <c r="C149">
        <v>1166.1099999999999</v>
      </c>
      <c r="D149">
        <v>1.49953</v>
      </c>
    </row>
    <row r="150" spans="1:4" x14ac:dyDescent="0.25">
      <c r="A150">
        <v>5.5369999999999999</v>
      </c>
      <c r="B150">
        <v>114.253</v>
      </c>
      <c r="C150">
        <v>1154.82</v>
      </c>
      <c r="D150">
        <v>1.49953</v>
      </c>
    </row>
    <row r="151" spans="1:4" x14ac:dyDescent="0.25">
      <c r="A151">
        <v>5.5369999999999999</v>
      </c>
      <c r="B151">
        <v>114.45099999999999</v>
      </c>
      <c r="C151">
        <v>1144.03</v>
      </c>
      <c r="D151">
        <v>1.49953</v>
      </c>
    </row>
    <row r="152" spans="1:4" x14ac:dyDescent="0.25">
      <c r="A152">
        <v>5.5369999999999999</v>
      </c>
      <c r="B152">
        <v>114.65</v>
      </c>
      <c r="C152">
        <v>1133.3900000000001</v>
      </c>
      <c r="D152">
        <v>1.49953</v>
      </c>
    </row>
    <row r="153" spans="1:4" x14ac:dyDescent="0.25">
      <c r="A153">
        <v>5.5369999999999999</v>
      </c>
      <c r="B153">
        <v>114.852</v>
      </c>
      <c r="C153">
        <v>1122.68</v>
      </c>
      <c r="D153">
        <v>1.49953</v>
      </c>
    </row>
    <row r="154" spans="1:4" x14ac:dyDescent="0.25">
      <c r="A154">
        <v>5.5369999999999999</v>
      </c>
      <c r="B154">
        <v>115.053</v>
      </c>
      <c r="C154">
        <v>1111.76</v>
      </c>
      <c r="D154">
        <v>1.49953</v>
      </c>
    </row>
    <row r="155" spans="1:4" x14ac:dyDescent="0.25">
      <c r="A155">
        <v>5.5369999999999999</v>
      </c>
      <c r="B155">
        <v>115.25</v>
      </c>
      <c r="C155">
        <v>1100.0999999999999</v>
      </c>
      <c r="D155">
        <v>1.4995400000000001</v>
      </c>
    </row>
    <row r="156" spans="1:4" x14ac:dyDescent="0.25">
      <c r="A156">
        <v>5.5369999999999999</v>
      </c>
      <c r="B156">
        <v>115.45</v>
      </c>
      <c r="C156">
        <v>1086.1500000000001</v>
      </c>
      <c r="D156">
        <v>1.49953</v>
      </c>
    </row>
    <row r="157" spans="1:4" x14ac:dyDescent="0.25">
      <c r="A157">
        <v>5.5369999999999999</v>
      </c>
      <c r="B157">
        <v>115.652</v>
      </c>
      <c r="C157">
        <v>1067.46</v>
      </c>
      <c r="D157">
        <v>1.49953</v>
      </c>
    </row>
    <row r="158" spans="1:4" x14ac:dyDescent="0.25">
      <c r="A158">
        <v>5.5369999999999999</v>
      </c>
      <c r="B158">
        <v>115.852</v>
      </c>
      <c r="C158">
        <v>1040.3399999999999</v>
      </c>
      <c r="D158">
        <v>1.49953</v>
      </c>
    </row>
    <row r="159" spans="1:4" x14ac:dyDescent="0.25">
      <c r="A159">
        <v>6.0359999999999996</v>
      </c>
      <c r="B159">
        <v>109.056</v>
      </c>
      <c r="C159">
        <v>1524</v>
      </c>
      <c r="D159">
        <v>1.49953</v>
      </c>
    </row>
    <row r="160" spans="1:4" x14ac:dyDescent="0.25">
      <c r="A160">
        <v>6.0359999999999996</v>
      </c>
      <c r="B160">
        <v>109.254</v>
      </c>
      <c r="C160">
        <v>1508.05</v>
      </c>
      <c r="D160">
        <v>1.49953</v>
      </c>
    </row>
    <row r="161" spans="1:4" x14ac:dyDescent="0.25">
      <c r="A161">
        <v>6.0359999999999996</v>
      </c>
      <c r="B161">
        <v>109.455</v>
      </c>
      <c r="C161">
        <v>1492.05</v>
      </c>
      <c r="D161">
        <v>1.49953</v>
      </c>
    </row>
    <row r="162" spans="1:4" x14ac:dyDescent="0.25">
      <c r="A162">
        <v>6.0359999999999996</v>
      </c>
      <c r="B162">
        <v>109.652</v>
      </c>
      <c r="C162">
        <v>1476.31</v>
      </c>
      <c r="D162">
        <v>1.49953</v>
      </c>
    </row>
    <row r="163" spans="1:4" x14ac:dyDescent="0.25">
      <c r="A163">
        <v>6.0359999999999996</v>
      </c>
      <c r="B163">
        <v>109.852</v>
      </c>
      <c r="C163">
        <v>1460.59</v>
      </c>
      <c r="D163">
        <v>1.49953</v>
      </c>
    </row>
    <row r="164" spans="1:4" x14ac:dyDescent="0.25">
      <c r="A164">
        <v>6.0359999999999996</v>
      </c>
      <c r="B164">
        <v>110.054</v>
      </c>
      <c r="C164">
        <v>1444.86</v>
      </c>
      <c r="D164">
        <v>1.49953</v>
      </c>
    </row>
    <row r="165" spans="1:4" x14ac:dyDescent="0.25">
      <c r="A165">
        <v>6.0359999999999996</v>
      </c>
      <c r="B165">
        <v>110.255</v>
      </c>
      <c r="C165">
        <v>1429.27</v>
      </c>
      <c r="D165">
        <v>1.49953</v>
      </c>
    </row>
    <row r="166" spans="1:4" x14ac:dyDescent="0.25">
      <c r="A166">
        <v>6.0359999999999996</v>
      </c>
      <c r="B166">
        <v>110.452</v>
      </c>
      <c r="C166">
        <v>1414.03</v>
      </c>
      <c r="D166">
        <v>1.49953</v>
      </c>
    </row>
    <row r="167" spans="1:4" x14ac:dyDescent="0.25">
      <c r="A167">
        <v>6.0359999999999996</v>
      </c>
      <c r="B167">
        <v>110.652</v>
      </c>
      <c r="C167">
        <v>1398.72</v>
      </c>
      <c r="D167">
        <v>1.49953</v>
      </c>
    </row>
    <row r="168" spans="1:4" x14ac:dyDescent="0.25">
      <c r="A168">
        <v>6.0359999999999996</v>
      </c>
      <c r="B168">
        <v>110.854</v>
      </c>
      <c r="C168">
        <v>1383.55</v>
      </c>
      <c r="D168">
        <v>1.49953</v>
      </c>
    </row>
    <row r="169" spans="1:4" x14ac:dyDescent="0.25">
      <c r="A169">
        <v>6.0359999999999996</v>
      </c>
      <c r="B169">
        <v>111.054</v>
      </c>
      <c r="C169">
        <v>1368.51</v>
      </c>
      <c r="D169">
        <v>1.49953</v>
      </c>
    </row>
    <row r="170" spans="1:4" x14ac:dyDescent="0.25">
      <c r="A170">
        <v>6.0359999999999996</v>
      </c>
      <c r="B170">
        <v>111.251</v>
      </c>
      <c r="C170">
        <v>1353.88</v>
      </c>
      <c r="D170">
        <v>1.49953</v>
      </c>
    </row>
    <row r="171" spans="1:4" x14ac:dyDescent="0.25">
      <c r="A171">
        <v>6.0359999999999996</v>
      </c>
      <c r="B171">
        <v>111.45099999999999</v>
      </c>
      <c r="C171">
        <v>1339.14</v>
      </c>
      <c r="D171">
        <v>1.49953</v>
      </c>
    </row>
    <row r="172" spans="1:4" x14ac:dyDescent="0.25">
      <c r="A172">
        <v>6.0359999999999996</v>
      </c>
      <c r="B172">
        <v>111.654</v>
      </c>
      <c r="C172">
        <v>1324.47</v>
      </c>
      <c r="D172">
        <v>1.49953</v>
      </c>
    </row>
    <row r="173" spans="1:4" x14ac:dyDescent="0.25">
      <c r="A173">
        <v>6.0359999999999996</v>
      </c>
      <c r="B173">
        <v>111.854</v>
      </c>
      <c r="C173">
        <v>1310.0999999999999</v>
      </c>
      <c r="D173">
        <v>1.49953</v>
      </c>
    </row>
    <row r="174" spans="1:4" x14ac:dyDescent="0.25">
      <c r="A174">
        <v>6.0359999999999996</v>
      </c>
      <c r="B174">
        <v>112.05200000000001</v>
      </c>
      <c r="C174">
        <v>1296.1400000000001</v>
      </c>
      <c r="D174">
        <v>1.49953</v>
      </c>
    </row>
    <row r="175" spans="1:4" x14ac:dyDescent="0.25">
      <c r="A175">
        <v>6.0359999999999996</v>
      </c>
      <c r="B175">
        <v>112.252</v>
      </c>
      <c r="C175">
        <v>1282.23</v>
      </c>
      <c r="D175">
        <v>1.49953</v>
      </c>
    </row>
    <row r="176" spans="1:4" x14ac:dyDescent="0.25">
      <c r="A176">
        <v>6.0359999999999996</v>
      </c>
      <c r="B176">
        <v>112.453</v>
      </c>
      <c r="C176">
        <v>1268.49</v>
      </c>
      <c r="D176">
        <v>1.49953</v>
      </c>
    </row>
    <row r="177" spans="1:4" x14ac:dyDescent="0.25">
      <c r="A177">
        <v>6.0359999999999996</v>
      </c>
      <c r="B177">
        <v>112.65300000000001</v>
      </c>
      <c r="C177">
        <v>1255.02</v>
      </c>
      <c r="D177">
        <v>1.4995400000000001</v>
      </c>
    </row>
    <row r="178" spans="1:4" x14ac:dyDescent="0.25">
      <c r="A178">
        <v>6.0359999999999996</v>
      </c>
      <c r="B178">
        <v>112.851</v>
      </c>
      <c r="C178">
        <v>1242</v>
      </c>
      <c r="D178">
        <v>1.49953</v>
      </c>
    </row>
    <row r="179" spans="1:4" x14ac:dyDescent="0.25">
      <c r="A179">
        <v>6.0359999999999996</v>
      </c>
      <c r="B179">
        <v>113.051</v>
      </c>
      <c r="C179">
        <v>1229.2</v>
      </c>
      <c r="D179">
        <v>1.49953</v>
      </c>
    </row>
    <row r="180" spans="1:4" x14ac:dyDescent="0.25">
      <c r="A180">
        <v>6.0359999999999996</v>
      </c>
      <c r="B180">
        <v>113.252</v>
      </c>
      <c r="C180">
        <v>1216.6099999999999</v>
      </c>
      <c r="D180">
        <v>1.49953</v>
      </c>
    </row>
    <row r="181" spans="1:4" x14ac:dyDescent="0.25">
      <c r="A181">
        <v>6.0359999999999996</v>
      </c>
      <c r="B181">
        <v>113.452</v>
      </c>
      <c r="C181">
        <v>1204.54</v>
      </c>
      <c r="D181">
        <v>1.49953</v>
      </c>
    </row>
    <row r="182" spans="1:4" x14ac:dyDescent="0.25">
      <c r="A182">
        <v>6.0359999999999996</v>
      </c>
      <c r="B182">
        <v>113.65</v>
      </c>
      <c r="C182">
        <v>1193.1099999999999</v>
      </c>
      <c r="D182">
        <v>1.49953</v>
      </c>
    </row>
    <row r="183" spans="1:4" x14ac:dyDescent="0.25">
      <c r="A183">
        <v>6.0359999999999996</v>
      </c>
      <c r="B183">
        <v>113.85</v>
      </c>
      <c r="C183">
        <v>1181.95</v>
      </c>
      <c r="D183">
        <v>1.49953</v>
      </c>
    </row>
    <row r="184" spans="1:4" x14ac:dyDescent="0.25">
      <c r="A184">
        <v>6.0359999999999996</v>
      </c>
      <c r="B184">
        <v>114.05200000000001</v>
      </c>
      <c r="C184">
        <v>1171.26</v>
      </c>
      <c r="D184">
        <v>1.49953</v>
      </c>
    </row>
    <row r="185" spans="1:4" x14ac:dyDescent="0.25">
      <c r="A185">
        <v>6.0359999999999996</v>
      </c>
      <c r="B185">
        <v>114.253</v>
      </c>
      <c r="C185">
        <v>1161.33</v>
      </c>
      <c r="D185">
        <v>1.49953</v>
      </c>
    </row>
    <row r="186" spans="1:4" x14ac:dyDescent="0.25">
      <c r="A186">
        <v>6.0359999999999996</v>
      </c>
      <c r="B186">
        <v>114.45</v>
      </c>
      <c r="C186">
        <v>1152.3499999999999</v>
      </c>
      <c r="D186">
        <v>1.49953</v>
      </c>
    </row>
    <row r="187" spans="1:4" x14ac:dyDescent="0.25">
      <c r="A187">
        <v>6.0359999999999996</v>
      </c>
      <c r="B187">
        <v>114.65</v>
      </c>
      <c r="C187">
        <v>1144.07</v>
      </c>
      <c r="D187">
        <v>1.49953</v>
      </c>
    </row>
    <row r="188" spans="1:4" x14ac:dyDescent="0.25">
      <c r="A188">
        <v>6.0359999999999996</v>
      </c>
      <c r="B188">
        <v>114.852</v>
      </c>
      <c r="C188">
        <v>1136.69</v>
      </c>
      <c r="D188">
        <v>1.49953</v>
      </c>
    </row>
    <row r="189" spans="1:4" x14ac:dyDescent="0.25">
      <c r="A189">
        <v>6.0359999999999996</v>
      </c>
      <c r="B189">
        <v>115.05200000000001</v>
      </c>
      <c r="C189">
        <v>1130.33</v>
      </c>
      <c r="D189">
        <v>1.49953</v>
      </c>
    </row>
    <row r="190" spans="1:4" x14ac:dyDescent="0.25">
      <c r="A190">
        <v>6.0359999999999996</v>
      </c>
      <c r="B190">
        <v>115.25</v>
      </c>
      <c r="C190">
        <v>1124.9000000000001</v>
      </c>
      <c r="D190">
        <v>1.49953</v>
      </c>
    </row>
    <row r="191" spans="1:4" x14ac:dyDescent="0.25">
      <c r="A191">
        <v>6.0359999999999996</v>
      </c>
      <c r="B191">
        <v>115.45</v>
      </c>
      <c r="C191">
        <v>1119.73</v>
      </c>
      <c r="D191">
        <v>1.49953</v>
      </c>
    </row>
    <row r="192" spans="1:4" x14ac:dyDescent="0.25">
      <c r="A192">
        <v>6.0359999999999996</v>
      </c>
      <c r="B192">
        <v>115.652</v>
      </c>
      <c r="C192">
        <v>1113.22</v>
      </c>
      <c r="D192">
        <v>1.49953</v>
      </c>
    </row>
    <row r="193" spans="1:4" x14ac:dyDescent="0.25">
      <c r="A193">
        <v>6.0359999999999996</v>
      </c>
      <c r="B193">
        <v>115.85299999999999</v>
      </c>
      <c r="C193">
        <v>1099.8399999999999</v>
      </c>
      <c r="D193">
        <v>1.49953</v>
      </c>
    </row>
    <row r="194" spans="1:4" x14ac:dyDescent="0.25">
      <c r="A194">
        <v>6.5359999999999996</v>
      </c>
      <c r="B194">
        <v>109.056</v>
      </c>
      <c r="C194">
        <v>1523.92</v>
      </c>
      <c r="D194">
        <v>1.49953</v>
      </c>
    </row>
    <row r="195" spans="1:4" x14ac:dyDescent="0.25">
      <c r="A195">
        <v>6.5359999999999996</v>
      </c>
      <c r="B195">
        <v>109.254</v>
      </c>
      <c r="C195">
        <v>1507.96</v>
      </c>
      <c r="D195">
        <v>1.49953</v>
      </c>
    </row>
    <row r="196" spans="1:4" x14ac:dyDescent="0.25">
      <c r="A196">
        <v>6.5359999999999996</v>
      </c>
      <c r="B196">
        <v>109.455</v>
      </c>
      <c r="C196">
        <v>1491.96</v>
      </c>
      <c r="D196">
        <v>1.49953</v>
      </c>
    </row>
    <row r="197" spans="1:4" x14ac:dyDescent="0.25">
      <c r="A197">
        <v>6.5359999999999996</v>
      </c>
      <c r="B197">
        <v>109.652</v>
      </c>
      <c r="C197">
        <v>1476.26</v>
      </c>
      <c r="D197">
        <v>1.49953</v>
      </c>
    </row>
    <row r="198" spans="1:4" x14ac:dyDescent="0.25">
      <c r="A198">
        <v>6.5359999999999996</v>
      </c>
      <c r="B198">
        <v>109.852</v>
      </c>
      <c r="C198">
        <v>1460.56</v>
      </c>
      <c r="D198">
        <v>1.49953</v>
      </c>
    </row>
    <row r="199" spans="1:4" x14ac:dyDescent="0.25">
      <c r="A199">
        <v>6.5359999999999996</v>
      </c>
      <c r="B199">
        <v>110.054</v>
      </c>
      <c r="C199">
        <v>1444.84</v>
      </c>
      <c r="D199">
        <v>1.49953</v>
      </c>
    </row>
    <row r="200" spans="1:4" x14ac:dyDescent="0.25">
      <c r="A200">
        <v>6.5359999999999996</v>
      </c>
      <c r="B200">
        <v>110.255</v>
      </c>
      <c r="C200">
        <v>1429.25</v>
      </c>
      <c r="D200">
        <v>1.49953</v>
      </c>
    </row>
    <row r="201" spans="1:4" x14ac:dyDescent="0.25">
      <c r="A201">
        <v>6.5359999999999996</v>
      </c>
      <c r="B201">
        <v>110.452</v>
      </c>
      <c r="C201">
        <v>1414.09</v>
      </c>
      <c r="D201">
        <v>1.49953</v>
      </c>
    </row>
    <row r="202" spans="1:4" x14ac:dyDescent="0.25">
      <c r="A202">
        <v>6.5359999999999996</v>
      </c>
      <c r="B202">
        <v>110.652</v>
      </c>
      <c r="C202">
        <v>1398.82</v>
      </c>
      <c r="D202">
        <v>1.49953</v>
      </c>
    </row>
    <row r="203" spans="1:4" x14ac:dyDescent="0.25">
      <c r="A203">
        <v>6.5359999999999996</v>
      </c>
      <c r="B203">
        <v>110.85299999999999</v>
      </c>
      <c r="C203">
        <v>1383.6</v>
      </c>
      <c r="D203">
        <v>1.49953</v>
      </c>
    </row>
    <row r="204" spans="1:4" x14ac:dyDescent="0.25">
      <c r="A204">
        <v>6.5359999999999996</v>
      </c>
      <c r="B204">
        <v>111.054</v>
      </c>
      <c r="C204">
        <v>1368.62</v>
      </c>
      <c r="D204">
        <v>1.49953</v>
      </c>
    </row>
    <row r="205" spans="1:4" x14ac:dyDescent="0.25">
      <c r="A205">
        <v>6.5359999999999996</v>
      </c>
      <c r="B205">
        <v>111.251</v>
      </c>
      <c r="C205">
        <v>1354.01</v>
      </c>
      <c r="D205">
        <v>1.49953</v>
      </c>
    </row>
    <row r="206" spans="1:4" x14ac:dyDescent="0.25">
      <c r="A206">
        <v>6.5359999999999996</v>
      </c>
      <c r="B206">
        <v>111.45099999999999</v>
      </c>
      <c r="C206">
        <v>1339.31</v>
      </c>
      <c r="D206">
        <v>1.49953</v>
      </c>
    </row>
    <row r="207" spans="1:4" x14ac:dyDescent="0.25">
      <c r="A207">
        <v>6.5359999999999996</v>
      </c>
      <c r="B207">
        <v>111.65300000000001</v>
      </c>
      <c r="C207">
        <v>1324.67</v>
      </c>
      <c r="D207">
        <v>1.49953</v>
      </c>
    </row>
    <row r="208" spans="1:4" x14ac:dyDescent="0.25">
      <c r="A208">
        <v>6.5359999999999996</v>
      </c>
      <c r="B208">
        <v>111.854</v>
      </c>
      <c r="C208">
        <v>1310.31</v>
      </c>
      <c r="D208">
        <v>1.4995400000000001</v>
      </c>
    </row>
    <row r="209" spans="1:4" x14ac:dyDescent="0.25">
      <c r="A209">
        <v>6.5359999999999996</v>
      </c>
      <c r="B209">
        <v>112.05200000000001</v>
      </c>
      <c r="C209">
        <v>1296.42</v>
      </c>
      <c r="D209">
        <v>1.49953</v>
      </c>
    </row>
    <row r="210" spans="1:4" x14ac:dyDescent="0.25">
      <c r="A210">
        <v>6.5359999999999996</v>
      </c>
      <c r="B210">
        <v>112.252</v>
      </c>
      <c r="C210">
        <v>1282.55</v>
      </c>
      <c r="D210">
        <v>1.49953</v>
      </c>
    </row>
    <row r="211" spans="1:4" x14ac:dyDescent="0.25">
      <c r="A211">
        <v>6.5359999999999996</v>
      </c>
      <c r="B211">
        <v>112.45399999999999</v>
      </c>
      <c r="C211">
        <v>1268.83</v>
      </c>
      <c r="D211">
        <v>1.49953</v>
      </c>
    </row>
    <row r="212" spans="1:4" x14ac:dyDescent="0.25">
      <c r="A212">
        <v>6.5359999999999996</v>
      </c>
      <c r="B212">
        <v>112.65300000000001</v>
      </c>
      <c r="C212">
        <v>1255.49</v>
      </c>
      <c r="D212">
        <v>1.49953</v>
      </c>
    </row>
    <row r="213" spans="1:4" x14ac:dyDescent="0.25">
      <c r="A213">
        <v>6.5359999999999996</v>
      </c>
      <c r="B213">
        <v>112.851</v>
      </c>
      <c r="C213">
        <v>1242.53</v>
      </c>
      <c r="D213">
        <v>1.49953</v>
      </c>
    </row>
    <row r="214" spans="1:4" x14ac:dyDescent="0.25">
      <c r="A214">
        <v>6.5359999999999996</v>
      </c>
      <c r="B214">
        <v>113.051</v>
      </c>
      <c r="C214">
        <v>1229.8800000000001</v>
      </c>
      <c r="D214">
        <v>1.49953</v>
      </c>
    </row>
    <row r="215" spans="1:4" x14ac:dyDescent="0.25">
      <c r="A215">
        <v>6.5359999999999996</v>
      </c>
      <c r="B215">
        <v>113.252</v>
      </c>
      <c r="C215">
        <v>1217.46</v>
      </c>
      <c r="D215">
        <v>1.49953</v>
      </c>
    </row>
    <row r="216" spans="1:4" x14ac:dyDescent="0.25">
      <c r="A216">
        <v>6.5359999999999996</v>
      </c>
      <c r="B216">
        <v>113.452</v>
      </c>
      <c r="C216">
        <v>1205.55</v>
      </c>
      <c r="D216">
        <v>1.49953</v>
      </c>
    </row>
    <row r="217" spans="1:4" x14ac:dyDescent="0.25">
      <c r="A217">
        <v>6.5359999999999996</v>
      </c>
      <c r="B217">
        <v>113.65</v>
      </c>
      <c r="C217">
        <v>1194.3499999999999</v>
      </c>
      <c r="D217">
        <v>1.49953</v>
      </c>
    </row>
    <row r="218" spans="1:4" x14ac:dyDescent="0.25">
      <c r="A218">
        <v>6.5359999999999996</v>
      </c>
      <c r="B218">
        <v>113.85</v>
      </c>
      <c r="C218">
        <v>1183.57</v>
      </c>
      <c r="D218">
        <v>1.49953</v>
      </c>
    </row>
    <row r="219" spans="1:4" x14ac:dyDescent="0.25">
      <c r="A219">
        <v>6.5359999999999996</v>
      </c>
      <c r="B219">
        <v>114.05200000000001</v>
      </c>
      <c r="C219">
        <v>1173.3900000000001</v>
      </c>
      <c r="D219">
        <v>1.49953</v>
      </c>
    </row>
    <row r="220" spans="1:4" x14ac:dyDescent="0.25">
      <c r="A220">
        <v>6.5359999999999996</v>
      </c>
      <c r="B220">
        <v>114.253</v>
      </c>
      <c r="C220">
        <v>1164.07</v>
      </c>
      <c r="D220">
        <v>1.49953</v>
      </c>
    </row>
    <row r="221" spans="1:4" x14ac:dyDescent="0.25">
      <c r="A221">
        <v>6.5359999999999996</v>
      </c>
      <c r="B221">
        <v>114.45</v>
      </c>
      <c r="C221">
        <v>1155.9000000000001</v>
      </c>
      <c r="D221">
        <v>1.49953</v>
      </c>
    </row>
    <row r="222" spans="1:4" x14ac:dyDescent="0.25">
      <c r="A222">
        <v>6.5359999999999996</v>
      </c>
      <c r="B222">
        <v>114.65</v>
      </c>
      <c r="C222">
        <v>1148.82</v>
      </c>
      <c r="D222">
        <v>1.49953</v>
      </c>
    </row>
    <row r="223" spans="1:4" x14ac:dyDescent="0.25">
      <c r="A223">
        <v>6.5359999999999996</v>
      </c>
      <c r="B223">
        <v>114.852</v>
      </c>
      <c r="C223">
        <v>1143.1500000000001</v>
      </c>
      <c r="D223">
        <v>1.49953</v>
      </c>
    </row>
    <row r="224" spans="1:4" x14ac:dyDescent="0.25">
      <c r="A224">
        <v>6.5359999999999996</v>
      </c>
      <c r="B224">
        <v>115.05200000000001</v>
      </c>
      <c r="C224">
        <v>1139.1500000000001</v>
      </c>
      <c r="D224">
        <v>1.49953</v>
      </c>
    </row>
    <row r="225" spans="1:4" x14ac:dyDescent="0.25">
      <c r="A225">
        <v>6.5359999999999996</v>
      </c>
      <c r="B225">
        <v>115.25</v>
      </c>
      <c r="C225">
        <v>1137.25</v>
      </c>
      <c r="D225">
        <v>1.49953</v>
      </c>
    </row>
    <row r="226" spans="1:4" x14ac:dyDescent="0.25">
      <c r="A226">
        <v>6.5359999999999996</v>
      </c>
      <c r="B226">
        <v>115.45</v>
      </c>
      <c r="C226">
        <v>1137.69</v>
      </c>
      <c r="D226">
        <v>1.49953</v>
      </c>
    </row>
    <row r="227" spans="1:4" x14ac:dyDescent="0.25">
      <c r="A227">
        <v>6.5359999999999996</v>
      </c>
      <c r="B227">
        <v>115.652</v>
      </c>
      <c r="C227">
        <v>1140.55</v>
      </c>
      <c r="D227">
        <v>1.49953</v>
      </c>
    </row>
    <row r="228" spans="1:4" x14ac:dyDescent="0.25">
      <c r="A228">
        <v>6.5359999999999996</v>
      </c>
      <c r="B228">
        <v>115.85299999999999</v>
      </c>
      <c r="C228">
        <v>1144.31</v>
      </c>
      <c r="D228">
        <v>1.49953</v>
      </c>
    </row>
    <row r="229" spans="1:4" x14ac:dyDescent="0.25">
      <c r="A229">
        <v>7.0359999999999996</v>
      </c>
      <c r="B229">
        <v>109.056</v>
      </c>
      <c r="C229">
        <v>1523.63</v>
      </c>
      <c r="D229">
        <v>1.49953</v>
      </c>
    </row>
    <row r="230" spans="1:4" x14ac:dyDescent="0.25">
      <c r="A230">
        <v>7.0359999999999996</v>
      </c>
      <c r="B230">
        <v>109.254</v>
      </c>
      <c r="C230">
        <v>1507.66</v>
      </c>
      <c r="D230">
        <v>1.49953</v>
      </c>
    </row>
    <row r="231" spans="1:4" x14ac:dyDescent="0.25">
      <c r="A231">
        <v>7.0359999999999996</v>
      </c>
      <c r="B231">
        <v>109.455</v>
      </c>
      <c r="C231">
        <v>1491.66</v>
      </c>
      <c r="D231">
        <v>1.4995400000000001</v>
      </c>
    </row>
    <row r="232" spans="1:4" x14ac:dyDescent="0.25">
      <c r="A232">
        <v>7.0359999999999996</v>
      </c>
      <c r="B232">
        <v>109.652</v>
      </c>
      <c r="C232">
        <v>1475.91</v>
      </c>
      <c r="D232">
        <v>1.49953</v>
      </c>
    </row>
    <row r="233" spans="1:4" x14ac:dyDescent="0.25">
      <c r="A233">
        <v>7.0359999999999996</v>
      </c>
      <c r="B233">
        <v>109.852</v>
      </c>
      <c r="C233">
        <v>1460.21</v>
      </c>
      <c r="D233">
        <v>1.49953</v>
      </c>
    </row>
    <row r="234" spans="1:4" x14ac:dyDescent="0.25">
      <c r="A234">
        <v>7.0359999999999996</v>
      </c>
      <c r="B234">
        <v>110.053</v>
      </c>
      <c r="C234">
        <v>1444.5</v>
      </c>
      <c r="D234">
        <v>1.49953</v>
      </c>
    </row>
    <row r="235" spans="1:4" x14ac:dyDescent="0.25">
      <c r="A235">
        <v>7.0359999999999996</v>
      </c>
      <c r="B235">
        <v>110.254</v>
      </c>
      <c r="C235">
        <v>1428.91</v>
      </c>
      <c r="D235">
        <v>1.49953</v>
      </c>
    </row>
    <row r="236" spans="1:4" x14ac:dyDescent="0.25">
      <c r="A236">
        <v>7.0359999999999996</v>
      </c>
      <c r="B236">
        <v>110.452</v>
      </c>
      <c r="C236">
        <v>1413.71</v>
      </c>
      <c r="D236">
        <v>1.49953</v>
      </c>
    </row>
    <row r="237" spans="1:4" x14ac:dyDescent="0.25">
      <c r="A237">
        <v>7.0359999999999996</v>
      </c>
      <c r="B237">
        <v>110.652</v>
      </c>
      <c r="C237">
        <v>1398.42</v>
      </c>
      <c r="D237">
        <v>1.49953</v>
      </c>
    </row>
    <row r="238" spans="1:4" x14ac:dyDescent="0.25">
      <c r="A238">
        <v>7.0359999999999996</v>
      </c>
      <c r="B238">
        <v>110.85299999999999</v>
      </c>
      <c r="C238">
        <v>1383.2</v>
      </c>
      <c r="D238">
        <v>1.49953</v>
      </c>
    </row>
    <row r="239" spans="1:4" x14ac:dyDescent="0.25">
      <c r="A239">
        <v>7.0359999999999996</v>
      </c>
      <c r="B239">
        <v>111.054</v>
      </c>
      <c r="C239">
        <v>1368.21</v>
      </c>
      <c r="D239">
        <v>1.49953</v>
      </c>
    </row>
    <row r="240" spans="1:4" x14ac:dyDescent="0.25">
      <c r="A240">
        <v>7.0359999999999996</v>
      </c>
      <c r="B240">
        <v>111.251</v>
      </c>
      <c r="C240">
        <v>1353.57</v>
      </c>
      <c r="D240">
        <v>1.49953</v>
      </c>
    </row>
    <row r="241" spans="1:4" x14ac:dyDescent="0.25">
      <c r="A241">
        <v>7.0359999999999996</v>
      </c>
      <c r="B241">
        <v>111.45099999999999</v>
      </c>
      <c r="C241">
        <v>1338.84</v>
      </c>
      <c r="D241">
        <v>1.49953</v>
      </c>
    </row>
    <row r="242" spans="1:4" x14ac:dyDescent="0.25">
      <c r="A242">
        <v>7.0359999999999996</v>
      </c>
      <c r="B242">
        <v>111.65300000000001</v>
      </c>
      <c r="C242">
        <v>1324.18</v>
      </c>
      <c r="D242">
        <v>1.49953</v>
      </c>
    </row>
    <row r="243" spans="1:4" x14ac:dyDescent="0.25">
      <c r="A243">
        <v>7.0359999999999996</v>
      </c>
      <c r="B243">
        <v>111.854</v>
      </c>
      <c r="C243">
        <v>1309.8399999999999</v>
      </c>
      <c r="D243">
        <v>1.49953</v>
      </c>
    </row>
    <row r="244" spans="1:4" x14ac:dyDescent="0.25">
      <c r="A244">
        <v>7.0359999999999996</v>
      </c>
      <c r="B244">
        <v>112.05200000000001</v>
      </c>
      <c r="C244">
        <v>1295.9000000000001</v>
      </c>
      <c r="D244">
        <v>1.49953</v>
      </c>
    </row>
    <row r="245" spans="1:4" x14ac:dyDescent="0.25">
      <c r="A245">
        <v>7.0359999999999996</v>
      </c>
      <c r="B245">
        <v>112.251</v>
      </c>
      <c r="C245">
        <v>1282.05</v>
      </c>
      <c r="D245">
        <v>1.49953</v>
      </c>
    </row>
    <row r="246" spans="1:4" x14ac:dyDescent="0.25">
      <c r="A246">
        <v>7.0359999999999996</v>
      </c>
      <c r="B246">
        <v>112.453</v>
      </c>
      <c r="C246">
        <v>1268.27</v>
      </c>
      <c r="D246">
        <v>1.49953</v>
      </c>
    </row>
    <row r="247" spans="1:4" x14ac:dyDescent="0.25">
      <c r="A247">
        <v>7.0359999999999996</v>
      </c>
      <c r="B247">
        <v>112.65300000000001</v>
      </c>
      <c r="C247">
        <v>1254.83</v>
      </c>
      <c r="D247">
        <v>1.49953</v>
      </c>
    </row>
    <row r="248" spans="1:4" x14ac:dyDescent="0.25">
      <c r="A248">
        <v>7.0359999999999996</v>
      </c>
      <c r="B248">
        <v>112.851</v>
      </c>
      <c r="C248">
        <v>1241.8800000000001</v>
      </c>
      <c r="D248">
        <v>1.49953</v>
      </c>
    </row>
    <row r="249" spans="1:4" x14ac:dyDescent="0.25">
      <c r="A249">
        <v>7.0359999999999996</v>
      </c>
      <c r="B249">
        <v>113.051</v>
      </c>
      <c r="C249">
        <v>1229.08</v>
      </c>
      <c r="D249">
        <v>1.49953</v>
      </c>
    </row>
    <row r="250" spans="1:4" x14ac:dyDescent="0.25">
      <c r="A250">
        <v>7.0359999999999996</v>
      </c>
      <c r="B250">
        <v>113.252</v>
      </c>
      <c r="C250">
        <v>1216.58</v>
      </c>
      <c r="D250">
        <v>1.49953</v>
      </c>
    </row>
    <row r="251" spans="1:4" x14ac:dyDescent="0.25">
      <c r="A251">
        <v>7.0359999999999996</v>
      </c>
      <c r="B251">
        <v>113.452</v>
      </c>
      <c r="C251">
        <v>1204.53</v>
      </c>
      <c r="D251">
        <v>1.49953</v>
      </c>
    </row>
    <row r="252" spans="1:4" x14ac:dyDescent="0.25">
      <c r="A252">
        <v>7.0359999999999996</v>
      </c>
      <c r="B252">
        <v>113.649</v>
      </c>
      <c r="C252">
        <v>1193.1099999999999</v>
      </c>
      <c r="D252">
        <v>1.49953</v>
      </c>
    </row>
    <row r="253" spans="1:4" x14ac:dyDescent="0.25">
      <c r="A253">
        <v>7.0359999999999996</v>
      </c>
      <c r="B253">
        <v>113.849</v>
      </c>
      <c r="C253">
        <v>1182.07</v>
      </c>
      <c r="D253">
        <v>1.49953</v>
      </c>
    </row>
    <row r="254" spans="1:4" x14ac:dyDescent="0.25">
      <c r="A254">
        <v>7.0359999999999996</v>
      </c>
      <c r="B254">
        <v>114.051</v>
      </c>
      <c r="C254">
        <v>1171.51</v>
      </c>
      <c r="D254">
        <v>1.49953</v>
      </c>
    </row>
    <row r="255" spans="1:4" x14ac:dyDescent="0.25">
      <c r="A255">
        <v>7.0359999999999996</v>
      </c>
      <c r="B255">
        <v>114.252</v>
      </c>
      <c r="C255">
        <v>1161.73</v>
      </c>
      <c r="D255">
        <v>1.49953</v>
      </c>
    </row>
    <row r="256" spans="1:4" x14ac:dyDescent="0.25">
      <c r="A256">
        <v>7.0359999999999996</v>
      </c>
      <c r="B256">
        <v>114.45</v>
      </c>
      <c r="C256">
        <v>1152.8599999999999</v>
      </c>
      <c r="D256">
        <v>1.49953</v>
      </c>
    </row>
    <row r="257" spans="1:4" x14ac:dyDescent="0.25">
      <c r="A257">
        <v>7.0359999999999996</v>
      </c>
      <c r="B257">
        <v>114.65</v>
      </c>
      <c r="C257">
        <v>1144.8499999999999</v>
      </c>
      <c r="D257">
        <v>1.49953</v>
      </c>
    </row>
    <row r="258" spans="1:4" x14ac:dyDescent="0.25">
      <c r="A258">
        <v>7.0359999999999996</v>
      </c>
      <c r="B258">
        <v>114.852</v>
      </c>
      <c r="C258">
        <v>1137.82</v>
      </c>
      <c r="D258">
        <v>1.49953</v>
      </c>
    </row>
    <row r="259" spans="1:4" x14ac:dyDescent="0.25">
      <c r="A259">
        <v>7.0359999999999996</v>
      </c>
      <c r="B259">
        <v>115.053</v>
      </c>
      <c r="C259">
        <v>1131.93</v>
      </c>
      <c r="D259">
        <v>1.49953</v>
      </c>
    </row>
    <row r="260" spans="1:4" x14ac:dyDescent="0.25">
      <c r="A260">
        <v>7.0359999999999996</v>
      </c>
      <c r="B260">
        <v>115.25</v>
      </c>
      <c r="C260">
        <v>1127.23</v>
      </c>
      <c r="D260">
        <v>1.49953</v>
      </c>
    </row>
    <row r="261" spans="1:4" x14ac:dyDescent="0.25">
      <c r="A261">
        <v>7.0359999999999996</v>
      </c>
      <c r="B261">
        <v>115.45</v>
      </c>
      <c r="C261">
        <v>1123.24</v>
      </c>
      <c r="D261">
        <v>1.49953</v>
      </c>
    </row>
    <row r="262" spans="1:4" x14ac:dyDescent="0.25">
      <c r="A262">
        <v>7.0359999999999996</v>
      </c>
      <c r="B262">
        <v>115.652</v>
      </c>
      <c r="C262">
        <v>1118.9000000000001</v>
      </c>
      <c r="D262">
        <v>1.49953</v>
      </c>
    </row>
    <row r="263" spans="1:4" x14ac:dyDescent="0.25">
      <c r="A263">
        <v>7.0359999999999996</v>
      </c>
      <c r="B263">
        <v>115.85299999999999</v>
      </c>
      <c r="C263">
        <v>1109.74</v>
      </c>
      <c r="D263">
        <v>1.49953</v>
      </c>
    </row>
    <row r="264" spans="1:4" x14ac:dyDescent="0.25">
      <c r="A264">
        <v>7.5359999999999996</v>
      </c>
      <c r="B264">
        <v>109.05500000000001</v>
      </c>
      <c r="C264">
        <v>1523</v>
      </c>
      <c r="D264">
        <v>1.4995400000000001</v>
      </c>
    </row>
    <row r="265" spans="1:4" x14ac:dyDescent="0.25">
      <c r="A265">
        <v>7.5359999999999996</v>
      </c>
      <c r="B265">
        <v>109.254</v>
      </c>
      <c r="C265">
        <v>1507.03</v>
      </c>
      <c r="D265">
        <v>1.4995400000000001</v>
      </c>
    </row>
    <row r="266" spans="1:4" x14ac:dyDescent="0.25">
      <c r="A266">
        <v>7.5359999999999996</v>
      </c>
      <c r="B266">
        <v>109.455</v>
      </c>
      <c r="C266">
        <v>1491.03</v>
      </c>
      <c r="D266">
        <v>1.49953</v>
      </c>
    </row>
    <row r="267" spans="1:4" x14ac:dyDescent="0.25">
      <c r="A267">
        <v>7.5359999999999996</v>
      </c>
      <c r="B267">
        <v>109.652</v>
      </c>
      <c r="C267">
        <v>1475.28</v>
      </c>
      <c r="D267">
        <v>1.49953</v>
      </c>
    </row>
    <row r="268" spans="1:4" x14ac:dyDescent="0.25">
      <c r="A268">
        <v>7.5359999999999996</v>
      </c>
      <c r="B268">
        <v>109.852</v>
      </c>
      <c r="C268">
        <v>1459.59</v>
      </c>
      <c r="D268">
        <v>1.49953</v>
      </c>
    </row>
    <row r="269" spans="1:4" x14ac:dyDescent="0.25">
      <c r="A269">
        <v>7.5359999999999996</v>
      </c>
      <c r="B269">
        <v>110.054</v>
      </c>
      <c r="C269">
        <v>1443.8</v>
      </c>
      <c r="D269">
        <v>1.49953</v>
      </c>
    </row>
    <row r="270" spans="1:4" x14ac:dyDescent="0.25">
      <c r="A270">
        <v>7.5359999999999996</v>
      </c>
      <c r="B270">
        <v>110.254</v>
      </c>
      <c r="C270">
        <v>1428.2</v>
      </c>
      <c r="D270">
        <v>1.49953</v>
      </c>
    </row>
    <row r="271" spans="1:4" x14ac:dyDescent="0.25">
      <c r="A271">
        <v>7.5359999999999996</v>
      </c>
      <c r="B271">
        <v>110.452</v>
      </c>
      <c r="C271">
        <v>1412.93</v>
      </c>
      <c r="D271">
        <v>1.49953</v>
      </c>
    </row>
    <row r="272" spans="1:4" x14ac:dyDescent="0.25">
      <c r="A272">
        <v>7.5359999999999996</v>
      </c>
      <c r="B272">
        <v>110.652</v>
      </c>
      <c r="C272">
        <v>1397.59</v>
      </c>
      <c r="D272">
        <v>1.49953</v>
      </c>
    </row>
    <row r="273" spans="1:4" x14ac:dyDescent="0.25">
      <c r="A273">
        <v>7.5359999999999996</v>
      </c>
      <c r="B273">
        <v>110.85299999999999</v>
      </c>
      <c r="C273">
        <v>1382.34</v>
      </c>
      <c r="D273">
        <v>1.49953</v>
      </c>
    </row>
    <row r="274" spans="1:4" x14ac:dyDescent="0.25">
      <c r="A274">
        <v>7.5359999999999996</v>
      </c>
      <c r="B274">
        <v>111.054</v>
      </c>
      <c r="C274">
        <v>1367.31</v>
      </c>
      <c r="D274">
        <v>1.49953</v>
      </c>
    </row>
    <row r="275" spans="1:4" x14ac:dyDescent="0.25">
      <c r="A275">
        <v>7.5359999999999996</v>
      </c>
      <c r="B275">
        <v>111.251</v>
      </c>
      <c r="C275">
        <v>1352.64</v>
      </c>
      <c r="D275">
        <v>1.49953</v>
      </c>
    </row>
    <row r="276" spans="1:4" x14ac:dyDescent="0.25">
      <c r="A276">
        <v>7.5359999999999996</v>
      </c>
      <c r="B276">
        <v>111.45099999999999</v>
      </c>
      <c r="C276">
        <v>1337.88</v>
      </c>
      <c r="D276">
        <v>1.49953</v>
      </c>
    </row>
    <row r="277" spans="1:4" x14ac:dyDescent="0.25">
      <c r="A277">
        <v>7.5359999999999996</v>
      </c>
      <c r="B277">
        <v>111.65300000000001</v>
      </c>
      <c r="C277">
        <v>1323.16</v>
      </c>
      <c r="D277">
        <v>1.49953</v>
      </c>
    </row>
    <row r="278" spans="1:4" x14ac:dyDescent="0.25">
      <c r="A278">
        <v>7.5359999999999996</v>
      </c>
      <c r="B278">
        <v>111.854</v>
      </c>
      <c r="C278">
        <v>1308.71</v>
      </c>
      <c r="D278">
        <v>1.49953</v>
      </c>
    </row>
    <row r="279" spans="1:4" x14ac:dyDescent="0.25">
      <c r="A279">
        <v>7.5359999999999996</v>
      </c>
      <c r="B279">
        <v>112.05200000000001</v>
      </c>
      <c r="C279">
        <v>1294.68</v>
      </c>
      <c r="D279">
        <v>1.49953</v>
      </c>
    </row>
    <row r="280" spans="1:4" x14ac:dyDescent="0.25">
      <c r="A280">
        <v>7.5359999999999996</v>
      </c>
      <c r="B280">
        <v>112.252</v>
      </c>
      <c r="C280">
        <v>1280.6500000000001</v>
      </c>
      <c r="D280">
        <v>1.49953</v>
      </c>
    </row>
    <row r="281" spans="1:4" x14ac:dyDescent="0.25">
      <c r="A281">
        <v>7.5359999999999996</v>
      </c>
      <c r="B281">
        <v>112.453</v>
      </c>
      <c r="C281">
        <v>1266.78</v>
      </c>
      <c r="D281">
        <v>1.49953</v>
      </c>
    </row>
    <row r="282" spans="1:4" x14ac:dyDescent="0.25">
      <c r="A282">
        <v>7.5359999999999996</v>
      </c>
      <c r="B282">
        <v>112.65300000000001</v>
      </c>
      <c r="C282">
        <v>1253.2</v>
      </c>
      <c r="D282">
        <v>1.49953</v>
      </c>
    </row>
    <row r="283" spans="1:4" x14ac:dyDescent="0.25">
      <c r="A283">
        <v>7.5359999999999996</v>
      </c>
      <c r="B283">
        <v>112.851</v>
      </c>
      <c r="C283">
        <v>1239.99</v>
      </c>
      <c r="D283">
        <v>1.49953</v>
      </c>
    </row>
    <row r="284" spans="1:4" x14ac:dyDescent="0.25">
      <c r="A284">
        <v>7.5359999999999996</v>
      </c>
      <c r="B284">
        <v>113.051</v>
      </c>
      <c r="C284">
        <v>1226.95</v>
      </c>
      <c r="D284">
        <v>1.49953</v>
      </c>
    </row>
    <row r="285" spans="1:4" x14ac:dyDescent="0.25">
      <c r="A285">
        <v>7.5359999999999996</v>
      </c>
      <c r="B285">
        <v>113.252</v>
      </c>
      <c r="C285">
        <v>1214.0999999999999</v>
      </c>
      <c r="D285">
        <v>1.49953</v>
      </c>
    </row>
    <row r="286" spans="1:4" x14ac:dyDescent="0.25">
      <c r="A286">
        <v>7.5359999999999996</v>
      </c>
      <c r="B286">
        <v>113.452</v>
      </c>
      <c r="C286">
        <v>1201.6300000000001</v>
      </c>
      <c r="D286">
        <v>1.49953</v>
      </c>
    </row>
    <row r="287" spans="1:4" x14ac:dyDescent="0.25">
      <c r="A287">
        <v>7.5359999999999996</v>
      </c>
      <c r="B287">
        <v>113.65</v>
      </c>
      <c r="C287">
        <v>1189.6600000000001</v>
      </c>
      <c r="D287">
        <v>1.49953</v>
      </c>
    </row>
    <row r="288" spans="1:4" x14ac:dyDescent="0.25">
      <c r="A288">
        <v>7.5359999999999996</v>
      </c>
      <c r="B288">
        <v>113.85</v>
      </c>
      <c r="C288">
        <v>1177.8699999999999</v>
      </c>
      <c r="D288">
        <v>1.49953</v>
      </c>
    </row>
    <row r="289" spans="1:4" x14ac:dyDescent="0.25">
      <c r="A289">
        <v>7.5359999999999996</v>
      </c>
      <c r="B289">
        <v>114.05200000000001</v>
      </c>
      <c r="C289">
        <v>1166.3599999999999</v>
      </c>
      <c r="D289">
        <v>1.49953</v>
      </c>
    </row>
    <row r="290" spans="1:4" x14ac:dyDescent="0.25">
      <c r="A290">
        <v>7.5359999999999996</v>
      </c>
      <c r="B290">
        <v>114.253</v>
      </c>
      <c r="C290">
        <v>1155.22</v>
      </c>
      <c r="D290">
        <v>1.49953</v>
      </c>
    </row>
    <row r="291" spans="1:4" x14ac:dyDescent="0.25">
      <c r="A291">
        <v>7.5359999999999996</v>
      </c>
      <c r="B291">
        <v>114.45099999999999</v>
      </c>
      <c r="C291">
        <v>1144.7</v>
      </c>
      <c r="D291">
        <v>1.49953</v>
      </c>
    </row>
    <row r="292" spans="1:4" x14ac:dyDescent="0.25">
      <c r="A292">
        <v>7.5359999999999996</v>
      </c>
      <c r="B292">
        <v>114.651</v>
      </c>
      <c r="C292">
        <v>1134.3699999999999</v>
      </c>
      <c r="D292">
        <v>1.4995400000000001</v>
      </c>
    </row>
    <row r="293" spans="1:4" x14ac:dyDescent="0.25">
      <c r="A293">
        <v>7.5359999999999996</v>
      </c>
      <c r="B293">
        <v>114.852</v>
      </c>
      <c r="C293">
        <v>1124.21</v>
      </c>
      <c r="D293">
        <v>1.49953</v>
      </c>
    </row>
    <row r="294" spans="1:4" x14ac:dyDescent="0.25">
      <c r="A294">
        <v>7.5359999999999996</v>
      </c>
      <c r="B294">
        <v>115.053</v>
      </c>
      <c r="C294">
        <v>1113.9100000000001</v>
      </c>
      <c r="D294">
        <v>1.49953</v>
      </c>
    </row>
    <row r="295" spans="1:4" x14ac:dyDescent="0.25">
      <c r="A295">
        <v>7.5359999999999996</v>
      </c>
      <c r="B295">
        <v>115.25</v>
      </c>
      <c r="C295">
        <v>1103.1099999999999</v>
      </c>
      <c r="D295">
        <v>1.49953</v>
      </c>
    </row>
    <row r="296" spans="1:4" x14ac:dyDescent="0.25">
      <c r="A296">
        <v>7.5359999999999996</v>
      </c>
      <c r="B296">
        <v>115.45</v>
      </c>
      <c r="C296">
        <v>1090.3599999999999</v>
      </c>
      <c r="D296">
        <v>1.4995400000000001</v>
      </c>
    </row>
    <row r="297" spans="1:4" x14ac:dyDescent="0.25">
      <c r="A297">
        <v>7.5359999999999996</v>
      </c>
      <c r="B297">
        <v>115.65300000000001</v>
      </c>
      <c r="C297">
        <v>1073.25</v>
      </c>
      <c r="D297">
        <v>1.4995400000000001</v>
      </c>
    </row>
    <row r="298" spans="1:4" x14ac:dyDescent="0.25">
      <c r="A298">
        <v>7.5359999999999996</v>
      </c>
      <c r="B298">
        <v>115.85299999999999</v>
      </c>
      <c r="C298">
        <v>1047.6300000000001</v>
      </c>
      <c r="D298">
        <v>1.49953</v>
      </c>
    </row>
    <row r="299" spans="1:4" x14ac:dyDescent="0.25">
      <c r="A299">
        <v>8.0359999999999996</v>
      </c>
      <c r="B299">
        <v>109.05500000000001</v>
      </c>
      <c r="C299">
        <v>1522.17</v>
      </c>
      <c r="D299">
        <v>1.4995400000000001</v>
      </c>
    </row>
    <row r="300" spans="1:4" x14ac:dyDescent="0.25">
      <c r="A300">
        <v>8.0359999999999996</v>
      </c>
      <c r="B300">
        <v>109.254</v>
      </c>
      <c r="C300">
        <v>1506.15</v>
      </c>
      <c r="D300">
        <v>1.4995400000000001</v>
      </c>
    </row>
    <row r="301" spans="1:4" x14ac:dyDescent="0.25">
      <c r="A301">
        <v>8.0359999999999996</v>
      </c>
      <c r="B301">
        <v>109.455</v>
      </c>
      <c r="C301">
        <v>1490.11</v>
      </c>
      <c r="D301">
        <v>1.49953</v>
      </c>
    </row>
    <row r="302" spans="1:4" x14ac:dyDescent="0.25">
      <c r="A302">
        <v>8.0359999999999996</v>
      </c>
      <c r="B302">
        <v>109.652</v>
      </c>
      <c r="C302">
        <v>1474.33</v>
      </c>
      <c r="D302">
        <v>1.49953</v>
      </c>
    </row>
    <row r="303" spans="1:4" x14ac:dyDescent="0.25">
      <c r="A303">
        <v>8.0359999999999996</v>
      </c>
      <c r="B303">
        <v>109.852</v>
      </c>
      <c r="C303">
        <v>1458.55</v>
      </c>
      <c r="D303">
        <v>1.49953</v>
      </c>
    </row>
    <row r="304" spans="1:4" x14ac:dyDescent="0.25">
      <c r="A304">
        <v>8.0359999999999996</v>
      </c>
      <c r="B304">
        <v>110.053</v>
      </c>
      <c r="C304">
        <v>1442.73</v>
      </c>
      <c r="D304">
        <v>1.49953</v>
      </c>
    </row>
    <row r="305" spans="1:4" x14ac:dyDescent="0.25">
      <c r="A305">
        <v>8.0359999999999996</v>
      </c>
      <c r="B305">
        <v>110.254</v>
      </c>
      <c r="C305">
        <v>1427.07</v>
      </c>
      <c r="D305">
        <v>1.4995400000000001</v>
      </c>
    </row>
    <row r="306" spans="1:4" x14ac:dyDescent="0.25">
      <c r="A306">
        <v>8.0359999999999996</v>
      </c>
      <c r="B306">
        <v>110.452</v>
      </c>
      <c r="C306">
        <v>1411.78</v>
      </c>
      <c r="D306">
        <v>1.49953</v>
      </c>
    </row>
    <row r="307" spans="1:4" x14ac:dyDescent="0.25">
      <c r="A307">
        <v>8.0359999999999996</v>
      </c>
      <c r="B307">
        <v>110.652</v>
      </c>
      <c r="C307">
        <v>1396.37</v>
      </c>
      <c r="D307">
        <v>1.49953</v>
      </c>
    </row>
    <row r="308" spans="1:4" x14ac:dyDescent="0.25">
      <c r="A308">
        <v>8.0359999999999996</v>
      </c>
      <c r="B308">
        <v>110.85299999999999</v>
      </c>
      <c r="C308">
        <v>1381.06</v>
      </c>
      <c r="D308">
        <v>1.49953</v>
      </c>
    </row>
    <row r="309" spans="1:4" x14ac:dyDescent="0.25">
      <c r="A309">
        <v>8.0359999999999996</v>
      </c>
      <c r="B309">
        <v>111.054</v>
      </c>
      <c r="C309">
        <v>1365.97</v>
      </c>
      <c r="D309">
        <v>1.49953</v>
      </c>
    </row>
    <row r="310" spans="1:4" x14ac:dyDescent="0.25">
      <c r="A310">
        <v>8.0359999999999996</v>
      </c>
      <c r="B310">
        <v>111.251</v>
      </c>
      <c r="C310">
        <v>1351.19</v>
      </c>
      <c r="D310">
        <v>1.49953</v>
      </c>
    </row>
    <row r="311" spans="1:4" x14ac:dyDescent="0.25">
      <c r="A311">
        <v>8.0359999999999996</v>
      </c>
      <c r="B311">
        <v>111.45099999999999</v>
      </c>
      <c r="C311">
        <v>1336.3</v>
      </c>
      <c r="D311">
        <v>1.49953</v>
      </c>
    </row>
    <row r="312" spans="1:4" x14ac:dyDescent="0.25">
      <c r="A312">
        <v>8.0359999999999996</v>
      </c>
      <c r="B312">
        <v>111.65300000000001</v>
      </c>
      <c r="C312">
        <v>1321.5</v>
      </c>
      <c r="D312">
        <v>1.49953</v>
      </c>
    </row>
    <row r="313" spans="1:4" x14ac:dyDescent="0.25">
      <c r="A313">
        <v>8.0359999999999996</v>
      </c>
      <c r="B313">
        <v>111.854</v>
      </c>
      <c r="C313">
        <v>1306.95</v>
      </c>
      <c r="D313">
        <v>1.49953</v>
      </c>
    </row>
    <row r="314" spans="1:4" x14ac:dyDescent="0.25">
      <c r="A314">
        <v>8.0359999999999996</v>
      </c>
      <c r="B314">
        <v>112.05200000000001</v>
      </c>
      <c r="C314">
        <v>1292.82</v>
      </c>
      <c r="D314">
        <v>1.49953</v>
      </c>
    </row>
    <row r="315" spans="1:4" x14ac:dyDescent="0.25">
      <c r="A315">
        <v>8.0359999999999996</v>
      </c>
      <c r="B315">
        <v>112.252</v>
      </c>
      <c r="C315">
        <v>1278.6099999999999</v>
      </c>
      <c r="D315">
        <v>1.49953</v>
      </c>
    </row>
    <row r="316" spans="1:4" x14ac:dyDescent="0.25">
      <c r="A316">
        <v>8.0359999999999996</v>
      </c>
      <c r="B316">
        <v>112.453</v>
      </c>
      <c r="C316">
        <v>1264.55</v>
      </c>
      <c r="D316">
        <v>1.49953</v>
      </c>
    </row>
    <row r="317" spans="1:4" x14ac:dyDescent="0.25">
      <c r="A317">
        <v>8.0359999999999996</v>
      </c>
      <c r="B317">
        <v>112.65300000000001</v>
      </c>
      <c r="C317">
        <v>1250.71</v>
      </c>
      <c r="D317">
        <v>1.4995400000000001</v>
      </c>
    </row>
    <row r="318" spans="1:4" x14ac:dyDescent="0.25">
      <c r="A318">
        <v>8.0359999999999996</v>
      </c>
      <c r="B318">
        <v>112.851</v>
      </c>
      <c r="C318">
        <v>1237.23</v>
      </c>
      <c r="D318">
        <v>1.49953</v>
      </c>
    </row>
    <row r="319" spans="1:4" x14ac:dyDescent="0.25">
      <c r="A319">
        <v>8.0359999999999996</v>
      </c>
      <c r="B319">
        <v>113.051</v>
      </c>
      <c r="C319">
        <v>1223.8699999999999</v>
      </c>
      <c r="D319">
        <v>1.4995400000000001</v>
      </c>
    </row>
    <row r="320" spans="1:4" x14ac:dyDescent="0.25">
      <c r="A320">
        <v>8.0359999999999996</v>
      </c>
      <c r="B320">
        <v>113.252</v>
      </c>
      <c r="C320">
        <v>1210.5899999999999</v>
      </c>
      <c r="D320">
        <v>1.49953</v>
      </c>
    </row>
    <row r="321" spans="1:4" x14ac:dyDescent="0.25">
      <c r="A321">
        <v>8.0359999999999996</v>
      </c>
      <c r="B321">
        <v>113.453</v>
      </c>
      <c r="C321">
        <v>1197.55</v>
      </c>
      <c r="D321">
        <v>1.49953</v>
      </c>
    </row>
    <row r="322" spans="1:4" x14ac:dyDescent="0.25">
      <c r="A322">
        <v>8.0359999999999996</v>
      </c>
      <c r="B322">
        <v>113.65</v>
      </c>
      <c r="C322">
        <v>1184.9100000000001</v>
      </c>
      <c r="D322">
        <v>1.49953</v>
      </c>
    </row>
    <row r="323" spans="1:4" x14ac:dyDescent="0.25">
      <c r="A323">
        <v>8.0359999999999996</v>
      </c>
      <c r="B323">
        <v>113.85</v>
      </c>
      <c r="C323">
        <v>1172.3</v>
      </c>
      <c r="D323">
        <v>1.49953</v>
      </c>
    </row>
    <row r="324" spans="1:4" x14ac:dyDescent="0.25">
      <c r="A324">
        <v>8.0359999999999996</v>
      </c>
      <c r="B324">
        <v>114.05200000000001</v>
      </c>
      <c r="C324">
        <v>1159.69</v>
      </c>
      <c r="D324">
        <v>1.4995400000000001</v>
      </c>
    </row>
    <row r="325" spans="1:4" x14ac:dyDescent="0.25">
      <c r="A325">
        <v>8.0359999999999996</v>
      </c>
      <c r="B325">
        <v>114.253</v>
      </c>
      <c r="C325">
        <v>1147.27</v>
      </c>
      <c r="D325">
        <v>1.4995400000000001</v>
      </c>
    </row>
    <row r="326" spans="1:4" x14ac:dyDescent="0.25">
      <c r="A326">
        <v>8.0359999999999996</v>
      </c>
      <c r="B326">
        <v>114.45</v>
      </c>
      <c r="C326">
        <v>1135.04</v>
      </c>
      <c r="D326">
        <v>1.49953</v>
      </c>
    </row>
    <row r="327" spans="1:4" x14ac:dyDescent="0.25">
      <c r="A327">
        <v>8.0359999999999996</v>
      </c>
      <c r="B327">
        <v>114.65</v>
      </c>
      <c r="C327">
        <v>1122.53</v>
      </c>
      <c r="D327">
        <v>1.49953</v>
      </c>
    </row>
    <row r="328" spans="1:4" x14ac:dyDescent="0.25">
      <c r="A328">
        <v>8.0359999999999996</v>
      </c>
      <c r="B328">
        <v>114.852</v>
      </c>
      <c r="C328">
        <v>1109.57</v>
      </c>
      <c r="D328">
        <v>1.49953</v>
      </c>
    </row>
    <row r="329" spans="1:4" x14ac:dyDescent="0.25">
      <c r="A329">
        <v>8.0359999999999996</v>
      </c>
      <c r="B329">
        <v>115.053</v>
      </c>
      <c r="C329">
        <v>1095.92</v>
      </c>
      <c r="D329">
        <v>1.49953</v>
      </c>
    </row>
    <row r="330" spans="1:4" x14ac:dyDescent="0.25">
      <c r="A330">
        <v>8.0359999999999996</v>
      </c>
      <c r="B330">
        <v>115.25</v>
      </c>
      <c r="C330">
        <v>1081.27</v>
      </c>
      <c r="D330">
        <v>1.49953</v>
      </c>
    </row>
    <row r="331" spans="1:4" x14ac:dyDescent="0.25">
      <c r="A331">
        <v>8.0359999999999996</v>
      </c>
      <c r="B331">
        <v>115.45</v>
      </c>
      <c r="C331">
        <v>1064.3800000000001</v>
      </c>
      <c r="D331">
        <v>1.49953</v>
      </c>
    </row>
    <row r="332" spans="1:4" x14ac:dyDescent="0.25">
      <c r="A332">
        <v>8.0359999999999996</v>
      </c>
      <c r="B332">
        <v>115.652</v>
      </c>
      <c r="C332">
        <v>1044.1600000000001</v>
      </c>
      <c r="D332">
        <v>1.49953</v>
      </c>
    </row>
    <row r="333" spans="1:4" x14ac:dyDescent="0.25">
      <c r="A333">
        <v>8.0359999999999996</v>
      </c>
      <c r="B333">
        <v>115.852</v>
      </c>
      <c r="C333">
        <v>1019.67</v>
      </c>
      <c r="D333">
        <v>1.49953</v>
      </c>
    </row>
    <row r="334" spans="1:4" x14ac:dyDescent="0.25">
      <c r="A334">
        <v>8.5359999999999996</v>
      </c>
      <c r="B334">
        <v>109.05500000000001</v>
      </c>
      <c r="C334">
        <v>1521.09</v>
      </c>
      <c r="D334">
        <v>1.49953</v>
      </c>
    </row>
    <row r="335" spans="1:4" x14ac:dyDescent="0.25">
      <c r="A335">
        <v>8.5359999999999996</v>
      </c>
      <c r="B335">
        <v>109.254</v>
      </c>
      <c r="C335">
        <v>1504.99</v>
      </c>
      <c r="D335">
        <v>1.49953</v>
      </c>
    </row>
    <row r="336" spans="1:4" x14ac:dyDescent="0.25">
      <c r="A336">
        <v>8.5359999999999996</v>
      </c>
      <c r="B336">
        <v>109.455</v>
      </c>
      <c r="C336">
        <v>1488.89</v>
      </c>
      <c r="D336">
        <v>1.49953</v>
      </c>
    </row>
    <row r="337" spans="1:4" x14ac:dyDescent="0.25">
      <c r="A337">
        <v>8.5359999999999996</v>
      </c>
      <c r="B337">
        <v>109.652</v>
      </c>
      <c r="C337">
        <v>1473.04</v>
      </c>
      <c r="D337">
        <v>1.49953</v>
      </c>
    </row>
    <row r="338" spans="1:4" x14ac:dyDescent="0.25">
      <c r="A338">
        <v>8.5359999999999996</v>
      </c>
      <c r="B338">
        <v>109.852</v>
      </c>
      <c r="C338">
        <v>1457.19</v>
      </c>
      <c r="D338">
        <v>1.4995400000000001</v>
      </c>
    </row>
    <row r="339" spans="1:4" x14ac:dyDescent="0.25">
      <c r="A339">
        <v>8.5359999999999996</v>
      </c>
      <c r="B339">
        <v>110.054</v>
      </c>
      <c r="C339">
        <v>1441.3</v>
      </c>
      <c r="D339">
        <v>1.49953</v>
      </c>
    </row>
    <row r="340" spans="1:4" x14ac:dyDescent="0.25">
      <c r="A340">
        <v>8.5359999999999996</v>
      </c>
      <c r="B340">
        <v>110.254</v>
      </c>
      <c r="C340">
        <v>1425.6</v>
      </c>
      <c r="D340">
        <v>1.49953</v>
      </c>
    </row>
    <row r="341" spans="1:4" x14ac:dyDescent="0.25">
      <c r="A341">
        <v>8.5359999999999996</v>
      </c>
      <c r="B341">
        <v>110.452</v>
      </c>
      <c r="C341">
        <v>1410.24</v>
      </c>
      <c r="D341">
        <v>1.49953</v>
      </c>
    </row>
    <row r="342" spans="1:4" x14ac:dyDescent="0.25">
      <c r="A342">
        <v>8.5359999999999996</v>
      </c>
      <c r="B342">
        <v>110.652</v>
      </c>
      <c r="C342">
        <v>1394.81</v>
      </c>
      <c r="D342">
        <v>1.49953</v>
      </c>
    </row>
    <row r="343" spans="1:4" x14ac:dyDescent="0.25">
      <c r="A343">
        <v>8.5359999999999996</v>
      </c>
      <c r="B343">
        <v>110.85299999999999</v>
      </c>
      <c r="C343">
        <v>1379.4</v>
      </c>
      <c r="D343">
        <v>1.49953</v>
      </c>
    </row>
    <row r="344" spans="1:4" x14ac:dyDescent="0.25">
      <c r="A344">
        <v>8.5359999999999996</v>
      </c>
      <c r="B344">
        <v>111.053</v>
      </c>
      <c r="C344">
        <v>1364.21</v>
      </c>
      <c r="D344">
        <v>1.4995400000000001</v>
      </c>
    </row>
    <row r="345" spans="1:4" x14ac:dyDescent="0.25">
      <c r="A345">
        <v>8.5359999999999996</v>
      </c>
      <c r="B345">
        <v>111.251</v>
      </c>
      <c r="C345">
        <v>1349.35</v>
      </c>
      <c r="D345">
        <v>1.49953</v>
      </c>
    </row>
    <row r="346" spans="1:4" x14ac:dyDescent="0.25">
      <c r="A346">
        <v>8.5359999999999996</v>
      </c>
      <c r="B346">
        <v>111.45099999999999</v>
      </c>
      <c r="C346">
        <v>1334.41</v>
      </c>
      <c r="D346">
        <v>1.4995400000000001</v>
      </c>
    </row>
    <row r="347" spans="1:4" x14ac:dyDescent="0.25">
      <c r="A347">
        <v>8.5359999999999996</v>
      </c>
      <c r="B347">
        <v>111.65300000000001</v>
      </c>
      <c r="C347">
        <v>1319.49</v>
      </c>
      <c r="D347">
        <v>1.4995400000000001</v>
      </c>
    </row>
    <row r="348" spans="1:4" x14ac:dyDescent="0.25">
      <c r="A348">
        <v>8.5359999999999996</v>
      </c>
      <c r="B348">
        <v>111.854</v>
      </c>
      <c r="C348">
        <v>1304.81</v>
      </c>
      <c r="D348">
        <v>1.49953</v>
      </c>
    </row>
    <row r="349" spans="1:4" x14ac:dyDescent="0.25">
      <c r="A349">
        <v>8.5359999999999996</v>
      </c>
      <c r="B349">
        <v>112.05200000000001</v>
      </c>
      <c r="C349">
        <v>1290.44</v>
      </c>
      <c r="D349">
        <v>1.49953</v>
      </c>
    </row>
    <row r="350" spans="1:4" x14ac:dyDescent="0.25">
      <c r="A350">
        <v>8.5359999999999996</v>
      </c>
      <c r="B350">
        <v>112.252</v>
      </c>
      <c r="C350">
        <v>1276.1300000000001</v>
      </c>
      <c r="D350">
        <v>1.49953</v>
      </c>
    </row>
    <row r="351" spans="1:4" x14ac:dyDescent="0.25">
      <c r="A351">
        <v>8.5359999999999996</v>
      </c>
      <c r="B351">
        <v>112.453</v>
      </c>
      <c r="C351">
        <v>1261.82</v>
      </c>
      <c r="D351">
        <v>1.49953</v>
      </c>
    </row>
    <row r="352" spans="1:4" x14ac:dyDescent="0.25">
      <c r="A352">
        <v>8.5359999999999996</v>
      </c>
      <c r="B352">
        <v>112.65300000000001</v>
      </c>
      <c r="C352">
        <v>1247.74</v>
      </c>
      <c r="D352">
        <v>1.49953</v>
      </c>
    </row>
    <row r="353" spans="1:4" x14ac:dyDescent="0.25">
      <c r="A353">
        <v>8.5359999999999996</v>
      </c>
      <c r="B353">
        <v>112.851</v>
      </c>
      <c r="C353">
        <v>1233.97</v>
      </c>
      <c r="D353">
        <v>1.4995400000000001</v>
      </c>
    </row>
    <row r="354" spans="1:4" x14ac:dyDescent="0.25">
      <c r="A354">
        <v>8.5359999999999996</v>
      </c>
      <c r="B354">
        <v>113.051</v>
      </c>
      <c r="C354">
        <v>1220.26</v>
      </c>
      <c r="D354">
        <v>1.49953</v>
      </c>
    </row>
    <row r="355" spans="1:4" x14ac:dyDescent="0.25">
      <c r="A355">
        <v>8.5359999999999996</v>
      </c>
      <c r="B355">
        <v>113.252</v>
      </c>
      <c r="C355">
        <v>1206.55</v>
      </c>
      <c r="D355">
        <v>1.49953</v>
      </c>
    </row>
    <row r="356" spans="1:4" x14ac:dyDescent="0.25">
      <c r="A356">
        <v>8.5359999999999996</v>
      </c>
      <c r="B356">
        <v>113.452</v>
      </c>
      <c r="C356">
        <v>1193.05</v>
      </c>
      <c r="D356">
        <v>1.49953</v>
      </c>
    </row>
    <row r="357" spans="1:4" x14ac:dyDescent="0.25">
      <c r="A357">
        <v>8.5359999999999996</v>
      </c>
      <c r="B357">
        <v>113.65</v>
      </c>
      <c r="C357">
        <v>1179.8399999999999</v>
      </c>
      <c r="D357">
        <v>1.49953</v>
      </c>
    </row>
    <row r="358" spans="1:4" x14ac:dyDescent="0.25">
      <c r="A358">
        <v>8.5359999999999996</v>
      </c>
      <c r="B358">
        <v>113.849</v>
      </c>
      <c r="C358">
        <v>1166.57</v>
      </c>
      <c r="D358">
        <v>1.49953</v>
      </c>
    </row>
    <row r="359" spans="1:4" x14ac:dyDescent="0.25">
      <c r="A359">
        <v>8.5359999999999996</v>
      </c>
      <c r="B359">
        <v>114.05200000000001</v>
      </c>
      <c r="C359">
        <v>1153.1500000000001</v>
      </c>
      <c r="D359">
        <v>1.4995400000000001</v>
      </c>
    </row>
    <row r="360" spans="1:4" x14ac:dyDescent="0.25">
      <c r="A360">
        <v>8.5359999999999996</v>
      </c>
      <c r="B360">
        <v>114.252</v>
      </c>
      <c r="C360">
        <v>1139.76</v>
      </c>
      <c r="D360">
        <v>1.49953</v>
      </c>
    </row>
    <row r="361" spans="1:4" x14ac:dyDescent="0.25">
      <c r="A361">
        <v>8.5359999999999996</v>
      </c>
      <c r="B361">
        <v>114.45</v>
      </c>
      <c r="C361">
        <v>1126.47</v>
      </c>
      <c r="D361">
        <v>1.49953</v>
      </c>
    </row>
    <row r="362" spans="1:4" x14ac:dyDescent="0.25">
      <c r="A362">
        <v>8.5359999999999996</v>
      </c>
      <c r="B362">
        <v>114.65</v>
      </c>
      <c r="C362">
        <v>1112.81</v>
      </c>
      <c r="D362">
        <v>1.49953</v>
      </c>
    </row>
    <row r="363" spans="1:4" x14ac:dyDescent="0.25">
      <c r="A363">
        <v>8.5359999999999996</v>
      </c>
      <c r="B363">
        <v>114.852</v>
      </c>
      <c r="C363">
        <v>1098.5899999999999</v>
      </c>
      <c r="D363">
        <v>1.4995400000000001</v>
      </c>
    </row>
    <row r="364" spans="1:4" x14ac:dyDescent="0.25">
      <c r="A364">
        <v>8.5359999999999996</v>
      </c>
      <c r="B364">
        <v>115.05200000000001</v>
      </c>
      <c r="C364">
        <v>1083.8399999999999</v>
      </c>
      <c r="D364">
        <v>1.4995400000000001</v>
      </c>
    </row>
    <row r="365" spans="1:4" x14ac:dyDescent="0.25">
      <c r="A365">
        <v>8.5359999999999996</v>
      </c>
      <c r="B365">
        <v>115.25</v>
      </c>
      <c r="C365">
        <v>1068.5</v>
      </c>
      <c r="D365">
        <v>1.4995400000000001</v>
      </c>
    </row>
    <row r="366" spans="1:4" x14ac:dyDescent="0.25">
      <c r="A366">
        <v>8.5359999999999996</v>
      </c>
      <c r="B366">
        <v>115.45</v>
      </c>
      <c r="C366">
        <v>1051.8599999999999</v>
      </c>
      <c r="D366">
        <v>1.49953</v>
      </c>
    </row>
    <row r="367" spans="1:4" x14ac:dyDescent="0.25">
      <c r="A367">
        <v>8.5359999999999996</v>
      </c>
      <c r="B367">
        <v>115.652</v>
      </c>
      <c r="C367">
        <v>1033.8</v>
      </c>
      <c r="D367">
        <v>1.49953</v>
      </c>
    </row>
    <row r="368" spans="1:4" x14ac:dyDescent="0.25">
      <c r="A368">
        <v>8.5359999999999996</v>
      </c>
      <c r="B368">
        <v>115.852</v>
      </c>
      <c r="C368">
        <v>1014.58</v>
      </c>
      <c r="D368">
        <v>1.49953</v>
      </c>
    </row>
    <row r="369" spans="1:4" x14ac:dyDescent="0.25">
      <c r="A369">
        <v>9.0350000000000001</v>
      </c>
      <c r="B369">
        <v>109.05500000000001</v>
      </c>
      <c r="C369">
        <v>1519.72</v>
      </c>
      <c r="D369">
        <v>1.4995400000000001</v>
      </c>
    </row>
    <row r="370" spans="1:4" x14ac:dyDescent="0.25">
      <c r="A370">
        <v>9.0350000000000001</v>
      </c>
      <c r="B370">
        <v>109.254</v>
      </c>
      <c r="C370">
        <v>1503.57</v>
      </c>
      <c r="D370">
        <v>1.4995400000000001</v>
      </c>
    </row>
    <row r="371" spans="1:4" x14ac:dyDescent="0.25">
      <c r="A371">
        <v>9.0350000000000001</v>
      </c>
      <c r="B371">
        <v>109.455</v>
      </c>
      <c r="C371">
        <v>1487.37</v>
      </c>
      <c r="D371">
        <v>1.4995400000000001</v>
      </c>
    </row>
    <row r="372" spans="1:4" x14ac:dyDescent="0.25">
      <c r="A372">
        <v>9.0350000000000001</v>
      </c>
      <c r="B372">
        <v>109.652</v>
      </c>
      <c r="C372">
        <v>1471.43</v>
      </c>
      <c r="D372">
        <v>1.49953</v>
      </c>
    </row>
    <row r="373" spans="1:4" x14ac:dyDescent="0.25">
      <c r="A373">
        <v>9.0350000000000001</v>
      </c>
      <c r="B373">
        <v>109.852</v>
      </c>
      <c r="C373">
        <v>1455.55</v>
      </c>
      <c r="D373">
        <v>1.4995400000000001</v>
      </c>
    </row>
    <row r="374" spans="1:4" x14ac:dyDescent="0.25">
      <c r="A374">
        <v>9.0350000000000001</v>
      </c>
      <c r="B374">
        <v>110.053</v>
      </c>
      <c r="C374">
        <v>1439.6</v>
      </c>
      <c r="D374">
        <v>1.49953</v>
      </c>
    </row>
    <row r="375" spans="1:4" x14ac:dyDescent="0.25">
      <c r="A375">
        <v>9.0350000000000001</v>
      </c>
      <c r="B375">
        <v>110.254</v>
      </c>
      <c r="C375">
        <v>1423.77</v>
      </c>
      <c r="D375">
        <v>1.49953</v>
      </c>
    </row>
    <row r="376" spans="1:4" x14ac:dyDescent="0.25">
      <c r="A376">
        <v>9.0350000000000001</v>
      </c>
      <c r="B376">
        <v>110.452</v>
      </c>
      <c r="C376">
        <v>1408.31</v>
      </c>
      <c r="D376">
        <v>1.49953</v>
      </c>
    </row>
    <row r="377" spans="1:4" x14ac:dyDescent="0.25">
      <c r="A377">
        <v>9.0350000000000001</v>
      </c>
      <c r="B377">
        <v>110.652</v>
      </c>
      <c r="C377">
        <v>1392.77</v>
      </c>
      <c r="D377">
        <v>1.4995400000000001</v>
      </c>
    </row>
    <row r="378" spans="1:4" x14ac:dyDescent="0.25">
      <c r="A378">
        <v>9.0350000000000001</v>
      </c>
      <c r="B378">
        <v>110.85299999999999</v>
      </c>
      <c r="C378">
        <v>1377.29</v>
      </c>
      <c r="D378">
        <v>1.49953</v>
      </c>
    </row>
    <row r="379" spans="1:4" x14ac:dyDescent="0.25">
      <c r="A379">
        <v>9.0350000000000001</v>
      </c>
      <c r="B379">
        <v>111.053</v>
      </c>
      <c r="C379">
        <v>1362.03</v>
      </c>
      <c r="D379">
        <v>1.49953</v>
      </c>
    </row>
    <row r="380" spans="1:4" x14ac:dyDescent="0.25">
      <c r="A380">
        <v>9.0350000000000001</v>
      </c>
      <c r="B380">
        <v>111.25</v>
      </c>
      <c r="C380">
        <v>1347.09</v>
      </c>
      <c r="D380">
        <v>1.4995400000000001</v>
      </c>
    </row>
    <row r="381" spans="1:4" x14ac:dyDescent="0.25">
      <c r="A381">
        <v>9.0350000000000001</v>
      </c>
      <c r="B381">
        <v>111.45099999999999</v>
      </c>
      <c r="C381">
        <v>1332.02</v>
      </c>
      <c r="D381">
        <v>1.4995400000000001</v>
      </c>
    </row>
    <row r="382" spans="1:4" x14ac:dyDescent="0.25">
      <c r="A382">
        <v>9.0350000000000001</v>
      </c>
      <c r="B382">
        <v>111.65300000000001</v>
      </c>
      <c r="C382">
        <v>1316.96</v>
      </c>
      <c r="D382">
        <v>1.49953</v>
      </c>
    </row>
    <row r="383" spans="1:4" x14ac:dyDescent="0.25">
      <c r="A383">
        <v>9.0350000000000001</v>
      </c>
      <c r="B383">
        <v>111.854</v>
      </c>
      <c r="C383">
        <v>1302.1500000000001</v>
      </c>
      <c r="D383">
        <v>1.4995400000000001</v>
      </c>
    </row>
    <row r="384" spans="1:4" x14ac:dyDescent="0.25">
      <c r="A384">
        <v>9.0350000000000001</v>
      </c>
      <c r="B384">
        <v>112.051</v>
      </c>
      <c r="C384">
        <v>1287.74</v>
      </c>
      <c r="D384">
        <v>1.4995400000000001</v>
      </c>
    </row>
    <row r="385" spans="1:4" x14ac:dyDescent="0.25">
      <c r="A385">
        <v>9.0350000000000001</v>
      </c>
      <c r="B385">
        <v>112.251</v>
      </c>
      <c r="C385">
        <v>1273.22</v>
      </c>
      <c r="D385">
        <v>1.49953</v>
      </c>
    </row>
    <row r="386" spans="1:4" x14ac:dyDescent="0.25">
      <c r="A386">
        <v>9.0350000000000001</v>
      </c>
      <c r="B386">
        <v>112.453</v>
      </c>
      <c r="C386">
        <v>1258.73</v>
      </c>
      <c r="D386">
        <v>1.4995400000000001</v>
      </c>
    </row>
    <row r="387" spans="1:4" x14ac:dyDescent="0.25">
      <c r="A387">
        <v>9.0350000000000001</v>
      </c>
      <c r="B387">
        <v>112.652</v>
      </c>
      <c r="C387">
        <v>1244.47</v>
      </c>
      <c r="D387">
        <v>1.4995400000000001</v>
      </c>
    </row>
    <row r="388" spans="1:4" x14ac:dyDescent="0.25">
      <c r="A388">
        <v>9.0350000000000001</v>
      </c>
      <c r="B388">
        <v>112.85</v>
      </c>
      <c r="C388">
        <v>1230.47</v>
      </c>
      <c r="D388">
        <v>1.49953</v>
      </c>
    </row>
    <row r="389" spans="1:4" x14ac:dyDescent="0.25">
      <c r="A389">
        <v>9.0350000000000001</v>
      </c>
      <c r="B389">
        <v>113.05</v>
      </c>
      <c r="C389">
        <v>1216.47</v>
      </c>
      <c r="D389">
        <v>1.4995400000000001</v>
      </c>
    </row>
    <row r="390" spans="1:4" x14ac:dyDescent="0.25">
      <c r="A390">
        <v>9.0350000000000001</v>
      </c>
      <c r="B390">
        <v>113.252</v>
      </c>
      <c r="C390">
        <v>1202.48</v>
      </c>
      <c r="D390">
        <v>1.4995400000000001</v>
      </c>
    </row>
    <row r="391" spans="1:4" x14ac:dyDescent="0.25">
      <c r="A391">
        <v>9.0350000000000001</v>
      </c>
      <c r="B391">
        <v>113.452</v>
      </c>
      <c r="C391">
        <v>1188.6300000000001</v>
      </c>
      <c r="D391">
        <v>1.49953</v>
      </c>
    </row>
    <row r="392" spans="1:4" x14ac:dyDescent="0.25">
      <c r="A392">
        <v>9.0350000000000001</v>
      </c>
      <c r="B392">
        <v>113.65</v>
      </c>
      <c r="C392">
        <v>1175.05</v>
      </c>
      <c r="D392">
        <v>1.49953</v>
      </c>
    </row>
    <row r="393" spans="1:4" x14ac:dyDescent="0.25">
      <c r="A393">
        <v>9.0350000000000001</v>
      </c>
      <c r="B393">
        <v>113.849</v>
      </c>
      <c r="C393">
        <v>1161.3499999999999</v>
      </c>
      <c r="D393">
        <v>1.49953</v>
      </c>
    </row>
    <row r="394" spans="1:4" x14ac:dyDescent="0.25">
      <c r="A394">
        <v>9.0350000000000001</v>
      </c>
      <c r="B394">
        <v>114.051</v>
      </c>
      <c r="C394">
        <v>1147.49</v>
      </c>
      <c r="D394">
        <v>1.49953</v>
      </c>
    </row>
    <row r="395" spans="1:4" x14ac:dyDescent="0.25">
      <c r="A395">
        <v>9.0350000000000001</v>
      </c>
      <c r="B395">
        <v>114.252</v>
      </c>
      <c r="C395">
        <v>1133.6099999999999</v>
      </c>
      <c r="D395">
        <v>1.4995400000000001</v>
      </c>
    </row>
    <row r="396" spans="1:4" x14ac:dyDescent="0.25">
      <c r="A396">
        <v>9.0350000000000001</v>
      </c>
      <c r="B396">
        <v>114.45</v>
      </c>
      <c r="C396">
        <v>1119.96</v>
      </c>
      <c r="D396">
        <v>1.49953</v>
      </c>
    </row>
    <row r="397" spans="1:4" x14ac:dyDescent="0.25">
      <c r="A397">
        <v>9.0350000000000001</v>
      </c>
      <c r="B397">
        <v>114.65</v>
      </c>
      <c r="C397">
        <v>1105.93</v>
      </c>
      <c r="D397">
        <v>1.49953</v>
      </c>
    </row>
    <row r="398" spans="1:4" x14ac:dyDescent="0.25">
      <c r="A398">
        <v>9.0350000000000001</v>
      </c>
      <c r="B398">
        <v>114.851</v>
      </c>
      <c r="C398">
        <v>1091.5899999999999</v>
      </c>
      <c r="D398">
        <v>1.4995400000000001</v>
      </c>
    </row>
    <row r="399" spans="1:4" x14ac:dyDescent="0.25">
      <c r="A399">
        <v>9.0350000000000001</v>
      </c>
      <c r="B399">
        <v>115.05200000000001</v>
      </c>
      <c r="C399">
        <v>1076.97</v>
      </c>
      <c r="D399">
        <v>1.4995400000000001</v>
      </c>
    </row>
    <row r="400" spans="1:4" x14ac:dyDescent="0.25">
      <c r="A400">
        <v>9.0350000000000001</v>
      </c>
      <c r="B400">
        <v>115.25</v>
      </c>
      <c r="C400">
        <v>1062.18</v>
      </c>
      <c r="D400">
        <v>1.4995400000000001</v>
      </c>
    </row>
    <row r="401" spans="1:4" x14ac:dyDescent="0.25">
      <c r="A401">
        <v>9.0350000000000001</v>
      </c>
      <c r="B401">
        <v>115.45</v>
      </c>
      <c r="C401">
        <v>1046.9000000000001</v>
      </c>
      <c r="D401">
        <v>1.4995400000000001</v>
      </c>
    </row>
    <row r="402" spans="1:4" x14ac:dyDescent="0.25">
      <c r="A402">
        <v>9.0350000000000001</v>
      </c>
      <c r="B402">
        <v>115.652</v>
      </c>
      <c r="C402">
        <v>1031.08</v>
      </c>
      <c r="D402">
        <v>1.4995400000000001</v>
      </c>
    </row>
    <row r="403" spans="1:4" x14ac:dyDescent="0.25">
      <c r="A403">
        <v>9.0350000000000001</v>
      </c>
      <c r="B403">
        <v>115.85299999999999</v>
      </c>
      <c r="C403">
        <v>1015.14</v>
      </c>
      <c r="D403">
        <v>1.49953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37" workbookViewId="0">
      <selection activeCell="G56" sqref="G56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75</v>
      </c>
      <c r="B2" t="s">
        <v>2</v>
      </c>
    </row>
    <row r="3" spans="1:18" x14ac:dyDescent="0.25">
      <c r="A3" s="2">
        <v>42600</v>
      </c>
      <c r="B3" t="s">
        <v>3</v>
      </c>
      <c r="F3" s="3"/>
      <c r="G3" s="3" t="s">
        <v>4</v>
      </c>
      <c r="H3" s="4">
        <f>ROW(A54)-ROW(A19)</f>
        <v>35</v>
      </c>
    </row>
    <row r="4" spans="1:18" x14ac:dyDescent="0.25">
      <c r="A4" s="5">
        <v>0.47625000000000001</v>
      </c>
      <c r="B4" t="s">
        <v>5</v>
      </c>
    </row>
    <row r="5" spans="1:18" x14ac:dyDescent="0.25">
      <c r="A5">
        <v>5.0999999999999996</v>
      </c>
      <c r="B5" t="s">
        <v>6</v>
      </c>
    </row>
    <row r="6" spans="1:18" x14ac:dyDescent="0.25">
      <c r="A6">
        <v>1</v>
      </c>
      <c r="B6" t="s">
        <v>7</v>
      </c>
    </row>
    <row r="7" spans="1:18" x14ac:dyDescent="0.25">
      <c r="A7">
        <v>11</v>
      </c>
      <c r="B7" t="s">
        <v>8</v>
      </c>
    </row>
    <row r="8" spans="1:18" x14ac:dyDescent="0.25">
      <c r="A8">
        <v>35</v>
      </c>
      <c r="B8" t="s">
        <v>9</v>
      </c>
    </row>
    <row r="9" spans="1:18" x14ac:dyDescent="0.25">
      <c r="A9">
        <v>2</v>
      </c>
      <c r="B9" t="s">
        <v>10</v>
      </c>
    </row>
    <row r="10" spans="1:18" x14ac:dyDescent="0.25">
      <c r="A10">
        <v>0</v>
      </c>
      <c r="B10" t="s">
        <v>11</v>
      </c>
    </row>
    <row r="11" spans="1:18" ht="15.75" thickBot="1" x14ac:dyDescent="0.3">
      <c r="A11" t="s">
        <v>76</v>
      </c>
    </row>
    <row r="12" spans="1:18" x14ac:dyDescent="0.25">
      <c r="A12" t="s">
        <v>13</v>
      </c>
      <c r="H12" s="6" t="s">
        <v>14</v>
      </c>
      <c r="I12" s="7">
        <f>AVERAGE(D19:D403)*200</f>
        <v>399.87165714286027</v>
      </c>
      <c r="J12" s="8" t="s">
        <v>15</v>
      </c>
    </row>
    <row r="13" spans="1:18" x14ac:dyDescent="0.25">
      <c r="A13" t="s">
        <v>16</v>
      </c>
      <c r="H13" s="9" t="s">
        <v>17</v>
      </c>
      <c r="I13" s="10">
        <v>94.06</v>
      </c>
      <c r="J13" s="11" t="s">
        <v>18</v>
      </c>
    </row>
    <row r="14" spans="1:18" ht="15.75" thickBot="1" x14ac:dyDescent="0.3">
      <c r="A14">
        <v>0</v>
      </c>
      <c r="B14" t="s">
        <v>19</v>
      </c>
      <c r="H14" s="12" t="s">
        <v>20</v>
      </c>
      <c r="I14" s="13">
        <v>6.54</v>
      </c>
      <c r="J14" s="14" t="s">
        <v>18</v>
      </c>
    </row>
    <row r="15" spans="1:18" x14ac:dyDescent="0.25">
      <c r="A15">
        <v>0</v>
      </c>
      <c r="B15" t="s">
        <v>21</v>
      </c>
    </row>
    <row r="16" spans="1:18" x14ac:dyDescent="0.25">
      <c r="A16">
        <v>0</v>
      </c>
      <c r="B16" t="s">
        <v>22</v>
      </c>
    </row>
    <row r="17" spans="1:30" x14ac:dyDescent="0.25">
      <c r="A17" t="s">
        <v>23</v>
      </c>
      <c r="H17" s="33" t="s">
        <v>24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25</v>
      </c>
      <c r="C18" t="s">
        <v>26</v>
      </c>
      <c r="D18" t="s">
        <v>27</v>
      </c>
      <c r="G18" s="15" t="s">
        <v>28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-0.50400000000000045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109.05500000000001</v>
      </c>
      <c r="C19">
        <v>2028.36</v>
      </c>
      <c r="D19">
        <v>1.9993399999999999</v>
      </c>
      <c r="F19" s="17">
        <f>(G20-G19)/2</f>
        <v>9.9499999999999034E-2</v>
      </c>
      <c r="G19" s="18">
        <f t="shared" ref="G19:G53" si="2">B19-I$13</f>
        <v>14.995000000000005</v>
      </c>
      <c r="H19" s="19">
        <f t="shared" ref="H19:R28" ca="1" si="3">OFFSET($C19, H$1,0)</f>
        <v>2028.36</v>
      </c>
      <c r="I19" s="19">
        <f t="shared" ca="1" si="3"/>
        <v>2029.94</v>
      </c>
      <c r="J19" s="19">
        <f t="shared" ca="1" si="3"/>
        <v>2030.92</v>
      </c>
      <c r="K19" s="19">
        <f t="shared" ca="1" si="3"/>
        <v>2031.52</v>
      </c>
      <c r="L19" s="19">
        <f t="shared" ca="1" si="3"/>
        <v>2031.74</v>
      </c>
      <c r="M19" s="19">
        <f t="shared" ca="1" si="3"/>
        <v>2031.64</v>
      </c>
      <c r="N19" s="19">
        <f t="shared" ca="1" si="3"/>
        <v>2031.19</v>
      </c>
      <c r="O19" s="19">
        <f t="shared" ca="1" si="3"/>
        <v>2030.41</v>
      </c>
      <c r="P19" s="19">
        <f t="shared" ca="1" si="3"/>
        <v>2029.26</v>
      </c>
      <c r="Q19" s="19">
        <f t="shared" ca="1" si="3"/>
        <v>2027.85</v>
      </c>
      <c r="R19" s="20">
        <f t="shared" ca="1" si="3"/>
        <v>2026</v>
      </c>
    </row>
    <row r="20" spans="1:30" x14ac:dyDescent="0.25">
      <c r="A20">
        <v>4.0389999999999997</v>
      </c>
      <c r="B20">
        <v>109.254</v>
      </c>
      <c r="C20">
        <v>2006.81</v>
      </c>
      <c r="D20">
        <v>1.9993399999999999</v>
      </c>
      <c r="F20" s="17">
        <f>(G21-G19)/2</f>
        <v>0.19999999999999574</v>
      </c>
      <c r="G20" s="18">
        <f t="shared" si="2"/>
        <v>15.194000000000003</v>
      </c>
      <c r="H20" s="19">
        <f t="shared" ca="1" si="3"/>
        <v>2006.81</v>
      </c>
      <c r="I20" s="19">
        <f t="shared" ca="1" si="3"/>
        <v>2008.5</v>
      </c>
      <c r="J20" s="19">
        <f t="shared" ca="1" si="3"/>
        <v>2009.54</v>
      </c>
      <c r="K20" s="19">
        <f t="shared" ca="1" si="3"/>
        <v>2010.21</v>
      </c>
      <c r="L20" s="19">
        <f t="shared" ca="1" si="3"/>
        <v>2010.5</v>
      </c>
      <c r="M20" s="19">
        <f t="shared" ca="1" si="3"/>
        <v>2010.44</v>
      </c>
      <c r="N20" s="19">
        <f t="shared" ca="1" si="3"/>
        <v>2009.94</v>
      </c>
      <c r="O20" s="19">
        <f t="shared" ca="1" si="3"/>
        <v>2009.12</v>
      </c>
      <c r="P20" s="19">
        <f t="shared" ca="1" si="3"/>
        <v>2007.95</v>
      </c>
      <c r="Q20" s="19">
        <f t="shared" ca="1" si="3"/>
        <v>2006.41</v>
      </c>
      <c r="R20" s="20">
        <f t="shared" ca="1" si="3"/>
        <v>2004.49</v>
      </c>
    </row>
    <row r="21" spans="1:30" x14ac:dyDescent="0.25">
      <c r="A21">
        <v>4.0389999999999997</v>
      </c>
      <c r="B21">
        <v>109.455</v>
      </c>
      <c r="C21">
        <v>1985.17</v>
      </c>
      <c r="D21">
        <v>1.9993399999999999</v>
      </c>
      <c r="F21" s="17">
        <f t="shared" ref="F21:F52" si="4">(G22-G20)/2</f>
        <v>0.19899999999999807</v>
      </c>
      <c r="G21" s="18">
        <f t="shared" si="2"/>
        <v>15.394999999999996</v>
      </c>
      <c r="H21" s="19">
        <f t="shared" ca="1" si="3"/>
        <v>1985.17</v>
      </c>
      <c r="I21" s="19">
        <f t="shared" ca="1" si="3"/>
        <v>1986.94</v>
      </c>
      <c r="J21" s="19">
        <f t="shared" ca="1" si="3"/>
        <v>1988.12</v>
      </c>
      <c r="K21" s="19">
        <f t="shared" ca="1" si="3"/>
        <v>1988.82</v>
      </c>
      <c r="L21" s="19">
        <f t="shared" ca="1" si="3"/>
        <v>1989.2</v>
      </c>
      <c r="M21" s="19">
        <f t="shared" ca="1" si="3"/>
        <v>1989.09</v>
      </c>
      <c r="N21" s="19">
        <f t="shared" ca="1" si="3"/>
        <v>1988.64</v>
      </c>
      <c r="O21" s="19">
        <f t="shared" ca="1" si="3"/>
        <v>1987.75</v>
      </c>
      <c r="P21" s="19">
        <f t="shared" ca="1" si="3"/>
        <v>1986.55</v>
      </c>
      <c r="Q21" s="19">
        <f t="shared" ca="1" si="3"/>
        <v>1984.94</v>
      </c>
      <c r="R21" s="20">
        <f t="shared" ca="1" si="3"/>
        <v>1982.88</v>
      </c>
    </row>
    <row r="22" spans="1:30" x14ac:dyDescent="0.25">
      <c r="A22">
        <v>4.0389999999999997</v>
      </c>
      <c r="B22">
        <v>109.652</v>
      </c>
      <c r="C22">
        <v>1963.95</v>
      </c>
      <c r="D22">
        <v>1.9993399999999999</v>
      </c>
      <c r="F22" s="17">
        <f t="shared" si="4"/>
        <v>0.19850000000000279</v>
      </c>
      <c r="G22" s="18">
        <f t="shared" si="2"/>
        <v>15.591999999999999</v>
      </c>
      <c r="H22" s="19">
        <f t="shared" ca="1" si="3"/>
        <v>1963.95</v>
      </c>
      <c r="I22" s="19">
        <f t="shared" ca="1" si="3"/>
        <v>1965.87</v>
      </c>
      <c r="J22" s="19">
        <f t="shared" ca="1" si="3"/>
        <v>1967.04</v>
      </c>
      <c r="K22" s="19">
        <f t="shared" ca="1" si="3"/>
        <v>1967.89</v>
      </c>
      <c r="L22" s="19">
        <f t="shared" ca="1" si="3"/>
        <v>1968.25</v>
      </c>
      <c r="M22" s="19">
        <f t="shared" ca="1" si="3"/>
        <v>1968.15</v>
      </c>
      <c r="N22" s="19">
        <f t="shared" ca="1" si="3"/>
        <v>1967.73</v>
      </c>
      <c r="O22" s="19">
        <f t="shared" ca="1" si="3"/>
        <v>1966.83</v>
      </c>
      <c r="P22" s="19">
        <f t="shared" ca="1" si="3"/>
        <v>1965.51</v>
      </c>
      <c r="Q22" s="19">
        <f t="shared" ca="1" si="3"/>
        <v>1963.9</v>
      </c>
      <c r="R22" s="20">
        <f t="shared" ca="1" si="3"/>
        <v>1961.73</v>
      </c>
    </row>
    <row r="23" spans="1:30" x14ac:dyDescent="0.25">
      <c r="A23">
        <v>4.0389999999999997</v>
      </c>
      <c r="B23">
        <v>109.852</v>
      </c>
      <c r="C23">
        <v>1942.72</v>
      </c>
      <c r="D23">
        <v>1.9993399999999999</v>
      </c>
      <c r="F23" s="17">
        <f t="shared" si="4"/>
        <v>0.20049999999999812</v>
      </c>
      <c r="G23" s="18">
        <f t="shared" si="2"/>
        <v>15.792000000000002</v>
      </c>
      <c r="H23" s="19">
        <f t="shared" ca="1" si="3"/>
        <v>1942.72</v>
      </c>
      <c r="I23" s="19">
        <f t="shared" ca="1" si="3"/>
        <v>1944.67</v>
      </c>
      <c r="J23" s="19">
        <f t="shared" ca="1" si="3"/>
        <v>1946.01</v>
      </c>
      <c r="K23" s="19">
        <f t="shared" ca="1" si="3"/>
        <v>1946.89</v>
      </c>
      <c r="L23" s="19">
        <f t="shared" ca="1" si="3"/>
        <v>1947.36</v>
      </c>
      <c r="M23" s="19">
        <f t="shared" ca="1" si="3"/>
        <v>1947.27</v>
      </c>
      <c r="N23" s="19">
        <f t="shared" ca="1" si="3"/>
        <v>1946.79</v>
      </c>
      <c r="O23" s="19">
        <f t="shared" ca="1" si="3"/>
        <v>1945.85</v>
      </c>
      <c r="P23" s="19">
        <f t="shared" ca="1" si="3"/>
        <v>1944.57</v>
      </c>
      <c r="Q23" s="19">
        <f t="shared" ca="1" si="3"/>
        <v>1942.78</v>
      </c>
      <c r="R23" s="20">
        <f t="shared" ca="1" si="3"/>
        <v>1940.51</v>
      </c>
    </row>
    <row r="24" spans="1:30" x14ac:dyDescent="0.25">
      <c r="A24">
        <v>4.0389999999999997</v>
      </c>
      <c r="B24">
        <v>110.053</v>
      </c>
      <c r="C24">
        <v>1921.45</v>
      </c>
      <c r="D24">
        <v>1.9993399999999999</v>
      </c>
      <c r="F24" s="17">
        <f t="shared" si="4"/>
        <v>0.20100000000000051</v>
      </c>
      <c r="G24" s="18">
        <f t="shared" si="2"/>
        <v>15.992999999999995</v>
      </c>
      <c r="H24" s="19">
        <f t="shared" ca="1" si="3"/>
        <v>1921.45</v>
      </c>
      <c r="I24" s="19">
        <f t="shared" ca="1" si="3"/>
        <v>1923.51</v>
      </c>
      <c r="J24" s="19">
        <f t="shared" ca="1" si="3"/>
        <v>1924.93</v>
      </c>
      <c r="K24" s="19">
        <f t="shared" ca="1" si="3"/>
        <v>1925.84</v>
      </c>
      <c r="L24" s="19">
        <f t="shared" ca="1" si="3"/>
        <v>1926.35</v>
      </c>
      <c r="M24" s="19">
        <f t="shared" ca="1" si="3"/>
        <v>1926.34</v>
      </c>
      <c r="N24" s="19">
        <f t="shared" ca="1" si="3"/>
        <v>1925.85</v>
      </c>
      <c r="O24" s="19">
        <f t="shared" ca="1" si="3"/>
        <v>1924.85</v>
      </c>
      <c r="P24" s="19">
        <f t="shared" ca="1" si="3"/>
        <v>1923.48</v>
      </c>
      <c r="Q24" s="19">
        <f t="shared" ca="1" si="3"/>
        <v>1921.64</v>
      </c>
      <c r="R24" s="20">
        <f t="shared" ca="1" si="3"/>
        <v>1919.3</v>
      </c>
    </row>
    <row r="25" spans="1:30" x14ac:dyDescent="0.25">
      <c r="A25">
        <v>4.0389999999999997</v>
      </c>
      <c r="B25">
        <v>110.254</v>
      </c>
      <c r="C25">
        <v>1900.32</v>
      </c>
      <c r="D25">
        <v>1.9993399999999999</v>
      </c>
      <c r="F25" s="17">
        <f t="shared" si="4"/>
        <v>0.19899999999999807</v>
      </c>
      <c r="G25" s="18">
        <f t="shared" si="2"/>
        <v>16.194000000000003</v>
      </c>
      <c r="H25" s="19">
        <f t="shared" ca="1" si="3"/>
        <v>1900.32</v>
      </c>
      <c r="I25" s="19">
        <f t="shared" ca="1" si="3"/>
        <v>1902.54</v>
      </c>
      <c r="J25" s="19">
        <f t="shared" ca="1" si="3"/>
        <v>1904.02</v>
      </c>
      <c r="K25" s="19">
        <f t="shared" ca="1" si="3"/>
        <v>1905.05</v>
      </c>
      <c r="L25" s="19">
        <f t="shared" ca="1" si="3"/>
        <v>1905.56</v>
      </c>
      <c r="M25" s="19">
        <f t="shared" ca="1" si="3"/>
        <v>1905.54</v>
      </c>
      <c r="N25" s="19">
        <f t="shared" ca="1" si="3"/>
        <v>1905.09</v>
      </c>
      <c r="O25" s="19">
        <f t="shared" ca="1" si="3"/>
        <v>1904.11</v>
      </c>
      <c r="P25" s="19">
        <f t="shared" ca="1" si="3"/>
        <v>1902.61</v>
      </c>
      <c r="Q25" s="19">
        <f t="shared" ca="1" si="3"/>
        <v>1900.65</v>
      </c>
      <c r="R25" s="20">
        <f t="shared" ca="1" si="3"/>
        <v>1898.25</v>
      </c>
    </row>
    <row r="26" spans="1:30" x14ac:dyDescent="0.25">
      <c r="A26">
        <v>4.0389999999999997</v>
      </c>
      <c r="B26">
        <v>110.45099999999999</v>
      </c>
      <c r="C26">
        <v>1879.73</v>
      </c>
      <c r="D26">
        <v>1.9993399999999999</v>
      </c>
      <c r="F26" s="17">
        <f t="shared" si="4"/>
        <v>0.19899999999999807</v>
      </c>
      <c r="G26" s="18">
        <f t="shared" si="2"/>
        <v>16.390999999999991</v>
      </c>
      <c r="H26" s="19">
        <f t="shared" ca="1" si="3"/>
        <v>1879.73</v>
      </c>
      <c r="I26" s="19">
        <f t="shared" ca="1" si="3"/>
        <v>1882.05</v>
      </c>
      <c r="J26" s="19">
        <f t="shared" ca="1" si="3"/>
        <v>1883.61</v>
      </c>
      <c r="K26" s="19">
        <f t="shared" ca="1" si="3"/>
        <v>1884.71</v>
      </c>
      <c r="L26" s="19">
        <f t="shared" ca="1" si="3"/>
        <v>1885.29</v>
      </c>
      <c r="M26" s="19">
        <f t="shared" ca="1" si="3"/>
        <v>1885.33</v>
      </c>
      <c r="N26" s="19">
        <f t="shared" ca="1" si="3"/>
        <v>1884.77</v>
      </c>
      <c r="O26" s="19">
        <f t="shared" ca="1" si="3"/>
        <v>1883.76</v>
      </c>
      <c r="P26" s="19">
        <f t="shared" ca="1" si="3"/>
        <v>1882.24</v>
      </c>
      <c r="Q26" s="19">
        <f t="shared" ca="1" si="3"/>
        <v>1880.23</v>
      </c>
      <c r="R26" s="20">
        <f t="shared" ca="1" si="3"/>
        <v>1877.65</v>
      </c>
    </row>
    <row r="27" spans="1:30" x14ac:dyDescent="0.25">
      <c r="A27">
        <v>4.0389999999999997</v>
      </c>
      <c r="B27">
        <v>110.652</v>
      </c>
      <c r="C27">
        <v>1858.96</v>
      </c>
      <c r="D27">
        <v>1.9993399999999999</v>
      </c>
      <c r="F27" s="17">
        <f t="shared" si="4"/>
        <v>0.20100000000000051</v>
      </c>
      <c r="G27" s="18">
        <f t="shared" si="2"/>
        <v>16.591999999999999</v>
      </c>
      <c r="H27" s="19">
        <f t="shared" ca="1" si="3"/>
        <v>1858.96</v>
      </c>
      <c r="I27" s="19">
        <f t="shared" ca="1" si="3"/>
        <v>1861.47</v>
      </c>
      <c r="J27" s="19">
        <f t="shared" ca="1" si="3"/>
        <v>1863.1</v>
      </c>
      <c r="K27" s="19">
        <f t="shared" ca="1" si="3"/>
        <v>1864.28</v>
      </c>
      <c r="L27" s="19">
        <f t="shared" ca="1" si="3"/>
        <v>1864.95</v>
      </c>
      <c r="M27" s="19">
        <f t="shared" ca="1" si="3"/>
        <v>1865</v>
      </c>
      <c r="N27" s="19">
        <f t="shared" ca="1" si="3"/>
        <v>1864.5</v>
      </c>
      <c r="O27" s="19">
        <f t="shared" ca="1" si="3"/>
        <v>1863.41</v>
      </c>
      <c r="P27" s="19">
        <f t="shared" ca="1" si="3"/>
        <v>1861.74</v>
      </c>
      <c r="Q27" s="19">
        <f t="shared" ca="1" si="3"/>
        <v>1859.67</v>
      </c>
      <c r="R27" s="20">
        <f t="shared" ca="1" si="3"/>
        <v>1856.97</v>
      </c>
    </row>
    <row r="28" spans="1:30" x14ac:dyDescent="0.25">
      <c r="A28">
        <v>4.0389999999999997</v>
      </c>
      <c r="B28">
        <v>110.85299999999999</v>
      </c>
      <c r="C28">
        <v>1838.27</v>
      </c>
      <c r="D28">
        <v>1.99935</v>
      </c>
      <c r="F28" s="17">
        <f t="shared" si="4"/>
        <v>0.20049999999999812</v>
      </c>
      <c r="G28" s="18">
        <f t="shared" si="2"/>
        <v>16.792999999999992</v>
      </c>
      <c r="H28" s="19">
        <f t="shared" ca="1" si="3"/>
        <v>1838.27</v>
      </c>
      <c r="I28" s="19">
        <f t="shared" ca="1" si="3"/>
        <v>1840.87</v>
      </c>
      <c r="J28" s="19">
        <f t="shared" ca="1" si="3"/>
        <v>1842.66</v>
      </c>
      <c r="K28" s="19">
        <f t="shared" ca="1" si="3"/>
        <v>1843.96</v>
      </c>
      <c r="L28" s="19">
        <f t="shared" ca="1" si="3"/>
        <v>1844.65</v>
      </c>
      <c r="M28" s="19">
        <f t="shared" ca="1" si="3"/>
        <v>1844.73</v>
      </c>
      <c r="N28" s="19">
        <f t="shared" ca="1" si="3"/>
        <v>1844.2</v>
      </c>
      <c r="O28" s="19">
        <f t="shared" ca="1" si="3"/>
        <v>1843.05</v>
      </c>
      <c r="P28" s="19">
        <f t="shared" ca="1" si="3"/>
        <v>1841.33</v>
      </c>
      <c r="Q28" s="19">
        <f t="shared" ca="1" si="3"/>
        <v>1839.14</v>
      </c>
      <c r="R28" s="20">
        <f t="shared" ca="1" si="3"/>
        <v>1836.36</v>
      </c>
    </row>
    <row r="29" spans="1:30" x14ac:dyDescent="0.25">
      <c r="A29">
        <v>4.0389999999999997</v>
      </c>
      <c r="B29">
        <v>111.053</v>
      </c>
      <c r="C29">
        <v>1817.89</v>
      </c>
      <c r="D29">
        <v>1.9993399999999999</v>
      </c>
      <c r="F29" s="17">
        <f t="shared" si="4"/>
        <v>0.19900000000000517</v>
      </c>
      <c r="G29" s="18">
        <f t="shared" si="2"/>
        <v>16.992999999999995</v>
      </c>
      <c r="H29" s="19">
        <f t="shared" ref="H29:R38" ca="1" si="5">OFFSET($C29, H$1,0)</f>
        <v>1817.89</v>
      </c>
      <c r="I29" s="19">
        <f t="shared" ca="1" si="5"/>
        <v>1820.55</v>
      </c>
      <c r="J29" s="19">
        <f t="shared" ca="1" si="5"/>
        <v>1822.54</v>
      </c>
      <c r="K29" s="19">
        <f t="shared" ca="1" si="5"/>
        <v>1823.88</v>
      </c>
      <c r="L29" s="19">
        <f t="shared" ca="1" si="5"/>
        <v>1824.69</v>
      </c>
      <c r="M29" s="19">
        <f t="shared" ca="1" si="5"/>
        <v>1824.77</v>
      </c>
      <c r="N29" s="19">
        <f t="shared" ca="1" si="5"/>
        <v>1824.22</v>
      </c>
      <c r="O29" s="19">
        <f t="shared" ca="1" si="5"/>
        <v>1823.03</v>
      </c>
      <c r="P29" s="19">
        <f t="shared" ca="1" si="5"/>
        <v>1821.23</v>
      </c>
      <c r="Q29" s="19">
        <f t="shared" ca="1" si="5"/>
        <v>1818.89</v>
      </c>
      <c r="R29" s="20">
        <f t="shared" ca="1" si="5"/>
        <v>1815.97</v>
      </c>
    </row>
    <row r="30" spans="1:30" x14ac:dyDescent="0.25">
      <c r="A30">
        <v>4.0389999999999997</v>
      </c>
      <c r="B30">
        <v>111.251</v>
      </c>
      <c r="C30">
        <v>1797.9</v>
      </c>
      <c r="D30">
        <v>1.99935</v>
      </c>
      <c r="F30" s="17">
        <f t="shared" si="4"/>
        <v>0.19899999999999807</v>
      </c>
      <c r="G30" s="18">
        <f t="shared" si="2"/>
        <v>17.191000000000003</v>
      </c>
      <c r="H30" s="19">
        <f t="shared" ca="1" si="5"/>
        <v>1797.9</v>
      </c>
      <c r="I30" s="19">
        <f t="shared" ca="1" si="5"/>
        <v>1800.67</v>
      </c>
      <c r="J30" s="19">
        <f t="shared" ca="1" si="5"/>
        <v>1802.74</v>
      </c>
      <c r="K30" s="19">
        <f t="shared" ca="1" si="5"/>
        <v>1804.31</v>
      </c>
      <c r="L30" s="19">
        <f t="shared" ca="1" si="5"/>
        <v>1805.2</v>
      </c>
      <c r="M30" s="19">
        <f t="shared" ca="1" si="5"/>
        <v>1805.29</v>
      </c>
      <c r="N30" s="19">
        <f t="shared" ca="1" si="5"/>
        <v>1804.75</v>
      </c>
      <c r="O30" s="19">
        <f t="shared" ca="1" si="5"/>
        <v>1803.44</v>
      </c>
      <c r="P30" s="19">
        <f t="shared" ca="1" si="5"/>
        <v>1801.57</v>
      </c>
      <c r="Q30" s="19">
        <f t="shared" ca="1" si="5"/>
        <v>1799.13</v>
      </c>
      <c r="R30" s="20">
        <f t="shared" ca="1" si="5"/>
        <v>1796.06</v>
      </c>
    </row>
    <row r="31" spans="1:30" x14ac:dyDescent="0.25">
      <c r="A31">
        <v>4.0389999999999997</v>
      </c>
      <c r="B31">
        <v>111.45099999999999</v>
      </c>
      <c r="C31">
        <v>1777.81</v>
      </c>
      <c r="D31">
        <v>1.99935</v>
      </c>
      <c r="F31" s="17">
        <f t="shared" si="4"/>
        <v>0.20100000000000051</v>
      </c>
      <c r="G31" s="18">
        <f t="shared" si="2"/>
        <v>17.390999999999991</v>
      </c>
      <c r="H31" s="19">
        <f t="shared" ca="1" si="5"/>
        <v>1777.81</v>
      </c>
      <c r="I31" s="19">
        <f t="shared" ca="1" si="5"/>
        <v>1780.76</v>
      </c>
      <c r="J31" s="19">
        <f t="shared" ca="1" si="5"/>
        <v>1782.97</v>
      </c>
      <c r="K31" s="19">
        <f t="shared" ca="1" si="5"/>
        <v>1784.63</v>
      </c>
      <c r="L31" s="19">
        <f t="shared" ca="1" si="5"/>
        <v>1785.56</v>
      </c>
      <c r="M31" s="19">
        <f t="shared" ca="1" si="5"/>
        <v>1785.71</v>
      </c>
      <c r="N31" s="19">
        <f t="shared" ca="1" si="5"/>
        <v>1785.15</v>
      </c>
      <c r="O31" s="19">
        <f t="shared" ca="1" si="5"/>
        <v>1783.83</v>
      </c>
      <c r="P31" s="19">
        <f t="shared" ca="1" si="5"/>
        <v>1781.77</v>
      </c>
      <c r="Q31" s="19">
        <f t="shared" ca="1" si="5"/>
        <v>1779.19</v>
      </c>
      <c r="R31" s="20">
        <f t="shared" ca="1" si="5"/>
        <v>1775.98</v>
      </c>
    </row>
    <row r="32" spans="1:30" x14ac:dyDescent="0.25">
      <c r="A32">
        <v>4.0389999999999997</v>
      </c>
      <c r="B32">
        <v>111.65300000000001</v>
      </c>
      <c r="C32">
        <v>1757.73</v>
      </c>
      <c r="D32">
        <v>1.99935</v>
      </c>
      <c r="F32" s="17">
        <f t="shared" si="4"/>
        <v>0.2015000000000029</v>
      </c>
      <c r="G32" s="18">
        <f t="shared" si="2"/>
        <v>17.593000000000004</v>
      </c>
      <c r="H32" s="19">
        <f t="shared" ca="1" si="5"/>
        <v>1757.73</v>
      </c>
      <c r="I32" s="19">
        <f t="shared" ca="1" si="5"/>
        <v>1760.83</v>
      </c>
      <c r="J32" s="19">
        <f t="shared" ca="1" si="5"/>
        <v>1763.21</v>
      </c>
      <c r="K32" s="19">
        <f t="shared" ca="1" si="5"/>
        <v>1765</v>
      </c>
      <c r="L32" s="19">
        <f t="shared" ca="1" si="5"/>
        <v>1766.03</v>
      </c>
      <c r="M32" s="19">
        <f t="shared" ca="1" si="5"/>
        <v>1766.26</v>
      </c>
      <c r="N32" s="19">
        <f t="shared" ca="1" si="5"/>
        <v>1765.66</v>
      </c>
      <c r="O32" s="19">
        <f t="shared" ca="1" si="5"/>
        <v>1764.22</v>
      </c>
      <c r="P32" s="19">
        <f t="shared" ca="1" si="5"/>
        <v>1762.03</v>
      </c>
      <c r="Q32" s="19">
        <f t="shared" ca="1" si="5"/>
        <v>1759.31</v>
      </c>
      <c r="R32" s="20">
        <f t="shared" ca="1" si="5"/>
        <v>1755.95</v>
      </c>
    </row>
    <row r="33" spans="1:18" x14ac:dyDescent="0.25">
      <c r="A33">
        <v>4.0389999999999997</v>
      </c>
      <c r="B33">
        <v>111.854</v>
      </c>
      <c r="C33">
        <v>1737.9</v>
      </c>
      <c r="D33">
        <v>1.99935</v>
      </c>
      <c r="F33" s="17">
        <f t="shared" si="4"/>
        <v>0.19950000000000045</v>
      </c>
      <c r="G33" s="18">
        <f t="shared" si="2"/>
        <v>17.793999999999997</v>
      </c>
      <c r="H33" s="19">
        <f t="shared" ca="1" si="5"/>
        <v>1737.9</v>
      </c>
      <c r="I33" s="19">
        <f t="shared" ca="1" si="5"/>
        <v>1741.23</v>
      </c>
      <c r="J33" s="19">
        <f t="shared" ca="1" si="5"/>
        <v>1743.78</v>
      </c>
      <c r="K33" s="19">
        <f t="shared" ca="1" si="5"/>
        <v>1745.71</v>
      </c>
      <c r="L33" s="19">
        <f t="shared" ca="1" si="5"/>
        <v>1746.86</v>
      </c>
      <c r="M33" s="19">
        <f t="shared" ca="1" si="5"/>
        <v>1747.15</v>
      </c>
      <c r="N33" s="19">
        <f t="shared" ca="1" si="5"/>
        <v>1746.54</v>
      </c>
      <c r="O33" s="19">
        <f t="shared" ca="1" si="5"/>
        <v>1745.01</v>
      </c>
      <c r="P33" s="19">
        <f t="shared" ca="1" si="5"/>
        <v>1742.65</v>
      </c>
      <c r="Q33" s="19">
        <f t="shared" ca="1" si="5"/>
        <v>1739.73</v>
      </c>
      <c r="R33" s="20">
        <f t="shared" ca="1" si="5"/>
        <v>1736.25</v>
      </c>
    </row>
    <row r="34" spans="1:18" x14ac:dyDescent="0.25">
      <c r="A34">
        <v>4.0389999999999997</v>
      </c>
      <c r="B34">
        <v>112.05200000000001</v>
      </c>
      <c r="C34">
        <v>1718.63</v>
      </c>
      <c r="D34">
        <v>1.99935</v>
      </c>
      <c r="F34" s="17">
        <f t="shared" si="4"/>
        <v>0.19850000000000279</v>
      </c>
      <c r="G34" s="18">
        <f t="shared" si="2"/>
        <v>17.992000000000004</v>
      </c>
      <c r="H34" s="19">
        <f t="shared" ca="1" si="5"/>
        <v>1718.63</v>
      </c>
      <c r="I34" s="19">
        <f t="shared" ca="1" si="5"/>
        <v>1722.09</v>
      </c>
      <c r="J34" s="19">
        <f t="shared" ca="1" si="5"/>
        <v>1724.89</v>
      </c>
      <c r="K34" s="19">
        <f t="shared" ca="1" si="5"/>
        <v>1727.04</v>
      </c>
      <c r="L34" s="19">
        <f t="shared" ca="1" si="5"/>
        <v>1728.28</v>
      </c>
      <c r="M34" s="19">
        <f t="shared" ca="1" si="5"/>
        <v>1728.61</v>
      </c>
      <c r="N34" s="19">
        <f t="shared" ca="1" si="5"/>
        <v>1727.92</v>
      </c>
      <c r="O34" s="19">
        <f t="shared" ca="1" si="5"/>
        <v>1726.31</v>
      </c>
      <c r="P34" s="19">
        <f t="shared" ca="1" si="5"/>
        <v>1723.77</v>
      </c>
      <c r="Q34" s="19">
        <f t="shared" ca="1" si="5"/>
        <v>1720.65</v>
      </c>
      <c r="R34" s="20">
        <f t="shared" ca="1" si="5"/>
        <v>1716.99</v>
      </c>
    </row>
    <row r="35" spans="1:18" x14ac:dyDescent="0.25">
      <c r="A35">
        <v>4.0389999999999997</v>
      </c>
      <c r="B35">
        <v>112.251</v>
      </c>
      <c r="C35">
        <v>1699.27</v>
      </c>
      <c r="D35">
        <v>1.99935</v>
      </c>
      <c r="F35" s="17">
        <f t="shared" si="4"/>
        <v>0.20049999999999812</v>
      </c>
      <c r="G35" s="18">
        <f t="shared" si="2"/>
        <v>18.191000000000003</v>
      </c>
      <c r="H35" s="19">
        <f t="shared" ca="1" si="5"/>
        <v>1699.27</v>
      </c>
      <c r="I35" s="19">
        <f t="shared" ca="1" si="5"/>
        <v>1702.94</v>
      </c>
      <c r="J35" s="19">
        <f t="shared" ca="1" si="5"/>
        <v>1706.01</v>
      </c>
      <c r="K35" s="19">
        <f t="shared" ca="1" si="5"/>
        <v>1708.3</v>
      </c>
      <c r="L35" s="19">
        <f t="shared" ca="1" si="5"/>
        <v>1709.79</v>
      </c>
      <c r="M35" s="19">
        <f t="shared" ca="1" si="5"/>
        <v>1710.18</v>
      </c>
      <c r="N35" s="19">
        <f t="shared" ca="1" si="5"/>
        <v>1709.43</v>
      </c>
      <c r="O35" s="19">
        <f t="shared" ca="1" si="5"/>
        <v>1707.69</v>
      </c>
      <c r="P35" s="19">
        <f t="shared" ca="1" si="5"/>
        <v>1704.97</v>
      </c>
      <c r="Q35" s="19">
        <f t="shared" ca="1" si="5"/>
        <v>1701.54</v>
      </c>
      <c r="R35" s="20">
        <f t="shared" ca="1" si="5"/>
        <v>1697.74</v>
      </c>
    </row>
    <row r="36" spans="1:18" x14ac:dyDescent="0.25">
      <c r="A36">
        <v>4.0389999999999997</v>
      </c>
      <c r="B36">
        <v>112.453</v>
      </c>
      <c r="C36">
        <v>1679.93</v>
      </c>
      <c r="D36">
        <v>1.99935</v>
      </c>
      <c r="F36" s="17">
        <f t="shared" si="4"/>
        <v>0.20100000000000051</v>
      </c>
      <c r="G36" s="18">
        <f t="shared" si="2"/>
        <v>18.393000000000001</v>
      </c>
      <c r="H36" s="19">
        <f t="shared" ca="1" si="5"/>
        <v>1679.93</v>
      </c>
      <c r="I36" s="19">
        <f t="shared" ca="1" si="5"/>
        <v>1683.82</v>
      </c>
      <c r="J36" s="19">
        <f t="shared" ca="1" si="5"/>
        <v>1687.17</v>
      </c>
      <c r="K36" s="19">
        <f t="shared" ca="1" si="5"/>
        <v>1689.75</v>
      </c>
      <c r="L36" s="19">
        <f t="shared" ca="1" si="5"/>
        <v>1691.44</v>
      </c>
      <c r="M36" s="19">
        <f t="shared" ca="1" si="5"/>
        <v>1691.96</v>
      </c>
      <c r="N36" s="19">
        <f t="shared" ca="1" si="5"/>
        <v>1691.19</v>
      </c>
      <c r="O36" s="19">
        <f t="shared" ca="1" si="5"/>
        <v>1689.22</v>
      </c>
      <c r="P36" s="19">
        <f t="shared" ca="1" si="5"/>
        <v>1686.23</v>
      </c>
      <c r="Q36" s="19">
        <f t="shared" ca="1" si="5"/>
        <v>1682.51</v>
      </c>
      <c r="R36" s="20">
        <f t="shared" ca="1" si="5"/>
        <v>1678.44</v>
      </c>
    </row>
    <row r="37" spans="1:18" x14ac:dyDescent="0.25">
      <c r="A37">
        <v>4.0389999999999997</v>
      </c>
      <c r="B37">
        <v>112.65300000000001</v>
      </c>
      <c r="C37">
        <v>1660.83</v>
      </c>
      <c r="D37">
        <v>1.99935</v>
      </c>
      <c r="F37" s="17">
        <f t="shared" si="4"/>
        <v>0.19899999999999807</v>
      </c>
      <c r="G37" s="18">
        <f t="shared" si="2"/>
        <v>18.593000000000004</v>
      </c>
      <c r="H37" s="19">
        <f t="shared" ca="1" si="5"/>
        <v>1660.83</v>
      </c>
      <c r="I37" s="19">
        <f t="shared" ca="1" si="5"/>
        <v>1665.03</v>
      </c>
      <c r="J37" s="19">
        <f t="shared" ca="1" si="5"/>
        <v>1668.65</v>
      </c>
      <c r="K37" s="19">
        <f t="shared" ca="1" si="5"/>
        <v>1671.58</v>
      </c>
      <c r="L37" s="19">
        <f t="shared" ca="1" si="5"/>
        <v>1673.52</v>
      </c>
      <c r="M37" s="19">
        <f t="shared" ca="1" si="5"/>
        <v>1674.09</v>
      </c>
      <c r="N37" s="19">
        <f t="shared" ca="1" si="5"/>
        <v>1673.27</v>
      </c>
      <c r="O37" s="19">
        <f t="shared" ca="1" si="5"/>
        <v>1671.11</v>
      </c>
      <c r="P37" s="19">
        <f t="shared" ca="1" si="5"/>
        <v>1667.79</v>
      </c>
      <c r="Q37" s="19">
        <f t="shared" ca="1" si="5"/>
        <v>1663.79</v>
      </c>
      <c r="R37" s="20">
        <f t="shared" ca="1" si="5"/>
        <v>1659.37</v>
      </c>
    </row>
    <row r="38" spans="1:18" x14ac:dyDescent="0.25">
      <c r="A38">
        <v>4.0389999999999997</v>
      </c>
      <c r="B38">
        <v>112.851</v>
      </c>
      <c r="C38">
        <v>1642.12</v>
      </c>
      <c r="D38">
        <v>1.99935</v>
      </c>
      <c r="F38" s="17">
        <f t="shared" si="4"/>
        <v>0.19849999999999568</v>
      </c>
      <c r="G38" s="18">
        <f t="shared" si="2"/>
        <v>18.790999999999997</v>
      </c>
      <c r="H38" s="19">
        <f t="shared" ca="1" si="5"/>
        <v>1642.12</v>
      </c>
      <c r="I38" s="19">
        <f t="shared" ca="1" si="5"/>
        <v>1646.6</v>
      </c>
      <c r="J38" s="19">
        <f t="shared" ca="1" si="5"/>
        <v>1650.58</v>
      </c>
      <c r="K38" s="19">
        <f t="shared" ca="1" si="5"/>
        <v>1653.89</v>
      </c>
      <c r="L38" s="19">
        <f t="shared" ca="1" si="5"/>
        <v>1656.19</v>
      </c>
      <c r="M38" s="19">
        <f t="shared" ca="1" si="5"/>
        <v>1656.89</v>
      </c>
      <c r="N38" s="19">
        <f t="shared" ca="1" si="5"/>
        <v>1656.01</v>
      </c>
      <c r="O38" s="19">
        <f t="shared" ca="1" si="5"/>
        <v>1653.51</v>
      </c>
      <c r="P38" s="19">
        <f t="shared" ca="1" si="5"/>
        <v>1649.88</v>
      </c>
      <c r="Q38" s="19">
        <f t="shared" ca="1" si="5"/>
        <v>1645.48</v>
      </c>
      <c r="R38" s="20">
        <f t="shared" ca="1" si="5"/>
        <v>1640.74</v>
      </c>
    </row>
    <row r="39" spans="1:18" x14ac:dyDescent="0.25">
      <c r="A39">
        <v>4.0389999999999997</v>
      </c>
      <c r="B39">
        <v>113.05</v>
      </c>
      <c r="C39">
        <v>1623.42</v>
      </c>
      <c r="D39">
        <v>1.99935</v>
      </c>
      <c r="F39" s="17">
        <f t="shared" si="4"/>
        <v>0.20049999999999812</v>
      </c>
      <c r="G39" s="18">
        <f t="shared" si="2"/>
        <v>18.989999999999995</v>
      </c>
      <c r="H39" s="19">
        <f t="shared" ref="H39:R53" ca="1" si="6">OFFSET($C39, H$1,0)</f>
        <v>1623.42</v>
      </c>
      <c r="I39" s="19">
        <f t="shared" ca="1" si="6"/>
        <v>1628.24</v>
      </c>
      <c r="J39" s="19">
        <f t="shared" ca="1" si="6"/>
        <v>1632.69</v>
      </c>
      <c r="K39" s="19">
        <f t="shared" ca="1" si="6"/>
        <v>1636.52</v>
      </c>
      <c r="L39" s="19">
        <f t="shared" ca="1" si="6"/>
        <v>1639.15</v>
      </c>
      <c r="M39" s="19">
        <f t="shared" ca="1" si="6"/>
        <v>1639.99</v>
      </c>
      <c r="N39" s="19">
        <f t="shared" ca="1" si="6"/>
        <v>1638.99</v>
      </c>
      <c r="O39" s="19">
        <f t="shared" ca="1" si="6"/>
        <v>1636.15</v>
      </c>
      <c r="P39" s="19">
        <f t="shared" ca="1" si="6"/>
        <v>1632</v>
      </c>
      <c r="Q39" s="19">
        <f t="shared" ca="1" si="6"/>
        <v>1627.2</v>
      </c>
      <c r="R39" s="20">
        <f t="shared" ca="1" si="6"/>
        <v>1622.1</v>
      </c>
    </row>
    <row r="40" spans="1:18" x14ac:dyDescent="0.25">
      <c r="A40">
        <v>4.0389999999999997</v>
      </c>
      <c r="B40">
        <v>113.252</v>
      </c>
      <c r="C40">
        <v>1604.66</v>
      </c>
      <c r="D40">
        <v>1.99935</v>
      </c>
      <c r="F40" s="17">
        <f t="shared" si="4"/>
        <v>0.20100000000000051</v>
      </c>
      <c r="G40" s="18">
        <f t="shared" si="2"/>
        <v>19.191999999999993</v>
      </c>
      <c r="H40" s="19">
        <f t="shared" ca="1" si="6"/>
        <v>1604.66</v>
      </c>
      <c r="I40" s="19">
        <f t="shared" ca="1" si="6"/>
        <v>1609.9</v>
      </c>
      <c r="J40" s="19">
        <f t="shared" ca="1" si="6"/>
        <v>1614.86</v>
      </c>
      <c r="K40" s="19">
        <f t="shared" ca="1" si="6"/>
        <v>1619.3</v>
      </c>
      <c r="L40" s="19">
        <f t="shared" ca="1" si="6"/>
        <v>1622.41</v>
      </c>
      <c r="M40" s="19">
        <f t="shared" ca="1" si="6"/>
        <v>1623.46</v>
      </c>
      <c r="N40" s="19">
        <f t="shared" ca="1" si="6"/>
        <v>1622.24</v>
      </c>
      <c r="O40" s="19">
        <f t="shared" ca="1" si="6"/>
        <v>1618.97</v>
      </c>
      <c r="P40" s="19">
        <f t="shared" ca="1" si="6"/>
        <v>1614.26</v>
      </c>
      <c r="Q40" s="19">
        <f t="shared" ca="1" si="6"/>
        <v>1608.87</v>
      </c>
      <c r="R40" s="20">
        <f t="shared" ca="1" si="6"/>
        <v>1603.43</v>
      </c>
    </row>
    <row r="41" spans="1:18" x14ac:dyDescent="0.25">
      <c r="A41">
        <v>4.0389999999999997</v>
      </c>
      <c r="B41">
        <v>113.452</v>
      </c>
      <c r="C41">
        <v>1586.24</v>
      </c>
      <c r="D41">
        <v>1.99935</v>
      </c>
      <c r="F41" s="17">
        <f t="shared" si="4"/>
        <v>0.19850000000000279</v>
      </c>
      <c r="G41" s="18">
        <f t="shared" si="2"/>
        <v>19.391999999999996</v>
      </c>
      <c r="H41" s="19">
        <f t="shared" ca="1" si="6"/>
        <v>1586.24</v>
      </c>
      <c r="I41" s="19">
        <f t="shared" ca="1" si="6"/>
        <v>1591.8</v>
      </c>
      <c r="J41" s="19">
        <f t="shared" ca="1" si="6"/>
        <v>1597.48</v>
      </c>
      <c r="K41" s="19">
        <f t="shared" ca="1" si="6"/>
        <v>1602.56</v>
      </c>
      <c r="L41" s="19">
        <f t="shared" ca="1" si="6"/>
        <v>1606.28</v>
      </c>
      <c r="M41" s="19">
        <f t="shared" ca="1" si="6"/>
        <v>1607.6</v>
      </c>
      <c r="N41" s="19">
        <f t="shared" ca="1" si="6"/>
        <v>1606.2</v>
      </c>
      <c r="O41" s="19">
        <f t="shared" ca="1" si="6"/>
        <v>1602.38</v>
      </c>
      <c r="P41" s="19">
        <f t="shared" ca="1" si="6"/>
        <v>1596.95</v>
      </c>
      <c r="Q41" s="19">
        <f t="shared" ca="1" si="6"/>
        <v>1590.93</v>
      </c>
      <c r="R41" s="20">
        <f t="shared" ca="1" si="6"/>
        <v>1585.05</v>
      </c>
    </row>
    <row r="42" spans="1:18" x14ac:dyDescent="0.25">
      <c r="A42">
        <v>4.0389999999999997</v>
      </c>
      <c r="B42">
        <v>113.649</v>
      </c>
      <c r="C42">
        <v>1568.07</v>
      </c>
      <c r="D42">
        <v>1.99935</v>
      </c>
      <c r="F42" s="17">
        <f t="shared" si="4"/>
        <v>0.19850000000000279</v>
      </c>
      <c r="G42" s="18">
        <f t="shared" si="2"/>
        <v>19.588999999999999</v>
      </c>
      <c r="H42" s="19">
        <f t="shared" ca="1" si="6"/>
        <v>1568.07</v>
      </c>
      <c r="I42" s="19">
        <f t="shared" ca="1" si="6"/>
        <v>1574.13</v>
      </c>
      <c r="J42" s="19">
        <f t="shared" ca="1" si="6"/>
        <v>1580.48</v>
      </c>
      <c r="K42" s="19">
        <f t="shared" ca="1" si="6"/>
        <v>1586.49</v>
      </c>
      <c r="L42" s="19">
        <f t="shared" ca="1" si="6"/>
        <v>1591</v>
      </c>
      <c r="M42" s="19">
        <f t="shared" ca="1" si="6"/>
        <v>1592.65</v>
      </c>
      <c r="N42" s="19">
        <f t="shared" ca="1" si="6"/>
        <v>1590.99</v>
      </c>
      <c r="O42" s="19">
        <f t="shared" ca="1" si="6"/>
        <v>1586.42</v>
      </c>
      <c r="P42" s="19">
        <f t="shared" ca="1" si="6"/>
        <v>1580.15</v>
      </c>
      <c r="Q42" s="19">
        <f t="shared" ca="1" si="6"/>
        <v>1573.37</v>
      </c>
      <c r="R42" s="20">
        <f t="shared" ca="1" si="6"/>
        <v>1566.97</v>
      </c>
    </row>
    <row r="43" spans="1:18" x14ac:dyDescent="0.25">
      <c r="A43">
        <v>4.0389999999999997</v>
      </c>
      <c r="B43">
        <v>113.849</v>
      </c>
      <c r="C43">
        <v>1549.66</v>
      </c>
      <c r="D43">
        <v>1.99935</v>
      </c>
      <c r="F43" s="17">
        <f t="shared" si="4"/>
        <v>0.2015000000000029</v>
      </c>
      <c r="G43" s="18">
        <f t="shared" si="2"/>
        <v>19.789000000000001</v>
      </c>
      <c r="H43" s="19">
        <f t="shared" ca="1" si="6"/>
        <v>1549.66</v>
      </c>
      <c r="I43" s="19">
        <f t="shared" ca="1" si="6"/>
        <v>1556.3</v>
      </c>
      <c r="J43" s="19">
        <f t="shared" ca="1" si="6"/>
        <v>1563.48</v>
      </c>
      <c r="K43" s="19">
        <f t="shared" ca="1" si="6"/>
        <v>1570.63</v>
      </c>
      <c r="L43" s="19">
        <f t="shared" ca="1" si="6"/>
        <v>1576.19</v>
      </c>
      <c r="M43" s="19">
        <f t="shared" ca="1" si="6"/>
        <v>1578.3</v>
      </c>
      <c r="N43" s="19">
        <f t="shared" ca="1" si="6"/>
        <v>1576.3</v>
      </c>
      <c r="O43" s="19">
        <f t="shared" ca="1" si="6"/>
        <v>1570.7</v>
      </c>
      <c r="P43" s="19">
        <f t="shared" ca="1" si="6"/>
        <v>1563.35</v>
      </c>
      <c r="Q43" s="19">
        <f t="shared" ca="1" si="6"/>
        <v>1555.66</v>
      </c>
      <c r="R43" s="20">
        <f t="shared" ca="1" si="6"/>
        <v>1548.7</v>
      </c>
    </row>
    <row r="44" spans="1:18" x14ac:dyDescent="0.25">
      <c r="A44">
        <v>4.0389999999999997</v>
      </c>
      <c r="B44">
        <v>114.05200000000001</v>
      </c>
      <c r="C44">
        <v>1531.12</v>
      </c>
      <c r="D44">
        <v>1.99936</v>
      </c>
      <c r="F44" s="17">
        <f t="shared" si="4"/>
        <v>0.20199999999999818</v>
      </c>
      <c r="G44" s="18">
        <f t="shared" si="2"/>
        <v>19.992000000000004</v>
      </c>
      <c r="H44" s="19">
        <f t="shared" ca="1" si="6"/>
        <v>1531.12</v>
      </c>
      <c r="I44" s="19">
        <f t="shared" ca="1" si="6"/>
        <v>1538.28</v>
      </c>
      <c r="J44" s="19">
        <f t="shared" ca="1" si="6"/>
        <v>1546.5</v>
      </c>
      <c r="K44" s="19">
        <f t="shared" ca="1" si="6"/>
        <v>1555.08</v>
      </c>
      <c r="L44" s="19">
        <f t="shared" ca="1" si="6"/>
        <v>1561.99</v>
      </c>
      <c r="M44" s="19">
        <f t="shared" ca="1" si="6"/>
        <v>1564.71</v>
      </c>
      <c r="N44" s="19">
        <f t="shared" ca="1" si="6"/>
        <v>1562.23</v>
      </c>
      <c r="O44" s="19">
        <f t="shared" ca="1" si="6"/>
        <v>1555.38</v>
      </c>
      <c r="P44" s="19">
        <f t="shared" ca="1" si="6"/>
        <v>1546.53</v>
      </c>
      <c r="Q44" s="19">
        <f t="shared" ca="1" si="6"/>
        <v>1537.8</v>
      </c>
      <c r="R44" s="20">
        <f t="shared" ca="1" si="6"/>
        <v>1530.22</v>
      </c>
    </row>
    <row r="45" spans="1:18" x14ac:dyDescent="0.25">
      <c r="A45">
        <v>4.0389999999999997</v>
      </c>
      <c r="B45">
        <v>114.253</v>
      </c>
      <c r="C45">
        <v>1512.63</v>
      </c>
      <c r="D45">
        <v>1.99936</v>
      </c>
      <c r="F45" s="17">
        <f t="shared" si="4"/>
        <v>0.19899999999999807</v>
      </c>
      <c r="G45" s="18">
        <f t="shared" si="2"/>
        <v>20.192999999999998</v>
      </c>
      <c r="H45" s="19">
        <f t="shared" ca="1" si="6"/>
        <v>1512.63</v>
      </c>
      <c r="I45" s="19">
        <f t="shared" ca="1" si="6"/>
        <v>1520.32</v>
      </c>
      <c r="J45" s="19">
        <f t="shared" ca="1" si="6"/>
        <v>1529.69</v>
      </c>
      <c r="K45" s="19">
        <f t="shared" ca="1" si="6"/>
        <v>1540.05</v>
      </c>
      <c r="L45" s="19">
        <f t="shared" ca="1" si="6"/>
        <v>1548.76</v>
      </c>
      <c r="M45" s="19">
        <f t="shared" ca="1" si="6"/>
        <v>1552.34</v>
      </c>
      <c r="N45" s="19">
        <f t="shared" ca="1" si="6"/>
        <v>1549.2</v>
      </c>
      <c r="O45" s="19">
        <f t="shared" ca="1" si="6"/>
        <v>1540.62</v>
      </c>
      <c r="P45" s="19">
        <f t="shared" ca="1" si="6"/>
        <v>1529.95</v>
      </c>
      <c r="Q45" s="19">
        <f t="shared" ca="1" si="6"/>
        <v>1520</v>
      </c>
      <c r="R45" s="20">
        <f t="shared" ca="1" si="6"/>
        <v>1511.81</v>
      </c>
    </row>
    <row r="46" spans="1:18" x14ac:dyDescent="0.25">
      <c r="A46">
        <v>4.0389999999999997</v>
      </c>
      <c r="B46">
        <v>114.45</v>
      </c>
      <c r="C46">
        <v>1494.28</v>
      </c>
      <c r="D46">
        <v>1.99935</v>
      </c>
      <c r="F46" s="17">
        <f t="shared" si="4"/>
        <v>0.19850000000000279</v>
      </c>
      <c r="G46" s="18">
        <f t="shared" si="2"/>
        <v>20.39</v>
      </c>
      <c r="H46" s="19">
        <f t="shared" ca="1" si="6"/>
        <v>1494.28</v>
      </c>
      <c r="I46" s="19">
        <f t="shared" ca="1" si="6"/>
        <v>1502.47</v>
      </c>
      <c r="J46" s="19">
        <f t="shared" ca="1" si="6"/>
        <v>1513.08</v>
      </c>
      <c r="K46" s="19">
        <f t="shared" ca="1" si="6"/>
        <v>1525.67</v>
      </c>
      <c r="L46" s="19">
        <f t="shared" ca="1" si="6"/>
        <v>1536.76</v>
      </c>
      <c r="M46" s="19">
        <f t="shared" ca="1" si="6"/>
        <v>1541.46</v>
      </c>
      <c r="N46" s="19">
        <f t="shared" ca="1" si="6"/>
        <v>1537.41</v>
      </c>
      <c r="O46" s="19">
        <f t="shared" ca="1" si="6"/>
        <v>1526.63</v>
      </c>
      <c r="P46" s="19">
        <f t="shared" ca="1" si="6"/>
        <v>1513.65</v>
      </c>
      <c r="Q46" s="19">
        <f t="shared" ca="1" si="6"/>
        <v>1502.27</v>
      </c>
      <c r="R46" s="20">
        <f t="shared" ca="1" si="6"/>
        <v>1493.59</v>
      </c>
    </row>
    <row r="47" spans="1:18" x14ac:dyDescent="0.25">
      <c r="A47">
        <v>4.0389999999999997</v>
      </c>
      <c r="B47">
        <v>114.65</v>
      </c>
      <c r="C47">
        <v>1475.6</v>
      </c>
      <c r="D47">
        <v>1.99936</v>
      </c>
      <c r="F47" s="17">
        <f t="shared" si="4"/>
        <v>0.20049999999999812</v>
      </c>
      <c r="G47" s="18">
        <f t="shared" si="2"/>
        <v>20.590000000000003</v>
      </c>
      <c r="H47" s="19">
        <f t="shared" ca="1" si="6"/>
        <v>1475.6</v>
      </c>
      <c r="I47" s="19">
        <f t="shared" ca="1" si="6"/>
        <v>1484.07</v>
      </c>
      <c r="J47" s="19">
        <f t="shared" ca="1" si="6"/>
        <v>1496.13</v>
      </c>
      <c r="K47" s="19">
        <f t="shared" ca="1" si="6"/>
        <v>1511.44</v>
      </c>
      <c r="L47" s="19">
        <f t="shared" ca="1" si="6"/>
        <v>1525.72</v>
      </c>
      <c r="M47" s="19">
        <f t="shared" ca="1" si="6"/>
        <v>1532.01</v>
      </c>
      <c r="N47" s="19">
        <f t="shared" ca="1" si="6"/>
        <v>1526.79</v>
      </c>
      <c r="O47" s="19">
        <f t="shared" ca="1" si="6"/>
        <v>1512.89</v>
      </c>
      <c r="P47" s="19">
        <f t="shared" ca="1" si="6"/>
        <v>1497.03</v>
      </c>
      <c r="Q47" s="19">
        <f t="shared" ca="1" si="6"/>
        <v>1484.08</v>
      </c>
      <c r="R47" s="20">
        <f t="shared" ca="1" si="6"/>
        <v>1474.92</v>
      </c>
    </row>
    <row r="48" spans="1:18" x14ac:dyDescent="0.25">
      <c r="A48">
        <v>4.0389999999999997</v>
      </c>
      <c r="B48">
        <v>114.851</v>
      </c>
      <c r="C48">
        <v>1456.49</v>
      </c>
      <c r="D48">
        <v>1.99935</v>
      </c>
      <c r="F48" s="17">
        <f t="shared" si="4"/>
        <v>0.20100000000000051</v>
      </c>
      <c r="G48" s="18">
        <f t="shared" si="2"/>
        <v>20.790999999999997</v>
      </c>
      <c r="H48" s="19">
        <f t="shared" ca="1" si="6"/>
        <v>1456.49</v>
      </c>
      <c r="I48" s="19">
        <f t="shared" ca="1" si="6"/>
        <v>1464.97</v>
      </c>
      <c r="J48" s="19">
        <f t="shared" ca="1" si="6"/>
        <v>1478.45</v>
      </c>
      <c r="K48" s="19">
        <f t="shared" ca="1" si="6"/>
        <v>1497.28</v>
      </c>
      <c r="L48" s="19">
        <f t="shared" ca="1" si="6"/>
        <v>1515.9</v>
      </c>
      <c r="M48" s="19">
        <f t="shared" ca="1" si="6"/>
        <v>1524.42</v>
      </c>
      <c r="N48" s="19">
        <f t="shared" ca="1" si="6"/>
        <v>1517.42</v>
      </c>
      <c r="O48" s="19">
        <f t="shared" ca="1" si="6"/>
        <v>1499.24</v>
      </c>
      <c r="P48" s="19">
        <f t="shared" ca="1" si="6"/>
        <v>1479.78</v>
      </c>
      <c r="Q48" s="19">
        <f t="shared" ca="1" si="6"/>
        <v>1465.18</v>
      </c>
      <c r="R48" s="20">
        <f t="shared" ca="1" si="6"/>
        <v>1455.76</v>
      </c>
    </row>
    <row r="49" spans="1:18" x14ac:dyDescent="0.25">
      <c r="A49">
        <v>4.0389999999999997</v>
      </c>
      <c r="B49">
        <v>115.05200000000001</v>
      </c>
      <c r="C49">
        <v>1437.05</v>
      </c>
      <c r="D49">
        <v>1.99935</v>
      </c>
      <c r="F49" s="17">
        <f t="shared" si="4"/>
        <v>0.19950000000000045</v>
      </c>
      <c r="G49" s="18">
        <f t="shared" si="2"/>
        <v>20.992000000000004</v>
      </c>
      <c r="H49" s="19">
        <f t="shared" ca="1" si="6"/>
        <v>1437.05</v>
      </c>
      <c r="I49" s="19">
        <f t="shared" ca="1" si="6"/>
        <v>1445.28</v>
      </c>
      <c r="J49" s="19">
        <f t="shared" ca="1" si="6"/>
        <v>1459.81</v>
      </c>
      <c r="K49" s="19">
        <f t="shared" ca="1" si="6"/>
        <v>1482.69</v>
      </c>
      <c r="L49" s="19">
        <f t="shared" ca="1" si="6"/>
        <v>1507.41</v>
      </c>
      <c r="M49" s="19">
        <f t="shared" ca="1" si="6"/>
        <v>1519.13</v>
      </c>
      <c r="N49" s="19">
        <f t="shared" ca="1" si="6"/>
        <v>1509.59</v>
      </c>
      <c r="O49" s="19">
        <f t="shared" ca="1" si="6"/>
        <v>1485.54</v>
      </c>
      <c r="P49" s="19">
        <f t="shared" ca="1" si="6"/>
        <v>1461.58</v>
      </c>
      <c r="Q49" s="19">
        <f t="shared" ca="1" si="6"/>
        <v>1445.55</v>
      </c>
      <c r="R49" s="20">
        <f t="shared" ca="1" si="6"/>
        <v>1436.3</v>
      </c>
    </row>
    <row r="50" spans="1:18" x14ac:dyDescent="0.25">
      <c r="A50">
        <v>4.0389999999999997</v>
      </c>
      <c r="B50">
        <v>115.25</v>
      </c>
      <c r="C50">
        <v>1417.52</v>
      </c>
      <c r="D50">
        <v>1.99935</v>
      </c>
      <c r="F50" s="17">
        <f t="shared" si="4"/>
        <v>0.19899999999999807</v>
      </c>
      <c r="G50" s="18">
        <f t="shared" si="2"/>
        <v>21.189999999999998</v>
      </c>
      <c r="H50" s="19">
        <f t="shared" ca="1" si="6"/>
        <v>1417.52</v>
      </c>
      <c r="I50" s="19">
        <f t="shared" ca="1" si="6"/>
        <v>1424.86</v>
      </c>
      <c r="J50" s="19">
        <f t="shared" ca="1" si="6"/>
        <v>1439.8</v>
      </c>
      <c r="K50" s="19">
        <f t="shared" ca="1" si="6"/>
        <v>1467.22</v>
      </c>
      <c r="L50" s="19">
        <f t="shared" ca="1" si="6"/>
        <v>1500.13</v>
      </c>
      <c r="M50" s="19">
        <f t="shared" ca="1" si="6"/>
        <v>1516.58</v>
      </c>
      <c r="N50" s="19">
        <f t="shared" ca="1" si="6"/>
        <v>1503.3</v>
      </c>
      <c r="O50" s="19">
        <f t="shared" ca="1" si="6"/>
        <v>1471.18</v>
      </c>
      <c r="P50" s="19">
        <f t="shared" ca="1" si="6"/>
        <v>1442.11</v>
      </c>
      <c r="Q50" s="19">
        <f t="shared" ca="1" si="6"/>
        <v>1425.14</v>
      </c>
      <c r="R50" s="20">
        <f t="shared" ca="1" si="6"/>
        <v>1416.71</v>
      </c>
    </row>
    <row r="51" spans="1:18" x14ac:dyDescent="0.25">
      <c r="A51">
        <v>4.0389999999999997</v>
      </c>
      <c r="B51">
        <v>115.45</v>
      </c>
      <c r="C51">
        <v>1397.28</v>
      </c>
      <c r="D51">
        <v>1.99935</v>
      </c>
      <c r="F51" s="17">
        <f t="shared" si="4"/>
        <v>0.20100000000000051</v>
      </c>
      <c r="G51" s="18">
        <f t="shared" si="2"/>
        <v>21.39</v>
      </c>
      <c r="H51" s="19">
        <f t="shared" ca="1" si="6"/>
        <v>1397.28</v>
      </c>
      <c r="I51" s="19">
        <f t="shared" ca="1" si="6"/>
        <v>1402.85</v>
      </c>
      <c r="J51" s="19">
        <f t="shared" ca="1" si="6"/>
        <v>1416.89</v>
      </c>
      <c r="K51" s="19">
        <f t="shared" ca="1" si="6"/>
        <v>1448.59</v>
      </c>
      <c r="L51" s="19">
        <f t="shared" ca="1" si="6"/>
        <v>1493.22</v>
      </c>
      <c r="M51" s="19">
        <f t="shared" ca="1" si="6"/>
        <v>1517.08</v>
      </c>
      <c r="N51" s="19">
        <f t="shared" ca="1" si="6"/>
        <v>1497.88</v>
      </c>
      <c r="O51" s="19">
        <f t="shared" ca="1" si="6"/>
        <v>1454.03</v>
      </c>
      <c r="P51" s="19">
        <f t="shared" ca="1" si="6"/>
        <v>1419.56</v>
      </c>
      <c r="Q51" s="19">
        <f t="shared" ca="1" si="6"/>
        <v>1402.96</v>
      </c>
      <c r="R51" s="20">
        <f t="shared" ca="1" si="6"/>
        <v>1396.31</v>
      </c>
    </row>
    <row r="52" spans="1:18" x14ac:dyDescent="0.25">
      <c r="A52">
        <v>4.0389999999999997</v>
      </c>
      <c r="B52">
        <v>115.652</v>
      </c>
      <c r="C52">
        <v>1376.54</v>
      </c>
      <c r="D52">
        <v>1.99936</v>
      </c>
      <c r="F52" s="17">
        <f t="shared" si="4"/>
        <v>0.20100000000000051</v>
      </c>
      <c r="G52" s="18">
        <f t="shared" si="2"/>
        <v>21.591999999999999</v>
      </c>
      <c r="H52" s="19">
        <f t="shared" ca="1" si="6"/>
        <v>1376.54</v>
      </c>
      <c r="I52" s="19">
        <f t="shared" ca="1" si="6"/>
        <v>1379.2</v>
      </c>
      <c r="J52" s="19">
        <f t="shared" ca="1" si="6"/>
        <v>1389.83</v>
      </c>
      <c r="K52" s="19">
        <f t="shared" ca="1" si="6"/>
        <v>1423.79</v>
      </c>
      <c r="L52" s="19">
        <f t="shared" ca="1" si="6"/>
        <v>1484.4</v>
      </c>
      <c r="M52" s="19">
        <f t="shared" ca="1" si="6"/>
        <v>1520.79</v>
      </c>
      <c r="N52" s="19">
        <f t="shared" ca="1" si="6"/>
        <v>1491.91</v>
      </c>
      <c r="O52" s="19">
        <f t="shared" ca="1" si="6"/>
        <v>1431.7</v>
      </c>
      <c r="P52" s="19">
        <f t="shared" ca="1" si="6"/>
        <v>1392.64</v>
      </c>
      <c r="Q52" s="19">
        <f t="shared" ca="1" si="6"/>
        <v>1378.98</v>
      </c>
      <c r="R52" s="20">
        <f t="shared" ca="1" si="6"/>
        <v>1375.27</v>
      </c>
    </row>
    <row r="53" spans="1:18" x14ac:dyDescent="0.25">
      <c r="A53">
        <v>4.0389999999999997</v>
      </c>
      <c r="B53">
        <v>115.852</v>
      </c>
      <c r="C53">
        <v>1355.77</v>
      </c>
      <c r="D53">
        <v>1.99936</v>
      </c>
      <c r="F53" s="17">
        <f>(G53-G52)/2</f>
        <v>0.10000000000000142</v>
      </c>
      <c r="G53" s="18">
        <f t="shared" si="2"/>
        <v>21.792000000000002</v>
      </c>
      <c r="H53" s="19">
        <f t="shared" ca="1" si="6"/>
        <v>1355.77</v>
      </c>
      <c r="I53" s="19">
        <f t="shared" ca="1" si="6"/>
        <v>1354.32</v>
      </c>
      <c r="J53" s="19">
        <f t="shared" ca="1" si="6"/>
        <v>1358.04</v>
      </c>
      <c r="K53" s="19">
        <f t="shared" ca="1" si="6"/>
        <v>1387.43</v>
      </c>
      <c r="L53" s="19">
        <f t="shared" ca="1" si="6"/>
        <v>1466.5</v>
      </c>
      <c r="M53" s="19">
        <f t="shared" ca="1" si="6"/>
        <v>1525.58</v>
      </c>
      <c r="N53" s="19">
        <f t="shared" ca="1" si="6"/>
        <v>1480.15</v>
      </c>
      <c r="O53" s="19">
        <f t="shared" ca="1" si="6"/>
        <v>1397.28</v>
      </c>
      <c r="P53" s="19">
        <f t="shared" ca="1" si="6"/>
        <v>1360.22</v>
      </c>
      <c r="Q53" s="19">
        <f t="shared" ca="1" si="6"/>
        <v>1353.43</v>
      </c>
      <c r="R53" s="20">
        <f t="shared" ca="1" si="6"/>
        <v>1354.17</v>
      </c>
    </row>
    <row r="54" spans="1:18" x14ac:dyDescent="0.25">
      <c r="A54">
        <v>4.5369999999999999</v>
      </c>
      <c r="B54">
        <v>109.05500000000001</v>
      </c>
      <c r="C54">
        <v>2029.94</v>
      </c>
      <c r="D54">
        <v>1.99936</v>
      </c>
    </row>
    <row r="55" spans="1:18" x14ac:dyDescent="0.25">
      <c r="A55">
        <v>4.5369999999999999</v>
      </c>
      <c r="B55">
        <v>109.254</v>
      </c>
      <c r="C55">
        <v>2008.5</v>
      </c>
      <c r="D55">
        <v>1.99935</v>
      </c>
      <c r="G55" s="21" t="s">
        <v>29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-0.50400000000000045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109.455</v>
      </c>
      <c r="C56">
        <v>1986.94</v>
      </c>
      <c r="D56">
        <v>1.99936</v>
      </c>
      <c r="G56" s="21" t="s">
        <v>87</v>
      </c>
      <c r="H56" s="19">
        <f t="shared" ref="H56:R56" ca="1" si="8">SUMPRODUCT(H19:H54,$F19:$F54)</f>
        <v>11455.855504999996</v>
      </c>
      <c r="I56" s="19">
        <f t="shared" ca="1" si="8"/>
        <v>11484.991504999996</v>
      </c>
      <c r="J56" s="19">
        <f t="shared" ca="1" si="8"/>
        <v>11520.890234999992</v>
      </c>
      <c r="K56" s="19">
        <f t="shared" ca="1" si="8"/>
        <v>11571.584729999997</v>
      </c>
      <c r="L56" s="19">
        <f t="shared" ca="1" si="8"/>
        <v>11631.57137999999</v>
      </c>
      <c r="M56" s="19">
        <f t="shared" ca="1" si="8"/>
        <v>11662.379079999993</v>
      </c>
      <c r="N56" s="19">
        <f t="shared" ca="1" si="8"/>
        <v>11635.51434999999</v>
      </c>
      <c r="O56" s="19">
        <f t="shared" ca="1" si="8"/>
        <v>11574.247604999995</v>
      </c>
      <c r="P56" s="19">
        <f t="shared" ca="1" si="8"/>
        <v>11518.284879999992</v>
      </c>
      <c r="Q56" s="19">
        <f t="shared" ca="1" si="8"/>
        <v>11477.492189999995</v>
      </c>
      <c r="R56" s="19">
        <f t="shared" ca="1" si="8"/>
        <v>11445.630109999991</v>
      </c>
    </row>
    <row r="57" spans="1:18" x14ac:dyDescent="0.25">
      <c r="A57">
        <v>4.5369999999999999</v>
      </c>
      <c r="B57">
        <v>109.652</v>
      </c>
      <c r="C57">
        <v>1965.87</v>
      </c>
      <c r="D57">
        <v>1.99936</v>
      </c>
      <c r="G57" s="21" t="s">
        <v>30</v>
      </c>
      <c r="H57" s="22">
        <f t="shared" ref="H57:L57" ca="1" si="9">1-$M56/H56</f>
        <v>-1.8027774085476178E-2</v>
      </c>
      <c r="I57" s="22">
        <f t="shared" ca="1" si="9"/>
        <v>-1.5445163796836248E-2</v>
      </c>
      <c r="J57" s="22">
        <f t="shared" ca="1" si="9"/>
        <v>-1.228106874676782E-2</v>
      </c>
      <c r="K57" s="22">
        <f t="shared" ca="1" si="9"/>
        <v>-7.8463194211080278E-3</v>
      </c>
      <c r="L57" s="22">
        <f t="shared" ca="1" si="9"/>
        <v>-2.6486275150212624E-3</v>
      </c>
      <c r="M57" s="22">
        <f ca="1">1-$M56/M56</f>
        <v>0</v>
      </c>
      <c r="N57" s="22">
        <f t="shared" ref="N57:R57" ca="1" si="10">1-$M56/N56</f>
        <v>-2.308856247511093E-3</v>
      </c>
      <c r="O57" s="22">
        <f t="shared" ca="1" si="10"/>
        <v>-7.6144452760735781E-3</v>
      </c>
      <c r="P57" s="22">
        <f t="shared" ca="1" si="10"/>
        <v>-1.2510039602354528E-2</v>
      </c>
      <c r="Q57" s="22">
        <f t="shared" ca="1" si="10"/>
        <v>-1.6108648730868591E-2</v>
      </c>
      <c r="R57" s="22">
        <f t="shared" ca="1" si="10"/>
        <v>-1.8937268452405176E-2</v>
      </c>
    </row>
    <row r="58" spans="1:18" x14ac:dyDescent="0.25">
      <c r="A58">
        <v>4.5369999999999999</v>
      </c>
      <c r="B58">
        <v>109.852</v>
      </c>
      <c r="C58">
        <v>1944.67</v>
      </c>
      <c r="D58">
        <v>1.99936</v>
      </c>
    </row>
    <row r="59" spans="1:18" x14ac:dyDescent="0.25">
      <c r="A59">
        <v>4.5369999999999999</v>
      </c>
      <c r="B59">
        <v>110.053</v>
      </c>
      <c r="C59">
        <v>1923.51</v>
      </c>
      <c r="D59">
        <v>1.99935</v>
      </c>
    </row>
    <row r="60" spans="1:18" x14ac:dyDescent="0.25">
      <c r="A60">
        <v>4.5369999999999999</v>
      </c>
      <c r="B60">
        <v>110.254</v>
      </c>
      <c r="C60">
        <v>1902.54</v>
      </c>
      <c r="D60">
        <v>1.99936</v>
      </c>
    </row>
    <row r="61" spans="1:18" x14ac:dyDescent="0.25">
      <c r="A61">
        <v>4.5369999999999999</v>
      </c>
      <c r="B61">
        <v>110.45099999999999</v>
      </c>
      <c r="C61">
        <v>1882.05</v>
      </c>
      <c r="D61">
        <v>1.99936</v>
      </c>
    </row>
    <row r="62" spans="1:18" x14ac:dyDescent="0.25">
      <c r="A62">
        <v>4.5369999999999999</v>
      </c>
      <c r="B62">
        <v>110.651</v>
      </c>
      <c r="C62">
        <v>1861.47</v>
      </c>
      <c r="D62">
        <v>1.99936</v>
      </c>
    </row>
    <row r="63" spans="1:18" x14ac:dyDescent="0.25">
      <c r="A63">
        <v>4.5369999999999999</v>
      </c>
      <c r="B63">
        <v>110.85299999999999</v>
      </c>
      <c r="C63">
        <v>1840.87</v>
      </c>
      <c r="D63">
        <v>1.99936</v>
      </c>
    </row>
    <row r="64" spans="1:18" x14ac:dyDescent="0.25">
      <c r="A64">
        <v>4.5369999999999999</v>
      </c>
      <c r="B64">
        <v>111.053</v>
      </c>
      <c r="C64">
        <v>1820.55</v>
      </c>
      <c r="D64">
        <v>1.99936</v>
      </c>
    </row>
    <row r="65" spans="1:6" x14ac:dyDescent="0.25">
      <c r="A65">
        <v>4.5369999999999999</v>
      </c>
      <c r="B65">
        <v>111.25</v>
      </c>
      <c r="C65">
        <v>1800.67</v>
      </c>
      <c r="D65">
        <v>1.99936</v>
      </c>
    </row>
    <row r="66" spans="1:6" x14ac:dyDescent="0.25">
      <c r="A66">
        <v>4.5369999999999999</v>
      </c>
      <c r="B66">
        <v>111.45099999999999</v>
      </c>
      <c r="C66">
        <v>1780.76</v>
      </c>
      <c r="D66">
        <v>1.99936</v>
      </c>
    </row>
    <row r="67" spans="1:6" x14ac:dyDescent="0.25">
      <c r="A67">
        <v>4.5369999999999999</v>
      </c>
      <c r="B67">
        <v>111.65300000000001</v>
      </c>
      <c r="C67">
        <v>1760.83</v>
      </c>
      <c r="D67">
        <v>1.99936</v>
      </c>
    </row>
    <row r="68" spans="1:6" x14ac:dyDescent="0.25">
      <c r="A68">
        <v>4.5369999999999999</v>
      </c>
      <c r="B68">
        <v>111.854</v>
      </c>
      <c r="C68">
        <v>1741.23</v>
      </c>
      <c r="D68">
        <v>1.99936</v>
      </c>
    </row>
    <row r="69" spans="1:6" x14ac:dyDescent="0.25">
      <c r="A69">
        <v>4.5369999999999999</v>
      </c>
      <c r="B69">
        <v>112.05200000000001</v>
      </c>
      <c r="C69">
        <v>1722.09</v>
      </c>
      <c r="D69">
        <v>1.99936</v>
      </c>
    </row>
    <row r="70" spans="1:6" x14ac:dyDescent="0.25">
      <c r="A70">
        <v>4.5369999999999999</v>
      </c>
      <c r="B70">
        <v>112.251</v>
      </c>
      <c r="C70">
        <v>1702.94</v>
      </c>
      <c r="D70">
        <v>1.99936</v>
      </c>
      <c r="F70" s="17"/>
    </row>
    <row r="71" spans="1:6" x14ac:dyDescent="0.25">
      <c r="A71">
        <v>4.5369999999999999</v>
      </c>
      <c r="B71">
        <v>112.453</v>
      </c>
      <c r="C71">
        <v>1683.82</v>
      </c>
      <c r="D71">
        <v>1.99936</v>
      </c>
      <c r="F71" s="17"/>
    </row>
    <row r="72" spans="1:6" x14ac:dyDescent="0.25">
      <c r="A72">
        <v>4.5369999999999999</v>
      </c>
      <c r="B72">
        <v>112.65300000000001</v>
      </c>
      <c r="C72">
        <v>1665.03</v>
      </c>
      <c r="D72">
        <v>1.99936</v>
      </c>
      <c r="F72" s="17"/>
    </row>
    <row r="73" spans="1:6" x14ac:dyDescent="0.25">
      <c r="A73">
        <v>4.5369999999999999</v>
      </c>
      <c r="B73">
        <v>112.85</v>
      </c>
      <c r="C73">
        <v>1646.6</v>
      </c>
      <c r="D73">
        <v>1.99936</v>
      </c>
      <c r="F73" s="17"/>
    </row>
    <row r="74" spans="1:6" x14ac:dyDescent="0.25">
      <c r="A74">
        <v>4.5369999999999999</v>
      </c>
      <c r="B74">
        <v>113.05</v>
      </c>
      <c r="C74">
        <v>1628.24</v>
      </c>
      <c r="D74">
        <v>1.99936</v>
      </c>
      <c r="F74" s="17"/>
    </row>
    <row r="75" spans="1:6" x14ac:dyDescent="0.25">
      <c r="A75">
        <v>4.5369999999999999</v>
      </c>
      <c r="B75">
        <v>113.252</v>
      </c>
      <c r="C75">
        <v>1609.9</v>
      </c>
      <c r="D75">
        <v>1.99936</v>
      </c>
      <c r="F75" s="17"/>
    </row>
    <row r="76" spans="1:6" x14ac:dyDescent="0.25">
      <c r="A76">
        <v>4.5369999999999999</v>
      </c>
      <c r="B76">
        <v>113.452</v>
      </c>
      <c r="C76">
        <v>1591.8</v>
      </c>
      <c r="D76">
        <v>1.99936</v>
      </c>
      <c r="F76" s="17"/>
    </row>
    <row r="77" spans="1:6" x14ac:dyDescent="0.25">
      <c r="A77">
        <v>4.5369999999999999</v>
      </c>
      <c r="B77">
        <v>113.65</v>
      </c>
      <c r="C77">
        <v>1574.13</v>
      </c>
      <c r="D77">
        <v>1.99936</v>
      </c>
      <c r="F77" s="17"/>
    </row>
    <row r="78" spans="1:6" x14ac:dyDescent="0.25">
      <c r="A78">
        <v>4.5369999999999999</v>
      </c>
      <c r="B78">
        <v>113.849</v>
      </c>
      <c r="C78">
        <v>1556.3</v>
      </c>
      <c r="D78">
        <v>1.99936</v>
      </c>
      <c r="F78" s="17"/>
    </row>
    <row r="79" spans="1:6" x14ac:dyDescent="0.25">
      <c r="A79">
        <v>4.5369999999999999</v>
      </c>
      <c r="B79">
        <v>114.051</v>
      </c>
      <c r="C79">
        <v>1538.28</v>
      </c>
      <c r="D79">
        <v>1.99936</v>
      </c>
      <c r="F79" s="17"/>
    </row>
    <row r="80" spans="1:6" x14ac:dyDescent="0.25">
      <c r="A80">
        <v>4.5369999999999999</v>
      </c>
      <c r="B80">
        <v>114.252</v>
      </c>
      <c r="C80">
        <v>1520.32</v>
      </c>
      <c r="D80">
        <v>1.99936</v>
      </c>
      <c r="F80" s="17"/>
    </row>
    <row r="81" spans="1:6" x14ac:dyDescent="0.25">
      <c r="A81">
        <v>4.5369999999999999</v>
      </c>
      <c r="B81">
        <v>114.45</v>
      </c>
      <c r="C81">
        <v>1502.47</v>
      </c>
      <c r="D81">
        <v>1.99936</v>
      </c>
      <c r="F81" s="17"/>
    </row>
    <row r="82" spans="1:6" x14ac:dyDescent="0.25">
      <c r="A82">
        <v>4.5369999999999999</v>
      </c>
      <c r="B82">
        <v>114.65</v>
      </c>
      <c r="C82">
        <v>1484.07</v>
      </c>
      <c r="D82">
        <v>1.99936</v>
      </c>
      <c r="F82" s="17"/>
    </row>
    <row r="83" spans="1:6" x14ac:dyDescent="0.25">
      <c r="A83">
        <v>4.5369999999999999</v>
      </c>
      <c r="B83">
        <v>114.852</v>
      </c>
      <c r="C83">
        <v>1464.97</v>
      </c>
      <c r="D83">
        <v>1.99936</v>
      </c>
      <c r="F83" s="17"/>
    </row>
    <row r="84" spans="1:6" x14ac:dyDescent="0.25">
      <c r="A84">
        <v>4.5369999999999999</v>
      </c>
      <c r="B84">
        <v>115.05200000000001</v>
      </c>
      <c r="C84">
        <v>1445.28</v>
      </c>
      <c r="D84">
        <v>1.99936</v>
      </c>
      <c r="F84" s="17"/>
    </row>
    <row r="85" spans="1:6" x14ac:dyDescent="0.25">
      <c r="A85">
        <v>4.5369999999999999</v>
      </c>
      <c r="B85">
        <v>115.249</v>
      </c>
      <c r="C85">
        <v>1424.86</v>
      </c>
      <c r="D85">
        <v>1.99936</v>
      </c>
      <c r="F85" s="17"/>
    </row>
    <row r="86" spans="1:6" x14ac:dyDescent="0.25">
      <c r="A86">
        <v>4.5369999999999999</v>
      </c>
      <c r="B86">
        <v>115.45</v>
      </c>
      <c r="C86">
        <v>1402.85</v>
      </c>
      <c r="D86">
        <v>1.99936</v>
      </c>
      <c r="F86" s="17"/>
    </row>
    <row r="87" spans="1:6" x14ac:dyDescent="0.25">
      <c r="A87">
        <v>4.5369999999999999</v>
      </c>
      <c r="B87">
        <v>115.651</v>
      </c>
      <c r="C87">
        <v>1379.2</v>
      </c>
      <c r="D87">
        <v>1.99936</v>
      </c>
      <c r="F87" s="17"/>
    </row>
    <row r="88" spans="1:6" x14ac:dyDescent="0.25">
      <c r="A88">
        <v>4.5369999999999999</v>
      </c>
      <c r="B88">
        <v>115.852</v>
      </c>
      <c r="C88">
        <v>1354.32</v>
      </c>
      <c r="D88">
        <v>1.99936</v>
      </c>
      <c r="F88" s="17"/>
    </row>
    <row r="89" spans="1:6" x14ac:dyDescent="0.25">
      <c r="A89">
        <v>5.0369999999999999</v>
      </c>
      <c r="B89">
        <v>109.05500000000001</v>
      </c>
      <c r="C89">
        <v>2030.92</v>
      </c>
      <c r="D89">
        <v>1.99936</v>
      </c>
      <c r="F89" s="17"/>
    </row>
    <row r="90" spans="1:6" x14ac:dyDescent="0.25">
      <c r="A90">
        <v>5.0369999999999999</v>
      </c>
      <c r="B90">
        <v>109.254</v>
      </c>
      <c r="C90">
        <v>2009.54</v>
      </c>
      <c r="D90">
        <v>1.99936</v>
      </c>
      <c r="F90" s="17"/>
    </row>
    <row r="91" spans="1:6" x14ac:dyDescent="0.25">
      <c r="A91">
        <v>5.0369999999999999</v>
      </c>
      <c r="B91">
        <v>109.455</v>
      </c>
      <c r="C91">
        <v>1988.12</v>
      </c>
      <c r="D91">
        <v>1.99936</v>
      </c>
      <c r="F91" s="17"/>
    </row>
    <row r="92" spans="1:6" x14ac:dyDescent="0.25">
      <c r="A92">
        <v>5.0369999999999999</v>
      </c>
      <c r="B92">
        <v>109.652</v>
      </c>
      <c r="C92">
        <v>1967.04</v>
      </c>
      <c r="D92">
        <v>1.99936</v>
      </c>
      <c r="F92" s="17"/>
    </row>
    <row r="93" spans="1:6" x14ac:dyDescent="0.25">
      <c r="A93">
        <v>5.0369999999999999</v>
      </c>
      <c r="B93">
        <v>109.852</v>
      </c>
      <c r="C93">
        <v>1946.01</v>
      </c>
      <c r="D93">
        <v>1.99935</v>
      </c>
      <c r="F93" s="17"/>
    </row>
    <row r="94" spans="1:6" x14ac:dyDescent="0.25">
      <c r="A94">
        <v>5.0369999999999999</v>
      </c>
      <c r="B94">
        <v>110.053</v>
      </c>
      <c r="C94">
        <v>1924.93</v>
      </c>
      <c r="D94">
        <v>1.99936</v>
      </c>
      <c r="F94" s="17"/>
    </row>
    <row r="95" spans="1:6" x14ac:dyDescent="0.25">
      <c r="A95">
        <v>5.0369999999999999</v>
      </c>
      <c r="B95">
        <v>110.254</v>
      </c>
      <c r="C95">
        <v>1904.02</v>
      </c>
      <c r="D95">
        <v>1.99936</v>
      </c>
      <c r="F95" s="17"/>
    </row>
    <row r="96" spans="1:6" x14ac:dyDescent="0.25">
      <c r="A96">
        <v>5.0369999999999999</v>
      </c>
      <c r="B96">
        <v>110.452</v>
      </c>
      <c r="C96">
        <v>1883.61</v>
      </c>
      <c r="D96">
        <v>1.99936</v>
      </c>
      <c r="F96" s="17"/>
    </row>
    <row r="97" spans="1:6" x14ac:dyDescent="0.25">
      <c r="A97">
        <v>5.0369999999999999</v>
      </c>
      <c r="B97">
        <v>110.652</v>
      </c>
      <c r="C97">
        <v>1863.1</v>
      </c>
      <c r="D97">
        <v>1.99936</v>
      </c>
      <c r="F97" s="17"/>
    </row>
    <row r="98" spans="1:6" x14ac:dyDescent="0.25">
      <c r="A98">
        <v>5.0369999999999999</v>
      </c>
      <c r="B98">
        <v>110.85299999999999</v>
      </c>
      <c r="C98">
        <v>1842.66</v>
      </c>
      <c r="D98">
        <v>1.99936</v>
      </c>
      <c r="F98" s="17"/>
    </row>
    <row r="99" spans="1:6" x14ac:dyDescent="0.25">
      <c r="A99">
        <v>5.0369999999999999</v>
      </c>
      <c r="B99">
        <v>111.053</v>
      </c>
      <c r="C99">
        <v>1822.54</v>
      </c>
      <c r="D99">
        <v>1.99936</v>
      </c>
      <c r="F99" s="17"/>
    </row>
    <row r="100" spans="1:6" x14ac:dyDescent="0.25">
      <c r="A100">
        <v>5.0369999999999999</v>
      </c>
      <c r="B100">
        <v>111.25</v>
      </c>
      <c r="C100">
        <v>1802.74</v>
      </c>
      <c r="D100">
        <v>1.99936</v>
      </c>
      <c r="F100" s="17"/>
    </row>
    <row r="101" spans="1:6" x14ac:dyDescent="0.25">
      <c r="A101">
        <v>5.0369999999999999</v>
      </c>
      <c r="B101">
        <v>111.45099999999999</v>
      </c>
      <c r="C101">
        <v>1782.97</v>
      </c>
      <c r="D101">
        <v>1.99936</v>
      </c>
      <c r="F101" s="17"/>
    </row>
    <row r="102" spans="1:6" x14ac:dyDescent="0.25">
      <c r="A102">
        <v>5.0369999999999999</v>
      </c>
      <c r="B102">
        <v>111.65300000000001</v>
      </c>
      <c r="C102">
        <v>1763.21</v>
      </c>
      <c r="D102">
        <v>1.99936</v>
      </c>
      <c r="F102" s="17"/>
    </row>
    <row r="103" spans="1:6" x14ac:dyDescent="0.25">
      <c r="A103">
        <v>5.0369999999999999</v>
      </c>
      <c r="B103">
        <v>111.854</v>
      </c>
      <c r="C103">
        <v>1743.78</v>
      </c>
      <c r="D103">
        <v>1.99936</v>
      </c>
      <c r="F103" s="17"/>
    </row>
    <row r="104" spans="1:6" x14ac:dyDescent="0.25">
      <c r="A104">
        <v>5.0369999999999999</v>
      </c>
      <c r="B104">
        <v>112.051</v>
      </c>
      <c r="C104">
        <v>1724.89</v>
      </c>
      <c r="D104">
        <v>1.99936</v>
      </c>
      <c r="F104" s="17"/>
    </row>
    <row r="105" spans="1:6" x14ac:dyDescent="0.25">
      <c r="A105">
        <v>5.0369999999999999</v>
      </c>
      <c r="B105">
        <v>112.251</v>
      </c>
      <c r="C105">
        <v>1706.01</v>
      </c>
      <c r="D105">
        <v>1.99936</v>
      </c>
      <c r="F105" s="17"/>
    </row>
    <row r="106" spans="1:6" x14ac:dyDescent="0.25">
      <c r="A106">
        <v>5.0369999999999999</v>
      </c>
      <c r="B106">
        <v>112.453</v>
      </c>
      <c r="C106">
        <v>1687.17</v>
      </c>
      <c r="D106">
        <v>1.99936</v>
      </c>
      <c r="F106" s="17"/>
    </row>
    <row r="107" spans="1:6" x14ac:dyDescent="0.25">
      <c r="A107">
        <v>5.0369999999999999</v>
      </c>
      <c r="B107">
        <v>112.65300000000001</v>
      </c>
      <c r="C107">
        <v>1668.65</v>
      </c>
      <c r="D107">
        <v>1.99936</v>
      </c>
      <c r="F107" s="17"/>
    </row>
    <row r="108" spans="1:6" x14ac:dyDescent="0.25">
      <c r="A108">
        <v>5.0369999999999999</v>
      </c>
      <c r="B108">
        <v>112.851</v>
      </c>
      <c r="C108">
        <v>1650.58</v>
      </c>
      <c r="D108">
        <v>1.99936</v>
      </c>
      <c r="F108" s="17"/>
    </row>
    <row r="109" spans="1:6" x14ac:dyDescent="0.25">
      <c r="A109">
        <v>5.0369999999999999</v>
      </c>
      <c r="B109">
        <v>113.05</v>
      </c>
      <c r="C109">
        <v>1632.69</v>
      </c>
      <c r="D109">
        <v>1.99936</v>
      </c>
      <c r="F109" s="17"/>
    </row>
    <row r="110" spans="1:6" x14ac:dyDescent="0.25">
      <c r="A110">
        <v>5.0369999999999999</v>
      </c>
      <c r="B110">
        <v>113.252</v>
      </c>
      <c r="C110">
        <v>1614.86</v>
      </c>
      <c r="D110">
        <v>1.99936</v>
      </c>
      <c r="F110" s="17"/>
    </row>
    <row r="111" spans="1:6" x14ac:dyDescent="0.25">
      <c r="A111">
        <v>5.0369999999999999</v>
      </c>
      <c r="B111">
        <v>113.452</v>
      </c>
      <c r="C111">
        <v>1597.48</v>
      </c>
      <c r="D111">
        <v>1.99936</v>
      </c>
      <c r="F111" s="17"/>
    </row>
    <row r="112" spans="1:6" x14ac:dyDescent="0.25">
      <c r="A112">
        <v>5.0369999999999999</v>
      </c>
      <c r="B112">
        <v>113.649</v>
      </c>
      <c r="C112">
        <v>1580.48</v>
      </c>
      <c r="D112">
        <v>1.99936</v>
      </c>
      <c r="F112" s="17"/>
    </row>
    <row r="113" spans="1:20" x14ac:dyDescent="0.25">
      <c r="A113">
        <v>5.0369999999999999</v>
      </c>
      <c r="B113">
        <v>113.849</v>
      </c>
      <c r="C113">
        <v>1563.48</v>
      </c>
      <c r="D113">
        <v>1.99936</v>
      </c>
      <c r="F113" s="17"/>
    </row>
    <row r="114" spans="1:20" x14ac:dyDescent="0.25">
      <c r="A114">
        <v>5.0369999999999999</v>
      </c>
      <c r="B114">
        <v>114.051</v>
      </c>
      <c r="C114">
        <v>1546.5</v>
      </c>
      <c r="D114">
        <v>1.99936</v>
      </c>
      <c r="F114" s="17"/>
    </row>
    <row r="115" spans="1:20" x14ac:dyDescent="0.25">
      <c r="A115">
        <v>5.0369999999999999</v>
      </c>
      <c r="B115">
        <v>114.252</v>
      </c>
      <c r="C115">
        <v>1529.69</v>
      </c>
      <c r="D115">
        <v>1.99936</v>
      </c>
      <c r="F115" s="17"/>
    </row>
    <row r="116" spans="1:20" x14ac:dyDescent="0.25">
      <c r="A116">
        <v>5.0369999999999999</v>
      </c>
      <c r="B116">
        <v>114.45</v>
      </c>
      <c r="C116">
        <v>1513.08</v>
      </c>
      <c r="D116">
        <v>1.99936</v>
      </c>
      <c r="F116" s="17"/>
    </row>
    <row r="117" spans="1:20" x14ac:dyDescent="0.25">
      <c r="A117">
        <v>5.0369999999999999</v>
      </c>
      <c r="B117">
        <v>114.65</v>
      </c>
      <c r="C117">
        <v>1496.13</v>
      </c>
      <c r="D117">
        <v>1.99936</v>
      </c>
      <c r="F117" s="17"/>
    </row>
    <row r="118" spans="1:20" x14ac:dyDescent="0.25">
      <c r="A118">
        <v>5.0369999999999999</v>
      </c>
      <c r="B118">
        <v>114.852</v>
      </c>
      <c r="C118">
        <v>1478.45</v>
      </c>
      <c r="D118">
        <v>1.99936</v>
      </c>
      <c r="F118" s="17"/>
    </row>
    <row r="119" spans="1:20" x14ac:dyDescent="0.25">
      <c r="A119">
        <v>5.0369999999999999</v>
      </c>
      <c r="B119">
        <v>115.05200000000001</v>
      </c>
      <c r="C119">
        <v>1459.81</v>
      </c>
      <c r="D119">
        <v>1.9993700000000001</v>
      </c>
      <c r="F119" s="17"/>
    </row>
    <row r="120" spans="1:20" x14ac:dyDescent="0.25">
      <c r="A120">
        <v>5.0369999999999999</v>
      </c>
      <c r="B120">
        <v>115.25</v>
      </c>
      <c r="C120">
        <v>1439.8</v>
      </c>
      <c r="D120">
        <v>1.99936</v>
      </c>
      <c r="T120" s="23"/>
    </row>
    <row r="121" spans="1:20" x14ac:dyDescent="0.25">
      <c r="A121">
        <v>5.0369999999999999</v>
      </c>
      <c r="B121">
        <v>115.45</v>
      </c>
      <c r="C121">
        <v>1416.89</v>
      </c>
      <c r="D121">
        <v>1.99936</v>
      </c>
    </row>
    <row r="122" spans="1:20" x14ac:dyDescent="0.25">
      <c r="A122">
        <v>5.0369999999999999</v>
      </c>
      <c r="B122">
        <v>115.652</v>
      </c>
      <c r="C122">
        <v>1389.83</v>
      </c>
      <c r="D122">
        <v>1.99936</v>
      </c>
    </row>
    <row r="123" spans="1:20" x14ac:dyDescent="0.25">
      <c r="A123">
        <v>5.0369999999999999</v>
      </c>
      <c r="B123">
        <v>115.852</v>
      </c>
      <c r="C123">
        <v>1358.04</v>
      </c>
      <c r="D123">
        <v>1.99936</v>
      </c>
    </row>
    <row r="124" spans="1:20" x14ac:dyDescent="0.25">
      <c r="A124">
        <v>5.5369999999999999</v>
      </c>
      <c r="B124">
        <v>109.05500000000001</v>
      </c>
      <c r="C124">
        <v>2031.52</v>
      </c>
      <c r="D124">
        <v>1.99936</v>
      </c>
    </row>
    <row r="125" spans="1:20" x14ac:dyDescent="0.25">
      <c r="A125">
        <v>5.5369999999999999</v>
      </c>
      <c r="B125">
        <v>109.254</v>
      </c>
      <c r="C125">
        <v>2010.21</v>
      </c>
      <c r="D125">
        <v>1.99936</v>
      </c>
    </row>
    <row r="126" spans="1:20" x14ac:dyDescent="0.25">
      <c r="A126">
        <v>5.5369999999999999</v>
      </c>
      <c r="B126">
        <v>109.455</v>
      </c>
      <c r="C126">
        <v>1988.82</v>
      </c>
      <c r="D126">
        <v>1.99936</v>
      </c>
    </row>
    <row r="127" spans="1:20" x14ac:dyDescent="0.25">
      <c r="A127">
        <v>5.5369999999999999</v>
      </c>
      <c r="B127">
        <v>109.652</v>
      </c>
      <c r="C127">
        <v>1967.89</v>
      </c>
      <c r="D127">
        <v>1.99936</v>
      </c>
    </row>
    <row r="128" spans="1:20" x14ac:dyDescent="0.25">
      <c r="A128">
        <v>5.5369999999999999</v>
      </c>
      <c r="B128">
        <v>109.852</v>
      </c>
      <c r="C128">
        <v>1946.89</v>
      </c>
      <c r="D128">
        <v>1.99936</v>
      </c>
    </row>
    <row r="129" spans="1:4" x14ac:dyDescent="0.25">
      <c r="A129">
        <v>5.5369999999999999</v>
      </c>
      <c r="B129">
        <v>110.053</v>
      </c>
      <c r="C129">
        <v>1925.84</v>
      </c>
      <c r="D129">
        <v>1.99936</v>
      </c>
    </row>
    <row r="130" spans="1:4" x14ac:dyDescent="0.25">
      <c r="A130">
        <v>5.5369999999999999</v>
      </c>
      <c r="B130">
        <v>110.254</v>
      </c>
      <c r="C130">
        <v>1905.05</v>
      </c>
      <c r="D130">
        <v>1.99936</v>
      </c>
    </row>
    <row r="131" spans="1:4" x14ac:dyDescent="0.25">
      <c r="A131">
        <v>5.5369999999999999</v>
      </c>
      <c r="B131">
        <v>110.452</v>
      </c>
      <c r="C131">
        <v>1884.71</v>
      </c>
      <c r="D131">
        <v>1.99936</v>
      </c>
    </row>
    <row r="132" spans="1:4" x14ac:dyDescent="0.25">
      <c r="A132">
        <v>5.5369999999999999</v>
      </c>
      <c r="B132">
        <v>110.652</v>
      </c>
      <c r="C132">
        <v>1864.28</v>
      </c>
      <c r="D132">
        <v>1.99936</v>
      </c>
    </row>
    <row r="133" spans="1:4" x14ac:dyDescent="0.25">
      <c r="A133">
        <v>5.5369999999999999</v>
      </c>
      <c r="B133">
        <v>110.85299999999999</v>
      </c>
      <c r="C133">
        <v>1843.96</v>
      </c>
      <c r="D133">
        <v>1.99936</v>
      </c>
    </row>
    <row r="134" spans="1:4" x14ac:dyDescent="0.25">
      <c r="A134">
        <v>5.5369999999999999</v>
      </c>
      <c r="B134">
        <v>111.053</v>
      </c>
      <c r="C134">
        <v>1823.88</v>
      </c>
      <c r="D134">
        <v>1.99936</v>
      </c>
    </row>
    <row r="135" spans="1:4" x14ac:dyDescent="0.25">
      <c r="A135">
        <v>5.5369999999999999</v>
      </c>
      <c r="B135">
        <v>111.25</v>
      </c>
      <c r="C135">
        <v>1804.31</v>
      </c>
      <c r="D135">
        <v>1.99936</v>
      </c>
    </row>
    <row r="136" spans="1:4" x14ac:dyDescent="0.25">
      <c r="A136">
        <v>5.5369999999999999</v>
      </c>
      <c r="B136">
        <v>111.45099999999999</v>
      </c>
      <c r="C136">
        <v>1784.63</v>
      </c>
      <c r="D136">
        <v>1.99936</v>
      </c>
    </row>
    <row r="137" spans="1:4" x14ac:dyDescent="0.25">
      <c r="A137">
        <v>5.5369999999999999</v>
      </c>
      <c r="B137">
        <v>111.65300000000001</v>
      </c>
      <c r="C137">
        <v>1765</v>
      </c>
      <c r="D137">
        <v>1.99936</v>
      </c>
    </row>
    <row r="138" spans="1:4" x14ac:dyDescent="0.25">
      <c r="A138">
        <v>5.5369999999999999</v>
      </c>
      <c r="B138">
        <v>111.854</v>
      </c>
      <c r="C138">
        <v>1745.71</v>
      </c>
      <c r="D138">
        <v>1.99936</v>
      </c>
    </row>
    <row r="139" spans="1:4" x14ac:dyDescent="0.25">
      <c r="A139">
        <v>5.5369999999999999</v>
      </c>
      <c r="B139">
        <v>112.051</v>
      </c>
      <c r="C139">
        <v>1727.04</v>
      </c>
      <c r="D139">
        <v>1.99936</v>
      </c>
    </row>
    <row r="140" spans="1:4" x14ac:dyDescent="0.25">
      <c r="A140">
        <v>5.5369999999999999</v>
      </c>
      <c r="B140">
        <v>112.251</v>
      </c>
      <c r="C140">
        <v>1708.3</v>
      </c>
      <c r="D140">
        <v>1.99936</v>
      </c>
    </row>
    <row r="141" spans="1:4" x14ac:dyDescent="0.25">
      <c r="A141">
        <v>5.5369999999999999</v>
      </c>
      <c r="B141">
        <v>112.453</v>
      </c>
      <c r="C141">
        <v>1689.75</v>
      </c>
      <c r="D141">
        <v>1.99936</v>
      </c>
    </row>
    <row r="142" spans="1:4" x14ac:dyDescent="0.25">
      <c r="A142">
        <v>5.5369999999999999</v>
      </c>
      <c r="B142">
        <v>112.65300000000001</v>
      </c>
      <c r="C142">
        <v>1671.58</v>
      </c>
      <c r="D142">
        <v>1.99936</v>
      </c>
    </row>
    <row r="143" spans="1:4" x14ac:dyDescent="0.25">
      <c r="A143">
        <v>5.5369999999999999</v>
      </c>
      <c r="B143">
        <v>112.851</v>
      </c>
      <c r="C143">
        <v>1653.89</v>
      </c>
      <c r="D143">
        <v>1.99935</v>
      </c>
    </row>
    <row r="144" spans="1:4" x14ac:dyDescent="0.25">
      <c r="A144">
        <v>5.5369999999999999</v>
      </c>
      <c r="B144">
        <v>113.05</v>
      </c>
      <c r="C144">
        <v>1636.52</v>
      </c>
      <c r="D144">
        <v>1.99936</v>
      </c>
    </row>
    <row r="145" spans="1:4" x14ac:dyDescent="0.25">
      <c r="A145">
        <v>5.5369999999999999</v>
      </c>
      <c r="B145">
        <v>113.252</v>
      </c>
      <c r="C145">
        <v>1619.3</v>
      </c>
      <c r="D145">
        <v>1.99936</v>
      </c>
    </row>
    <row r="146" spans="1:4" x14ac:dyDescent="0.25">
      <c r="A146">
        <v>5.5369999999999999</v>
      </c>
      <c r="B146">
        <v>113.452</v>
      </c>
      <c r="C146">
        <v>1602.56</v>
      </c>
      <c r="D146">
        <v>1.99936</v>
      </c>
    </row>
    <row r="147" spans="1:4" x14ac:dyDescent="0.25">
      <c r="A147">
        <v>5.5369999999999999</v>
      </c>
      <c r="B147">
        <v>113.65</v>
      </c>
      <c r="C147">
        <v>1586.49</v>
      </c>
      <c r="D147">
        <v>1.99936</v>
      </c>
    </row>
    <row r="148" spans="1:4" x14ac:dyDescent="0.25">
      <c r="A148">
        <v>5.5369999999999999</v>
      </c>
      <c r="B148">
        <v>113.849</v>
      </c>
      <c r="C148">
        <v>1570.63</v>
      </c>
      <c r="D148">
        <v>1.99936</v>
      </c>
    </row>
    <row r="149" spans="1:4" x14ac:dyDescent="0.25">
      <c r="A149">
        <v>5.5369999999999999</v>
      </c>
      <c r="B149">
        <v>114.05200000000001</v>
      </c>
      <c r="C149">
        <v>1555.08</v>
      </c>
      <c r="D149">
        <v>1.99936</v>
      </c>
    </row>
    <row r="150" spans="1:4" x14ac:dyDescent="0.25">
      <c r="A150">
        <v>5.5369999999999999</v>
      </c>
      <c r="B150">
        <v>114.253</v>
      </c>
      <c r="C150">
        <v>1540.05</v>
      </c>
      <c r="D150">
        <v>1.99936</v>
      </c>
    </row>
    <row r="151" spans="1:4" x14ac:dyDescent="0.25">
      <c r="A151">
        <v>5.5369999999999999</v>
      </c>
      <c r="B151">
        <v>114.45</v>
      </c>
      <c r="C151">
        <v>1525.67</v>
      </c>
      <c r="D151">
        <v>1.99936</v>
      </c>
    </row>
    <row r="152" spans="1:4" x14ac:dyDescent="0.25">
      <c r="A152">
        <v>5.5369999999999999</v>
      </c>
      <c r="B152">
        <v>114.65</v>
      </c>
      <c r="C152">
        <v>1511.44</v>
      </c>
      <c r="D152">
        <v>1.99936</v>
      </c>
    </row>
    <row r="153" spans="1:4" x14ac:dyDescent="0.25">
      <c r="A153">
        <v>5.5369999999999999</v>
      </c>
      <c r="B153">
        <v>114.851</v>
      </c>
      <c r="C153">
        <v>1497.28</v>
      </c>
      <c r="D153">
        <v>1.99935</v>
      </c>
    </row>
    <row r="154" spans="1:4" x14ac:dyDescent="0.25">
      <c r="A154">
        <v>5.5369999999999999</v>
      </c>
      <c r="B154">
        <v>115.05200000000001</v>
      </c>
      <c r="C154">
        <v>1482.69</v>
      </c>
      <c r="D154">
        <v>1.99936</v>
      </c>
    </row>
    <row r="155" spans="1:4" x14ac:dyDescent="0.25">
      <c r="A155">
        <v>5.5369999999999999</v>
      </c>
      <c r="B155">
        <v>115.25</v>
      </c>
      <c r="C155">
        <v>1467.22</v>
      </c>
      <c r="D155">
        <v>1.99936</v>
      </c>
    </row>
    <row r="156" spans="1:4" x14ac:dyDescent="0.25">
      <c r="A156">
        <v>5.5369999999999999</v>
      </c>
      <c r="B156">
        <v>115.45</v>
      </c>
      <c r="C156">
        <v>1448.59</v>
      </c>
      <c r="D156">
        <v>1.99936</v>
      </c>
    </row>
    <row r="157" spans="1:4" x14ac:dyDescent="0.25">
      <c r="A157">
        <v>5.5369999999999999</v>
      </c>
      <c r="B157">
        <v>115.651</v>
      </c>
      <c r="C157">
        <v>1423.79</v>
      </c>
      <c r="D157">
        <v>1.99936</v>
      </c>
    </row>
    <row r="158" spans="1:4" x14ac:dyDescent="0.25">
      <c r="A158">
        <v>5.5369999999999999</v>
      </c>
      <c r="B158">
        <v>115.852</v>
      </c>
      <c r="C158">
        <v>1387.43</v>
      </c>
      <c r="D158">
        <v>1.99936</v>
      </c>
    </row>
    <row r="159" spans="1:4" x14ac:dyDescent="0.25">
      <c r="A159">
        <v>6.0359999999999996</v>
      </c>
      <c r="B159">
        <v>109.05500000000001</v>
      </c>
      <c r="C159">
        <v>2031.74</v>
      </c>
      <c r="D159">
        <v>1.99936</v>
      </c>
    </row>
    <row r="160" spans="1:4" x14ac:dyDescent="0.25">
      <c r="A160">
        <v>6.0359999999999996</v>
      </c>
      <c r="B160">
        <v>109.254</v>
      </c>
      <c r="C160">
        <v>2010.5</v>
      </c>
      <c r="D160">
        <v>1.99936</v>
      </c>
    </row>
    <row r="161" spans="1:4" x14ac:dyDescent="0.25">
      <c r="A161">
        <v>6.0359999999999996</v>
      </c>
      <c r="B161">
        <v>109.455</v>
      </c>
      <c r="C161">
        <v>1989.2</v>
      </c>
      <c r="D161">
        <v>1.99936</v>
      </c>
    </row>
    <row r="162" spans="1:4" x14ac:dyDescent="0.25">
      <c r="A162">
        <v>6.0359999999999996</v>
      </c>
      <c r="B162">
        <v>109.652</v>
      </c>
      <c r="C162">
        <v>1968.25</v>
      </c>
      <c r="D162">
        <v>1.99936</v>
      </c>
    </row>
    <row r="163" spans="1:4" x14ac:dyDescent="0.25">
      <c r="A163">
        <v>6.0359999999999996</v>
      </c>
      <c r="B163">
        <v>109.852</v>
      </c>
      <c r="C163">
        <v>1947.36</v>
      </c>
      <c r="D163">
        <v>1.99936</v>
      </c>
    </row>
    <row r="164" spans="1:4" x14ac:dyDescent="0.25">
      <c r="A164">
        <v>6.0359999999999996</v>
      </c>
      <c r="B164">
        <v>110.053</v>
      </c>
      <c r="C164">
        <v>1926.35</v>
      </c>
      <c r="D164">
        <v>1.99936</v>
      </c>
    </row>
    <row r="165" spans="1:4" x14ac:dyDescent="0.25">
      <c r="A165">
        <v>6.0359999999999996</v>
      </c>
      <c r="B165">
        <v>110.254</v>
      </c>
      <c r="C165">
        <v>1905.56</v>
      </c>
      <c r="D165">
        <v>1.99936</v>
      </c>
    </row>
    <row r="166" spans="1:4" x14ac:dyDescent="0.25">
      <c r="A166">
        <v>6.0359999999999996</v>
      </c>
      <c r="B166">
        <v>110.45099999999999</v>
      </c>
      <c r="C166">
        <v>1885.29</v>
      </c>
      <c r="D166">
        <v>1.99936</v>
      </c>
    </row>
    <row r="167" spans="1:4" x14ac:dyDescent="0.25">
      <c r="A167">
        <v>6.0359999999999996</v>
      </c>
      <c r="B167">
        <v>110.651</v>
      </c>
      <c r="C167">
        <v>1864.95</v>
      </c>
      <c r="D167">
        <v>1.99936</v>
      </c>
    </row>
    <row r="168" spans="1:4" x14ac:dyDescent="0.25">
      <c r="A168">
        <v>6.0359999999999996</v>
      </c>
      <c r="B168">
        <v>110.85299999999999</v>
      </c>
      <c r="C168">
        <v>1844.65</v>
      </c>
      <c r="D168">
        <v>1.99936</v>
      </c>
    </row>
    <row r="169" spans="1:4" x14ac:dyDescent="0.25">
      <c r="A169">
        <v>6.0359999999999996</v>
      </c>
      <c r="B169">
        <v>111.053</v>
      </c>
      <c r="C169">
        <v>1824.69</v>
      </c>
      <c r="D169">
        <v>1.99936</v>
      </c>
    </row>
    <row r="170" spans="1:4" x14ac:dyDescent="0.25">
      <c r="A170">
        <v>6.0359999999999996</v>
      </c>
      <c r="B170">
        <v>111.25</v>
      </c>
      <c r="C170">
        <v>1805.2</v>
      </c>
      <c r="D170">
        <v>1.99936</v>
      </c>
    </row>
    <row r="171" spans="1:4" x14ac:dyDescent="0.25">
      <c r="A171">
        <v>6.0359999999999996</v>
      </c>
      <c r="B171">
        <v>111.45099999999999</v>
      </c>
      <c r="C171">
        <v>1785.56</v>
      </c>
      <c r="D171">
        <v>1.99936</v>
      </c>
    </row>
    <row r="172" spans="1:4" x14ac:dyDescent="0.25">
      <c r="A172">
        <v>6.0359999999999996</v>
      </c>
      <c r="B172">
        <v>111.65300000000001</v>
      </c>
      <c r="C172">
        <v>1766.03</v>
      </c>
      <c r="D172">
        <v>1.99936</v>
      </c>
    </row>
    <row r="173" spans="1:4" x14ac:dyDescent="0.25">
      <c r="A173">
        <v>6.0359999999999996</v>
      </c>
      <c r="B173">
        <v>111.854</v>
      </c>
      <c r="C173">
        <v>1746.86</v>
      </c>
      <c r="D173">
        <v>1.99936</v>
      </c>
    </row>
    <row r="174" spans="1:4" x14ac:dyDescent="0.25">
      <c r="A174">
        <v>6.0359999999999996</v>
      </c>
      <c r="B174">
        <v>112.051</v>
      </c>
      <c r="C174">
        <v>1728.28</v>
      </c>
      <c r="D174">
        <v>1.99936</v>
      </c>
    </row>
    <row r="175" spans="1:4" x14ac:dyDescent="0.25">
      <c r="A175">
        <v>6.0359999999999996</v>
      </c>
      <c r="B175">
        <v>112.251</v>
      </c>
      <c r="C175">
        <v>1709.79</v>
      </c>
      <c r="D175">
        <v>1.99936</v>
      </c>
    </row>
    <row r="176" spans="1:4" x14ac:dyDescent="0.25">
      <c r="A176">
        <v>6.0359999999999996</v>
      </c>
      <c r="B176">
        <v>112.453</v>
      </c>
      <c r="C176">
        <v>1691.44</v>
      </c>
      <c r="D176">
        <v>1.99936</v>
      </c>
    </row>
    <row r="177" spans="1:4" x14ac:dyDescent="0.25">
      <c r="A177">
        <v>6.0359999999999996</v>
      </c>
      <c r="B177">
        <v>112.65300000000001</v>
      </c>
      <c r="C177">
        <v>1673.52</v>
      </c>
      <c r="D177">
        <v>1.99936</v>
      </c>
    </row>
    <row r="178" spans="1:4" x14ac:dyDescent="0.25">
      <c r="A178">
        <v>6.0359999999999996</v>
      </c>
      <c r="B178">
        <v>112.851</v>
      </c>
      <c r="C178">
        <v>1656.19</v>
      </c>
      <c r="D178">
        <v>1.99936</v>
      </c>
    </row>
    <row r="179" spans="1:4" x14ac:dyDescent="0.25">
      <c r="A179">
        <v>6.0359999999999996</v>
      </c>
      <c r="B179">
        <v>113.05</v>
      </c>
      <c r="C179">
        <v>1639.15</v>
      </c>
      <c r="D179">
        <v>1.99936</v>
      </c>
    </row>
    <row r="180" spans="1:4" x14ac:dyDescent="0.25">
      <c r="A180">
        <v>6.0359999999999996</v>
      </c>
      <c r="B180">
        <v>113.252</v>
      </c>
      <c r="C180">
        <v>1622.41</v>
      </c>
      <c r="D180">
        <v>1.99936</v>
      </c>
    </row>
    <row r="181" spans="1:4" x14ac:dyDescent="0.25">
      <c r="A181">
        <v>6.0359999999999996</v>
      </c>
      <c r="B181">
        <v>113.452</v>
      </c>
      <c r="C181">
        <v>1606.28</v>
      </c>
      <c r="D181">
        <v>1.99936</v>
      </c>
    </row>
    <row r="182" spans="1:4" x14ac:dyDescent="0.25">
      <c r="A182">
        <v>6.0359999999999996</v>
      </c>
      <c r="B182">
        <v>113.65</v>
      </c>
      <c r="C182">
        <v>1591</v>
      </c>
      <c r="D182">
        <v>1.99936</v>
      </c>
    </row>
    <row r="183" spans="1:4" x14ac:dyDescent="0.25">
      <c r="A183">
        <v>6.0359999999999996</v>
      </c>
      <c r="B183">
        <v>113.849</v>
      </c>
      <c r="C183">
        <v>1576.19</v>
      </c>
      <c r="D183">
        <v>1.99936</v>
      </c>
    </row>
    <row r="184" spans="1:4" x14ac:dyDescent="0.25">
      <c r="A184">
        <v>6.0359999999999996</v>
      </c>
      <c r="B184">
        <v>114.051</v>
      </c>
      <c r="C184">
        <v>1561.99</v>
      </c>
      <c r="D184">
        <v>1.99935</v>
      </c>
    </row>
    <row r="185" spans="1:4" x14ac:dyDescent="0.25">
      <c r="A185">
        <v>6.0359999999999996</v>
      </c>
      <c r="B185">
        <v>114.252</v>
      </c>
      <c r="C185">
        <v>1548.76</v>
      </c>
      <c r="D185">
        <v>1.99935</v>
      </c>
    </row>
    <row r="186" spans="1:4" x14ac:dyDescent="0.25">
      <c r="A186">
        <v>6.0359999999999996</v>
      </c>
      <c r="B186">
        <v>114.45</v>
      </c>
      <c r="C186">
        <v>1536.76</v>
      </c>
      <c r="D186">
        <v>1.99935</v>
      </c>
    </row>
    <row r="187" spans="1:4" x14ac:dyDescent="0.25">
      <c r="A187">
        <v>6.0359999999999996</v>
      </c>
      <c r="B187">
        <v>114.65</v>
      </c>
      <c r="C187">
        <v>1525.72</v>
      </c>
      <c r="D187">
        <v>1.99936</v>
      </c>
    </row>
    <row r="188" spans="1:4" x14ac:dyDescent="0.25">
      <c r="A188">
        <v>6.0359999999999996</v>
      </c>
      <c r="B188">
        <v>114.851</v>
      </c>
      <c r="C188">
        <v>1515.9</v>
      </c>
      <c r="D188">
        <v>1.99936</v>
      </c>
    </row>
    <row r="189" spans="1:4" x14ac:dyDescent="0.25">
      <c r="A189">
        <v>6.0359999999999996</v>
      </c>
      <c r="B189">
        <v>115.05200000000001</v>
      </c>
      <c r="C189">
        <v>1507.41</v>
      </c>
      <c r="D189">
        <v>1.99936</v>
      </c>
    </row>
    <row r="190" spans="1:4" x14ac:dyDescent="0.25">
      <c r="A190">
        <v>6.0359999999999996</v>
      </c>
      <c r="B190">
        <v>115.25</v>
      </c>
      <c r="C190">
        <v>1500.13</v>
      </c>
      <c r="D190">
        <v>1.99936</v>
      </c>
    </row>
    <row r="191" spans="1:4" x14ac:dyDescent="0.25">
      <c r="A191">
        <v>6.0359999999999996</v>
      </c>
      <c r="B191">
        <v>115.45</v>
      </c>
      <c r="C191">
        <v>1493.22</v>
      </c>
      <c r="D191">
        <v>1.99936</v>
      </c>
    </row>
    <row r="192" spans="1:4" x14ac:dyDescent="0.25">
      <c r="A192">
        <v>6.0359999999999996</v>
      </c>
      <c r="B192">
        <v>115.651</v>
      </c>
      <c r="C192">
        <v>1484.4</v>
      </c>
      <c r="D192">
        <v>1.99936</v>
      </c>
    </row>
    <row r="193" spans="1:4" x14ac:dyDescent="0.25">
      <c r="A193">
        <v>6.0359999999999996</v>
      </c>
      <c r="B193">
        <v>115.852</v>
      </c>
      <c r="C193">
        <v>1466.5</v>
      </c>
      <c r="D193">
        <v>1.99936</v>
      </c>
    </row>
    <row r="194" spans="1:4" x14ac:dyDescent="0.25">
      <c r="A194">
        <v>6.5359999999999996</v>
      </c>
      <c r="B194">
        <v>109.05500000000001</v>
      </c>
      <c r="C194">
        <v>2031.64</v>
      </c>
      <c r="D194">
        <v>1.99936</v>
      </c>
    </row>
    <row r="195" spans="1:4" x14ac:dyDescent="0.25">
      <c r="A195">
        <v>6.5359999999999996</v>
      </c>
      <c r="B195">
        <v>109.254</v>
      </c>
      <c r="C195">
        <v>2010.44</v>
      </c>
      <c r="D195">
        <v>1.99936</v>
      </c>
    </row>
    <row r="196" spans="1:4" x14ac:dyDescent="0.25">
      <c r="A196">
        <v>6.5359999999999996</v>
      </c>
      <c r="B196">
        <v>109.455</v>
      </c>
      <c r="C196">
        <v>1989.09</v>
      </c>
      <c r="D196">
        <v>1.99936</v>
      </c>
    </row>
    <row r="197" spans="1:4" x14ac:dyDescent="0.25">
      <c r="A197">
        <v>6.5359999999999996</v>
      </c>
      <c r="B197">
        <v>109.652</v>
      </c>
      <c r="C197">
        <v>1968.15</v>
      </c>
      <c r="D197">
        <v>1.99936</v>
      </c>
    </row>
    <row r="198" spans="1:4" x14ac:dyDescent="0.25">
      <c r="A198">
        <v>6.5359999999999996</v>
      </c>
      <c r="B198">
        <v>109.852</v>
      </c>
      <c r="C198">
        <v>1947.27</v>
      </c>
      <c r="D198">
        <v>1.99936</v>
      </c>
    </row>
    <row r="199" spans="1:4" x14ac:dyDescent="0.25">
      <c r="A199">
        <v>6.5359999999999996</v>
      </c>
      <c r="B199">
        <v>110.053</v>
      </c>
      <c r="C199">
        <v>1926.34</v>
      </c>
      <c r="D199">
        <v>1.99936</v>
      </c>
    </row>
    <row r="200" spans="1:4" x14ac:dyDescent="0.25">
      <c r="A200">
        <v>6.5359999999999996</v>
      </c>
      <c r="B200">
        <v>110.254</v>
      </c>
      <c r="C200">
        <v>1905.54</v>
      </c>
      <c r="D200">
        <v>1.99936</v>
      </c>
    </row>
    <row r="201" spans="1:4" x14ac:dyDescent="0.25">
      <c r="A201">
        <v>6.5359999999999996</v>
      </c>
      <c r="B201">
        <v>110.45099999999999</v>
      </c>
      <c r="C201">
        <v>1885.33</v>
      </c>
      <c r="D201">
        <v>1.99936</v>
      </c>
    </row>
    <row r="202" spans="1:4" x14ac:dyDescent="0.25">
      <c r="A202">
        <v>6.5359999999999996</v>
      </c>
      <c r="B202">
        <v>110.651</v>
      </c>
      <c r="C202">
        <v>1865</v>
      </c>
      <c r="D202">
        <v>1.99936</v>
      </c>
    </row>
    <row r="203" spans="1:4" x14ac:dyDescent="0.25">
      <c r="A203">
        <v>6.5359999999999996</v>
      </c>
      <c r="B203">
        <v>110.85299999999999</v>
      </c>
      <c r="C203">
        <v>1844.73</v>
      </c>
      <c r="D203">
        <v>1.99936</v>
      </c>
    </row>
    <row r="204" spans="1:4" x14ac:dyDescent="0.25">
      <c r="A204">
        <v>6.5359999999999996</v>
      </c>
      <c r="B204">
        <v>111.053</v>
      </c>
      <c r="C204">
        <v>1824.77</v>
      </c>
      <c r="D204">
        <v>1.99936</v>
      </c>
    </row>
    <row r="205" spans="1:4" x14ac:dyDescent="0.25">
      <c r="A205">
        <v>6.5359999999999996</v>
      </c>
      <c r="B205">
        <v>111.25</v>
      </c>
      <c r="C205">
        <v>1805.29</v>
      </c>
      <c r="D205">
        <v>1.99936</v>
      </c>
    </row>
    <row r="206" spans="1:4" x14ac:dyDescent="0.25">
      <c r="A206">
        <v>6.5359999999999996</v>
      </c>
      <c r="B206">
        <v>111.45099999999999</v>
      </c>
      <c r="C206">
        <v>1785.71</v>
      </c>
      <c r="D206">
        <v>1.99936</v>
      </c>
    </row>
    <row r="207" spans="1:4" x14ac:dyDescent="0.25">
      <c r="A207">
        <v>6.5359999999999996</v>
      </c>
      <c r="B207">
        <v>111.65300000000001</v>
      </c>
      <c r="C207">
        <v>1766.26</v>
      </c>
      <c r="D207">
        <v>1.99936</v>
      </c>
    </row>
    <row r="208" spans="1:4" x14ac:dyDescent="0.25">
      <c r="A208">
        <v>6.5359999999999996</v>
      </c>
      <c r="B208">
        <v>111.854</v>
      </c>
      <c r="C208">
        <v>1747.15</v>
      </c>
      <c r="D208">
        <v>1.99936</v>
      </c>
    </row>
    <row r="209" spans="1:4" x14ac:dyDescent="0.25">
      <c r="A209">
        <v>6.5359999999999996</v>
      </c>
      <c r="B209">
        <v>112.051</v>
      </c>
      <c r="C209">
        <v>1728.61</v>
      </c>
      <c r="D209">
        <v>1.99936</v>
      </c>
    </row>
    <row r="210" spans="1:4" x14ac:dyDescent="0.25">
      <c r="A210">
        <v>6.5359999999999996</v>
      </c>
      <c r="B210">
        <v>112.251</v>
      </c>
      <c r="C210">
        <v>1710.18</v>
      </c>
      <c r="D210">
        <v>1.99936</v>
      </c>
    </row>
    <row r="211" spans="1:4" x14ac:dyDescent="0.25">
      <c r="A211">
        <v>6.5359999999999996</v>
      </c>
      <c r="B211">
        <v>112.453</v>
      </c>
      <c r="C211">
        <v>1691.96</v>
      </c>
      <c r="D211">
        <v>1.99936</v>
      </c>
    </row>
    <row r="212" spans="1:4" x14ac:dyDescent="0.25">
      <c r="A212">
        <v>6.5359999999999996</v>
      </c>
      <c r="B212">
        <v>112.652</v>
      </c>
      <c r="C212">
        <v>1674.09</v>
      </c>
      <c r="D212">
        <v>1.99936</v>
      </c>
    </row>
    <row r="213" spans="1:4" x14ac:dyDescent="0.25">
      <c r="A213">
        <v>6.5359999999999996</v>
      </c>
      <c r="B213">
        <v>112.851</v>
      </c>
      <c r="C213">
        <v>1656.89</v>
      </c>
      <c r="D213">
        <v>1.99935</v>
      </c>
    </row>
    <row r="214" spans="1:4" x14ac:dyDescent="0.25">
      <c r="A214">
        <v>6.5359999999999996</v>
      </c>
      <c r="B214">
        <v>113.05</v>
      </c>
      <c r="C214">
        <v>1639.99</v>
      </c>
      <c r="D214">
        <v>1.99936</v>
      </c>
    </row>
    <row r="215" spans="1:4" x14ac:dyDescent="0.25">
      <c r="A215">
        <v>6.5359999999999996</v>
      </c>
      <c r="B215">
        <v>113.252</v>
      </c>
      <c r="C215">
        <v>1623.46</v>
      </c>
      <c r="D215">
        <v>1.99936</v>
      </c>
    </row>
    <row r="216" spans="1:4" x14ac:dyDescent="0.25">
      <c r="A216">
        <v>6.5359999999999996</v>
      </c>
      <c r="B216">
        <v>113.452</v>
      </c>
      <c r="C216">
        <v>1607.6</v>
      </c>
      <c r="D216">
        <v>1.99936</v>
      </c>
    </row>
    <row r="217" spans="1:4" x14ac:dyDescent="0.25">
      <c r="A217">
        <v>6.5359999999999996</v>
      </c>
      <c r="B217">
        <v>113.65</v>
      </c>
      <c r="C217">
        <v>1592.65</v>
      </c>
      <c r="D217">
        <v>1.99936</v>
      </c>
    </row>
    <row r="218" spans="1:4" x14ac:dyDescent="0.25">
      <c r="A218">
        <v>6.5359999999999996</v>
      </c>
      <c r="B218">
        <v>113.85</v>
      </c>
      <c r="C218">
        <v>1578.3</v>
      </c>
      <c r="D218">
        <v>1.99936</v>
      </c>
    </row>
    <row r="219" spans="1:4" x14ac:dyDescent="0.25">
      <c r="A219">
        <v>6.5359999999999996</v>
      </c>
      <c r="B219">
        <v>114.05200000000001</v>
      </c>
      <c r="C219">
        <v>1564.71</v>
      </c>
      <c r="D219">
        <v>1.99936</v>
      </c>
    </row>
    <row r="220" spans="1:4" x14ac:dyDescent="0.25">
      <c r="A220">
        <v>6.5359999999999996</v>
      </c>
      <c r="B220">
        <v>114.252</v>
      </c>
      <c r="C220">
        <v>1552.34</v>
      </c>
      <c r="D220">
        <v>1.99936</v>
      </c>
    </row>
    <row r="221" spans="1:4" x14ac:dyDescent="0.25">
      <c r="A221">
        <v>6.5359999999999996</v>
      </c>
      <c r="B221">
        <v>114.45</v>
      </c>
      <c r="C221">
        <v>1541.46</v>
      </c>
      <c r="D221">
        <v>1.99936</v>
      </c>
    </row>
    <row r="222" spans="1:4" x14ac:dyDescent="0.25">
      <c r="A222">
        <v>6.5359999999999996</v>
      </c>
      <c r="B222">
        <v>114.65</v>
      </c>
      <c r="C222">
        <v>1532.01</v>
      </c>
      <c r="D222">
        <v>1.99936</v>
      </c>
    </row>
    <row r="223" spans="1:4" x14ac:dyDescent="0.25">
      <c r="A223">
        <v>6.5359999999999996</v>
      </c>
      <c r="B223">
        <v>114.851</v>
      </c>
      <c r="C223">
        <v>1524.42</v>
      </c>
      <c r="D223">
        <v>1.99936</v>
      </c>
    </row>
    <row r="224" spans="1:4" x14ac:dyDescent="0.25">
      <c r="A224">
        <v>6.5359999999999996</v>
      </c>
      <c r="B224">
        <v>115.05200000000001</v>
      </c>
      <c r="C224">
        <v>1519.13</v>
      </c>
      <c r="D224">
        <v>1.99936</v>
      </c>
    </row>
    <row r="225" spans="1:4" x14ac:dyDescent="0.25">
      <c r="A225">
        <v>6.5359999999999996</v>
      </c>
      <c r="B225">
        <v>115.25</v>
      </c>
      <c r="C225">
        <v>1516.58</v>
      </c>
      <c r="D225">
        <v>1.99936</v>
      </c>
    </row>
    <row r="226" spans="1:4" x14ac:dyDescent="0.25">
      <c r="A226">
        <v>6.5359999999999996</v>
      </c>
      <c r="B226">
        <v>115.45</v>
      </c>
      <c r="C226">
        <v>1517.08</v>
      </c>
      <c r="D226">
        <v>1.99935</v>
      </c>
    </row>
    <row r="227" spans="1:4" x14ac:dyDescent="0.25">
      <c r="A227">
        <v>6.5359999999999996</v>
      </c>
      <c r="B227">
        <v>115.652</v>
      </c>
      <c r="C227">
        <v>1520.79</v>
      </c>
      <c r="D227">
        <v>1.99936</v>
      </c>
    </row>
    <row r="228" spans="1:4" x14ac:dyDescent="0.25">
      <c r="A228">
        <v>6.5359999999999996</v>
      </c>
      <c r="B228">
        <v>115.852</v>
      </c>
      <c r="C228">
        <v>1525.58</v>
      </c>
      <c r="D228">
        <v>1.99936</v>
      </c>
    </row>
    <row r="229" spans="1:4" x14ac:dyDescent="0.25">
      <c r="A229">
        <v>7.0359999999999996</v>
      </c>
      <c r="B229">
        <v>109.05500000000001</v>
      </c>
      <c r="C229">
        <v>2031.19</v>
      </c>
      <c r="D229">
        <v>1.99936</v>
      </c>
    </row>
    <row r="230" spans="1:4" x14ac:dyDescent="0.25">
      <c r="A230">
        <v>7.0359999999999996</v>
      </c>
      <c r="B230">
        <v>109.254</v>
      </c>
      <c r="C230">
        <v>2009.94</v>
      </c>
      <c r="D230">
        <v>1.99935</v>
      </c>
    </row>
    <row r="231" spans="1:4" x14ac:dyDescent="0.25">
      <c r="A231">
        <v>7.0359999999999996</v>
      </c>
      <c r="B231">
        <v>109.45399999999999</v>
      </c>
      <c r="C231">
        <v>1988.64</v>
      </c>
      <c r="D231">
        <v>1.99936</v>
      </c>
    </row>
    <row r="232" spans="1:4" x14ac:dyDescent="0.25">
      <c r="A232">
        <v>7.0359999999999996</v>
      </c>
      <c r="B232">
        <v>109.652</v>
      </c>
      <c r="C232">
        <v>1967.73</v>
      </c>
      <c r="D232">
        <v>1.99936</v>
      </c>
    </row>
    <row r="233" spans="1:4" x14ac:dyDescent="0.25">
      <c r="A233">
        <v>7.0359999999999996</v>
      </c>
      <c r="B233">
        <v>109.851</v>
      </c>
      <c r="C233">
        <v>1946.79</v>
      </c>
      <c r="D233">
        <v>1.99936</v>
      </c>
    </row>
    <row r="234" spans="1:4" x14ac:dyDescent="0.25">
      <c r="A234">
        <v>7.0359999999999996</v>
      </c>
      <c r="B234">
        <v>110.053</v>
      </c>
      <c r="C234">
        <v>1925.85</v>
      </c>
      <c r="D234">
        <v>1.99936</v>
      </c>
    </row>
    <row r="235" spans="1:4" x14ac:dyDescent="0.25">
      <c r="A235">
        <v>7.0359999999999996</v>
      </c>
      <c r="B235">
        <v>110.254</v>
      </c>
      <c r="C235">
        <v>1905.09</v>
      </c>
      <c r="D235">
        <v>1.99936</v>
      </c>
    </row>
    <row r="236" spans="1:4" x14ac:dyDescent="0.25">
      <c r="A236">
        <v>7.0359999999999996</v>
      </c>
      <c r="B236">
        <v>110.452</v>
      </c>
      <c r="C236">
        <v>1884.77</v>
      </c>
      <c r="D236">
        <v>1.99936</v>
      </c>
    </row>
    <row r="237" spans="1:4" x14ac:dyDescent="0.25">
      <c r="A237">
        <v>7.0359999999999996</v>
      </c>
      <c r="B237">
        <v>110.651</v>
      </c>
      <c r="C237">
        <v>1864.5</v>
      </c>
      <c r="D237">
        <v>1.99936</v>
      </c>
    </row>
    <row r="238" spans="1:4" x14ac:dyDescent="0.25">
      <c r="A238">
        <v>7.0359999999999996</v>
      </c>
      <c r="B238">
        <v>110.85299999999999</v>
      </c>
      <c r="C238">
        <v>1844.2</v>
      </c>
      <c r="D238">
        <v>1.99936</v>
      </c>
    </row>
    <row r="239" spans="1:4" x14ac:dyDescent="0.25">
      <c r="A239">
        <v>7.0359999999999996</v>
      </c>
      <c r="B239">
        <v>111.053</v>
      </c>
      <c r="C239">
        <v>1824.22</v>
      </c>
      <c r="D239">
        <v>1.99936</v>
      </c>
    </row>
    <row r="240" spans="1:4" x14ac:dyDescent="0.25">
      <c r="A240">
        <v>7.0359999999999996</v>
      </c>
      <c r="B240">
        <v>111.25</v>
      </c>
      <c r="C240">
        <v>1804.75</v>
      </c>
      <c r="D240">
        <v>1.99936</v>
      </c>
    </row>
    <row r="241" spans="1:4" x14ac:dyDescent="0.25">
      <c r="A241">
        <v>7.0359999999999996</v>
      </c>
      <c r="B241">
        <v>111.45099999999999</v>
      </c>
      <c r="C241">
        <v>1785.15</v>
      </c>
      <c r="D241">
        <v>1.99936</v>
      </c>
    </row>
    <row r="242" spans="1:4" x14ac:dyDescent="0.25">
      <c r="A242">
        <v>7.0359999999999996</v>
      </c>
      <c r="B242">
        <v>111.65300000000001</v>
      </c>
      <c r="C242">
        <v>1765.66</v>
      </c>
      <c r="D242">
        <v>1.99936</v>
      </c>
    </row>
    <row r="243" spans="1:4" x14ac:dyDescent="0.25">
      <c r="A243">
        <v>7.0359999999999996</v>
      </c>
      <c r="B243">
        <v>111.854</v>
      </c>
      <c r="C243">
        <v>1746.54</v>
      </c>
      <c r="D243">
        <v>1.99936</v>
      </c>
    </row>
    <row r="244" spans="1:4" x14ac:dyDescent="0.25">
      <c r="A244">
        <v>7.0359999999999996</v>
      </c>
      <c r="B244">
        <v>112.051</v>
      </c>
      <c r="C244">
        <v>1727.92</v>
      </c>
      <c r="D244">
        <v>1.99935</v>
      </c>
    </row>
    <row r="245" spans="1:4" x14ac:dyDescent="0.25">
      <c r="A245">
        <v>7.0359999999999996</v>
      </c>
      <c r="B245">
        <v>112.251</v>
      </c>
      <c r="C245">
        <v>1709.43</v>
      </c>
      <c r="D245">
        <v>1.99936</v>
      </c>
    </row>
    <row r="246" spans="1:4" x14ac:dyDescent="0.25">
      <c r="A246">
        <v>7.0359999999999996</v>
      </c>
      <c r="B246">
        <v>112.453</v>
      </c>
      <c r="C246">
        <v>1691.19</v>
      </c>
      <c r="D246">
        <v>1.99936</v>
      </c>
    </row>
    <row r="247" spans="1:4" x14ac:dyDescent="0.25">
      <c r="A247">
        <v>7.0359999999999996</v>
      </c>
      <c r="B247">
        <v>112.652</v>
      </c>
      <c r="C247">
        <v>1673.27</v>
      </c>
      <c r="D247">
        <v>1.99936</v>
      </c>
    </row>
    <row r="248" spans="1:4" x14ac:dyDescent="0.25">
      <c r="A248">
        <v>7.0359999999999996</v>
      </c>
      <c r="B248">
        <v>112.85</v>
      </c>
      <c r="C248">
        <v>1656.01</v>
      </c>
      <c r="D248">
        <v>1.99936</v>
      </c>
    </row>
    <row r="249" spans="1:4" x14ac:dyDescent="0.25">
      <c r="A249">
        <v>7.0359999999999996</v>
      </c>
      <c r="B249">
        <v>113.05</v>
      </c>
      <c r="C249">
        <v>1638.99</v>
      </c>
      <c r="D249">
        <v>1.99936</v>
      </c>
    </row>
    <row r="250" spans="1:4" x14ac:dyDescent="0.25">
      <c r="A250">
        <v>7.0359999999999996</v>
      </c>
      <c r="B250">
        <v>113.252</v>
      </c>
      <c r="C250">
        <v>1622.24</v>
      </c>
      <c r="D250">
        <v>1.99936</v>
      </c>
    </row>
    <row r="251" spans="1:4" x14ac:dyDescent="0.25">
      <c r="A251">
        <v>7.0359999999999996</v>
      </c>
      <c r="B251">
        <v>113.452</v>
      </c>
      <c r="C251">
        <v>1606.2</v>
      </c>
      <c r="D251">
        <v>1.99936</v>
      </c>
    </row>
    <row r="252" spans="1:4" x14ac:dyDescent="0.25">
      <c r="A252">
        <v>7.0359999999999996</v>
      </c>
      <c r="B252">
        <v>113.649</v>
      </c>
      <c r="C252">
        <v>1590.99</v>
      </c>
      <c r="D252">
        <v>1.99936</v>
      </c>
    </row>
    <row r="253" spans="1:4" x14ac:dyDescent="0.25">
      <c r="A253">
        <v>7.0359999999999996</v>
      </c>
      <c r="B253">
        <v>113.849</v>
      </c>
      <c r="C253">
        <v>1576.3</v>
      </c>
      <c r="D253">
        <v>1.99936</v>
      </c>
    </row>
    <row r="254" spans="1:4" x14ac:dyDescent="0.25">
      <c r="A254">
        <v>7.0359999999999996</v>
      </c>
      <c r="B254">
        <v>114.051</v>
      </c>
      <c r="C254">
        <v>1562.23</v>
      </c>
      <c r="D254">
        <v>1.99936</v>
      </c>
    </row>
    <row r="255" spans="1:4" x14ac:dyDescent="0.25">
      <c r="A255">
        <v>7.0359999999999996</v>
      </c>
      <c r="B255">
        <v>114.252</v>
      </c>
      <c r="C255">
        <v>1549.2</v>
      </c>
      <c r="D255">
        <v>1.99936</v>
      </c>
    </row>
    <row r="256" spans="1:4" x14ac:dyDescent="0.25">
      <c r="A256">
        <v>7.0359999999999996</v>
      </c>
      <c r="B256">
        <v>114.45</v>
      </c>
      <c r="C256">
        <v>1537.41</v>
      </c>
      <c r="D256">
        <v>1.99936</v>
      </c>
    </row>
    <row r="257" spans="1:4" x14ac:dyDescent="0.25">
      <c r="A257">
        <v>7.0359999999999996</v>
      </c>
      <c r="B257">
        <v>114.65</v>
      </c>
      <c r="C257">
        <v>1526.79</v>
      </c>
      <c r="D257">
        <v>1.99936</v>
      </c>
    </row>
    <row r="258" spans="1:4" x14ac:dyDescent="0.25">
      <c r="A258">
        <v>7.0359999999999996</v>
      </c>
      <c r="B258">
        <v>114.851</v>
      </c>
      <c r="C258">
        <v>1517.42</v>
      </c>
      <c r="D258">
        <v>1.99936</v>
      </c>
    </row>
    <row r="259" spans="1:4" x14ac:dyDescent="0.25">
      <c r="A259">
        <v>7.0359999999999996</v>
      </c>
      <c r="B259">
        <v>115.05200000000001</v>
      </c>
      <c r="C259">
        <v>1509.59</v>
      </c>
      <c r="D259">
        <v>1.99936</v>
      </c>
    </row>
    <row r="260" spans="1:4" x14ac:dyDescent="0.25">
      <c r="A260">
        <v>7.0359999999999996</v>
      </c>
      <c r="B260">
        <v>115.249</v>
      </c>
      <c r="C260">
        <v>1503.3</v>
      </c>
      <c r="D260">
        <v>1.99936</v>
      </c>
    </row>
    <row r="261" spans="1:4" x14ac:dyDescent="0.25">
      <c r="A261">
        <v>7.0359999999999996</v>
      </c>
      <c r="B261">
        <v>115.449</v>
      </c>
      <c r="C261">
        <v>1497.88</v>
      </c>
      <c r="D261">
        <v>1.99936</v>
      </c>
    </row>
    <row r="262" spans="1:4" x14ac:dyDescent="0.25">
      <c r="A262">
        <v>7.0359999999999996</v>
      </c>
      <c r="B262">
        <v>115.651</v>
      </c>
      <c r="C262">
        <v>1491.91</v>
      </c>
      <c r="D262">
        <v>1.99936</v>
      </c>
    </row>
    <row r="263" spans="1:4" x14ac:dyDescent="0.25">
      <c r="A263">
        <v>7.0359999999999996</v>
      </c>
      <c r="B263">
        <v>115.852</v>
      </c>
      <c r="C263">
        <v>1480.15</v>
      </c>
      <c r="D263">
        <v>1.99936</v>
      </c>
    </row>
    <row r="264" spans="1:4" x14ac:dyDescent="0.25">
      <c r="A264">
        <v>7.5359999999999996</v>
      </c>
      <c r="B264">
        <v>109.05500000000001</v>
      </c>
      <c r="C264">
        <v>2030.41</v>
      </c>
      <c r="D264">
        <v>1.99936</v>
      </c>
    </row>
    <row r="265" spans="1:4" x14ac:dyDescent="0.25">
      <c r="A265">
        <v>7.5359999999999996</v>
      </c>
      <c r="B265">
        <v>109.254</v>
      </c>
      <c r="C265">
        <v>2009.12</v>
      </c>
      <c r="D265">
        <v>1.99936</v>
      </c>
    </row>
    <row r="266" spans="1:4" x14ac:dyDescent="0.25">
      <c r="A266">
        <v>7.5359999999999996</v>
      </c>
      <c r="B266">
        <v>109.455</v>
      </c>
      <c r="C266">
        <v>1987.75</v>
      </c>
      <c r="D266">
        <v>1.99936</v>
      </c>
    </row>
    <row r="267" spans="1:4" x14ac:dyDescent="0.25">
      <c r="A267">
        <v>7.5359999999999996</v>
      </c>
      <c r="B267">
        <v>109.652</v>
      </c>
      <c r="C267">
        <v>1966.83</v>
      </c>
      <c r="D267">
        <v>1.99936</v>
      </c>
    </row>
    <row r="268" spans="1:4" x14ac:dyDescent="0.25">
      <c r="A268">
        <v>7.5359999999999996</v>
      </c>
      <c r="B268">
        <v>109.851</v>
      </c>
      <c r="C268">
        <v>1945.85</v>
      </c>
      <c r="D268">
        <v>1.99936</v>
      </c>
    </row>
    <row r="269" spans="1:4" x14ac:dyDescent="0.25">
      <c r="A269">
        <v>7.5359999999999996</v>
      </c>
      <c r="B269">
        <v>110.053</v>
      </c>
      <c r="C269">
        <v>1924.85</v>
      </c>
      <c r="D269">
        <v>1.99936</v>
      </c>
    </row>
    <row r="270" spans="1:4" x14ac:dyDescent="0.25">
      <c r="A270">
        <v>7.5359999999999996</v>
      </c>
      <c r="B270">
        <v>110.253</v>
      </c>
      <c r="C270">
        <v>1904.11</v>
      </c>
      <c r="D270">
        <v>1.99936</v>
      </c>
    </row>
    <row r="271" spans="1:4" x14ac:dyDescent="0.25">
      <c r="A271">
        <v>7.5359999999999996</v>
      </c>
      <c r="B271">
        <v>110.45099999999999</v>
      </c>
      <c r="C271">
        <v>1883.76</v>
      </c>
      <c r="D271">
        <v>1.99936</v>
      </c>
    </row>
    <row r="272" spans="1:4" x14ac:dyDescent="0.25">
      <c r="A272">
        <v>7.5359999999999996</v>
      </c>
      <c r="B272">
        <v>110.651</v>
      </c>
      <c r="C272">
        <v>1863.41</v>
      </c>
      <c r="D272">
        <v>1.99936</v>
      </c>
    </row>
    <row r="273" spans="1:4" x14ac:dyDescent="0.25">
      <c r="A273">
        <v>7.5359999999999996</v>
      </c>
      <c r="B273">
        <v>110.85299999999999</v>
      </c>
      <c r="C273">
        <v>1843.05</v>
      </c>
      <c r="D273">
        <v>1.99936</v>
      </c>
    </row>
    <row r="274" spans="1:4" x14ac:dyDescent="0.25">
      <c r="A274">
        <v>7.5359999999999996</v>
      </c>
      <c r="B274">
        <v>111.053</v>
      </c>
      <c r="C274">
        <v>1823.03</v>
      </c>
      <c r="D274">
        <v>1.99936</v>
      </c>
    </row>
    <row r="275" spans="1:4" x14ac:dyDescent="0.25">
      <c r="A275">
        <v>7.5359999999999996</v>
      </c>
      <c r="B275">
        <v>111.25</v>
      </c>
      <c r="C275">
        <v>1803.44</v>
      </c>
      <c r="D275">
        <v>1.99936</v>
      </c>
    </row>
    <row r="276" spans="1:4" x14ac:dyDescent="0.25">
      <c r="A276">
        <v>7.5359999999999996</v>
      </c>
      <c r="B276">
        <v>111.45</v>
      </c>
      <c r="C276">
        <v>1783.83</v>
      </c>
      <c r="D276">
        <v>1.99936</v>
      </c>
    </row>
    <row r="277" spans="1:4" x14ac:dyDescent="0.25">
      <c r="A277">
        <v>7.5359999999999996</v>
      </c>
      <c r="B277">
        <v>111.65300000000001</v>
      </c>
      <c r="C277">
        <v>1764.22</v>
      </c>
      <c r="D277">
        <v>1.99936</v>
      </c>
    </row>
    <row r="278" spans="1:4" x14ac:dyDescent="0.25">
      <c r="A278">
        <v>7.5359999999999996</v>
      </c>
      <c r="B278">
        <v>111.854</v>
      </c>
      <c r="C278">
        <v>1745.01</v>
      </c>
      <c r="D278">
        <v>1.99936</v>
      </c>
    </row>
    <row r="279" spans="1:4" x14ac:dyDescent="0.25">
      <c r="A279">
        <v>7.5359999999999996</v>
      </c>
      <c r="B279">
        <v>112.051</v>
      </c>
      <c r="C279">
        <v>1726.31</v>
      </c>
      <c r="D279">
        <v>1.99936</v>
      </c>
    </row>
    <row r="280" spans="1:4" x14ac:dyDescent="0.25">
      <c r="A280">
        <v>7.5359999999999996</v>
      </c>
      <c r="B280">
        <v>112.251</v>
      </c>
      <c r="C280">
        <v>1707.69</v>
      </c>
      <c r="D280">
        <v>1.99936</v>
      </c>
    </row>
    <row r="281" spans="1:4" x14ac:dyDescent="0.25">
      <c r="A281">
        <v>7.5359999999999996</v>
      </c>
      <c r="B281">
        <v>112.452</v>
      </c>
      <c r="C281">
        <v>1689.22</v>
      </c>
      <c r="D281">
        <v>1.99935</v>
      </c>
    </row>
    <row r="282" spans="1:4" x14ac:dyDescent="0.25">
      <c r="A282">
        <v>7.5359999999999996</v>
      </c>
      <c r="B282">
        <v>112.652</v>
      </c>
      <c r="C282">
        <v>1671.11</v>
      </c>
      <c r="D282">
        <v>1.99936</v>
      </c>
    </row>
    <row r="283" spans="1:4" x14ac:dyDescent="0.25">
      <c r="A283">
        <v>7.5359999999999996</v>
      </c>
      <c r="B283">
        <v>112.85</v>
      </c>
      <c r="C283">
        <v>1653.51</v>
      </c>
      <c r="D283">
        <v>1.99936</v>
      </c>
    </row>
    <row r="284" spans="1:4" x14ac:dyDescent="0.25">
      <c r="A284">
        <v>7.5359999999999996</v>
      </c>
      <c r="B284">
        <v>113.05</v>
      </c>
      <c r="C284">
        <v>1636.15</v>
      </c>
      <c r="D284">
        <v>1.99936</v>
      </c>
    </row>
    <row r="285" spans="1:4" x14ac:dyDescent="0.25">
      <c r="A285">
        <v>7.5359999999999996</v>
      </c>
      <c r="B285">
        <v>113.252</v>
      </c>
      <c r="C285">
        <v>1618.97</v>
      </c>
      <c r="D285">
        <v>1.99936</v>
      </c>
    </row>
    <row r="286" spans="1:4" x14ac:dyDescent="0.25">
      <c r="A286">
        <v>7.5359999999999996</v>
      </c>
      <c r="B286">
        <v>113.452</v>
      </c>
      <c r="C286">
        <v>1602.38</v>
      </c>
      <c r="D286">
        <v>1.99936</v>
      </c>
    </row>
    <row r="287" spans="1:4" x14ac:dyDescent="0.25">
      <c r="A287">
        <v>7.5359999999999996</v>
      </c>
      <c r="B287">
        <v>113.649</v>
      </c>
      <c r="C287">
        <v>1586.42</v>
      </c>
      <c r="D287">
        <v>1.99936</v>
      </c>
    </row>
    <row r="288" spans="1:4" x14ac:dyDescent="0.25">
      <c r="A288">
        <v>7.5359999999999996</v>
      </c>
      <c r="B288">
        <v>113.849</v>
      </c>
      <c r="C288">
        <v>1570.7</v>
      </c>
      <c r="D288">
        <v>1.99936</v>
      </c>
    </row>
    <row r="289" spans="1:4" x14ac:dyDescent="0.25">
      <c r="A289">
        <v>7.5359999999999996</v>
      </c>
      <c r="B289">
        <v>114.051</v>
      </c>
      <c r="C289">
        <v>1555.38</v>
      </c>
      <c r="D289">
        <v>1.99936</v>
      </c>
    </row>
    <row r="290" spans="1:4" x14ac:dyDescent="0.25">
      <c r="A290">
        <v>7.5359999999999996</v>
      </c>
      <c r="B290">
        <v>114.252</v>
      </c>
      <c r="C290">
        <v>1540.62</v>
      </c>
      <c r="D290">
        <v>1.99936</v>
      </c>
    </row>
    <row r="291" spans="1:4" x14ac:dyDescent="0.25">
      <c r="A291">
        <v>7.5359999999999996</v>
      </c>
      <c r="B291">
        <v>114.45</v>
      </c>
      <c r="C291">
        <v>1526.63</v>
      </c>
      <c r="D291">
        <v>1.99936</v>
      </c>
    </row>
    <row r="292" spans="1:4" x14ac:dyDescent="0.25">
      <c r="A292">
        <v>7.5359999999999996</v>
      </c>
      <c r="B292">
        <v>114.649</v>
      </c>
      <c r="C292">
        <v>1512.89</v>
      </c>
      <c r="D292">
        <v>1.99936</v>
      </c>
    </row>
    <row r="293" spans="1:4" x14ac:dyDescent="0.25">
      <c r="A293">
        <v>7.5359999999999996</v>
      </c>
      <c r="B293">
        <v>114.851</v>
      </c>
      <c r="C293">
        <v>1499.24</v>
      </c>
      <c r="D293">
        <v>1.99936</v>
      </c>
    </row>
    <row r="294" spans="1:4" x14ac:dyDescent="0.25">
      <c r="A294">
        <v>7.5359999999999996</v>
      </c>
      <c r="B294">
        <v>115.05200000000001</v>
      </c>
      <c r="C294">
        <v>1485.54</v>
      </c>
      <c r="D294">
        <v>1.99936</v>
      </c>
    </row>
    <row r="295" spans="1:4" x14ac:dyDescent="0.25">
      <c r="A295">
        <v>7.5359999999999996</v>
      </c>
      <c r="B295">
        <v>115.249</v>
      </c>
      <c r="C295">
        <v>1471.18</v>
      </c>
      <c r="D295">
        <v>1.99936</v>
      </c>
    </row>
    <row r="296" spans="1:4" x14ac:dyDescent="0.25">
      <c r="A296">
        <v>7.5359999999999996</v>
      </c>
      <c r="B296">
        <v>115.45</v>
      </c>
      <c r="C296">
        <v>1454.03</v>
      </c>
      <c r="D296">
        <v>1.99936</v>
      </c>
    </row>
    <row r="297" spans="1:4" x14ac:dyDescent="0.25">
      <c r="A297">
        <v>7.5359999999999996</v>
      </c>
      <c r="B297">
        <v>115.651</v>
      </c>
      <c r="C297">
        <v>1431.7</v>
      </c>
      <c r="D297">
        <v>1.99936</v>
      </c>
    </row>
    <row r="298" spans="1:4" x14ac:dyDescent="0.25">
      <c r="A298">
        <v>7.5359999999999996</v>
      </c>
      <c r="B298">
        <v>115.852</v>
      </c>
      <c r="C298">
        <v>1397.28</v>
      </c>
      <c r="D298">
        <v>1.99935</v>
      </c>
    </row>
    <row r="299" spans="1:4" x14ac:dyDescent="0.25">
      <c r="A299">
        <v>8.0359999999999996</v>
      </c>
      <c r="B299">
        <v>109.05500000000001</v>
      </c>
      <c r="C299">
        <v>2029.26</v>
      </c>
      <c r="D299">
        <v>1.99936</v>
      </c>
    </row>
    <row r="300" spans="1:4" x14ac:dyDescent="0.25">
      <c r="A300">
        <v>8.0359999999999996</v>
      </c>
      <c r="B300">
        <v>109.254</v>
      </c>
      <c r="C300">
        <v>2007.95</v>
      </c>
      <c r="D300">
        <v>1.99936</v>
      </c>
    </row>
    <row r="301" spans="1:4" x14ac:dyDescent="0.25">
      <c r="A301">
        <v>8.0359999999999996</v>
      </c>
      <c r="B301">
        <v>109.45399999999999</v>
      </c>
      <c r="C301">
        <v>1986.55</v>
      </c>
      <c r="D301">
        <v>1.99936</v>
      </c>
    </row>
    <row r="302" spans="1:4" x14ac:dyDescent="0.25">
      <c r="A302">
        <v>8.0359999999999996</v>
      </c>
      <c r="B302">
        <v>109.652</v>
      </c>
      <c r="C302">
        <v>1965.51</v>
      </c>
      <c r="D302">
        <v>1.99936</v>
      </c>
    </row>
    <row r="303" spans="1:4" x14ac:dyDescent="0.25">
      <c r="A303">
        <v>8.0359999999999996</v>
      </c>
      <c r="B303">
        <v>109.851</v>
      </c>
      <c r="C303">
        <v>1944.57</v>
      </c>
      <c r="D303">
        <v>1.99936</v>
      </c>
    </row>
    <row r="304" spans="1:4" x14ac:dyDescent="0.25">
      <c r="A304">
        <v>8.0359999999999996</v>
      </c>
      <c r="B304">
        <v>110.053</v>
      </c>
      <c r="C304">
        <v>1923.48</v>
      </c>
      <c r="D304">
        <v>1.99935</v>
      </c>
    </row>
    <row r="305" spans="1:4" x14ac:dyDescent="0.25">
      <c r="A305">
        <v>8.0359999999999996</v>
      </c>
      <c r="B305">
        <v>110.254</v>
      </c>
      <c r="C305">
        <v>1902.61</v>
      </c>
      <c r="D305">
        <v>1.99936</v>
      </c>
    </row>
    <row r="306" spans="1:4" x14ac:dyDescent="0.25">
      <c r="A306">
        <v>8.0359999999999996</v>
      </c>
      <c r="B306">
        <v>110.45099999999999</v>
      </c>
      <c r="C306">
        <v>1882.24</v>
      </c>
      <c r="D306">
        <v>1.99936</v>
      </c>
    </row>
    <row r="307" spans="1:4" x14ac:dyDescent="0.25">
      <c r="A307">
        <v>8.0359999999999996</v>
      </c>
      <c r="B307">
        <v>110.651</v>
      </c>
      <c r="C307">
        <v>1861.74</v>
      </c>
      <c r="D307">
        <v>1.99936</v>
      </c>
    </row>
    <row r="308" spans="1:4" x14ac:dyDescent="0.25">
      <c r="A308">
        <v>8.0359999999999996</v>
      </c>
      <c r="B308">
        <v>110.85299999999999</v>
      </c>
      <c r="C308">
        <v>1841.33</v>
      </c>
      <c r="D308">
        <v>1.99936</v>
      </c>
    </row>
    <row r="309" spans="1:4" x14ac:dyDescent="0.25">
      <c r="A309">
        <v>8.0359999999999996</v>
      </c>
      <c r="B309">
        <v>111.053</v>
      </c>
      <c r="C309">
        <v>1821.23</v>
      </c>
      <c r="D309">
        <v>1.99936</v>
      </c>
    </row>
    <row r="310" spans="1:4" x14ac:dyDescent="0.25">
      <c r="A310">
        <v>8.0359999999999996</v>
      </c>
      <c r="B310">
        <v>111.25</v>
      </c>
      <c r="C310">
        <v>1801.57</v>
      </c>
      <c r="D310">
        <v>1.99936</v>
      </c>
    </row>
    <row r="311" spans="1:4" x14ac:dyDescent="0.25">
      <c r="A311">
        <v>8.0359999999999996</v>
      </c>
      <c r="B311">
        <v>111.45099999999999</v>
      </c>
      <c r="C311">
        <v>1781.77</v>
      </c>
      <c r="D311">
        <v>1.99936</v>
      </c>
    </row>
    <row r="312" spans="1:4" x14ac:dyDescent="0.25">
      <c r="A312">
        <v>8.0359999999999996</v>
      </c>
      <c r="B312">
        <v>111.65300000000001</v>
      </c>
      <c r="C312">
        <v>1762.03</v>
      </c>
      <c r="D312">
        <v>1.99936</v>
      </c>
    </row>
    <row r="313" spans="1:4" x14ac:dyDescent="0.25">
      <c r="A313">
        <v>8.0359999999999996</v>
      </c>
      <c r="B313">
        <v>111.854</v>
      </c>
      <c r="C313">
        <v>1742.65</v>
      </c>
      <c r="D313">
        <v>1.99936</v>
      </c>
    </row>
    <row r="314" spans="1:4" x14ac:dyDescent="0.25">
      <c r="A314">
        <v>8.0359999999999996</v>
      </c>
      <c r="B314">
        <v>112.051</v>
      </c>
      <c r="C314">
        <v>1723.77</v>
      </c>
      <c r="D314">
        <v>1.99935</v>
      </c>
    </row>
    <row r="315" spans="1:4" x14ac:dyDescent="0.25">
      <c r="A315">
        <v>8.0359999999999996</v>
      </c>
      <c r="B315">
        <v>112.251</v>
      </c>
      <c r="C315">
        <v>1704.97</v>
      </c>
      <c r="D315">
        <v>1.99936</v>
      </c>
    </row>
    <row r="316" spans="1:4" x14ac:dyDescent="0.25">
      <c r="A316">
        <v>8.0359999999999996</v>
      </c>
      <c r="B316">
        <v>112.452</v>
      </c>
      <c r="C316">
        <v>1686.23</v>
      </c>
      <c r="D316">
        <v>1.99936</v>
      </c>
    </row>
    <row r="317" spans="1:4" x14ac:dyDescent="0.25">
      <c r="A317">
        <v>8.0359999999999996</v>
      </c>
      <c r="B317">
        <v>112.652</v>
      </c>
      <c r="C317">
        <v>1667.79</v>
      </c>
      <c r="D317">
        <v>1.99936</v>
      </c>
    </row>
    <row r="318" spans="1:4" x14ac:dyDescent="0.25">
      <c r="A318">
        <v>8.0359999999999996</v>
      </c>
      <c r="B318">
        <v>112.85</v>
      </c>
      <c r="C318">
        <v>1649.88</v>
      </c>
      <c r="D318">
        <v>1.99936</v>
      </c>
    </row>
    <row r="319" spans="1:4" x14ac:dyDescent="0.25">
      <c r="A319">
        <v>8.0359999999999996</v>
      </c>
      <c r="B319">
        <v>113.05</v>
      </c>
      <c r="C319">
        <v>1632</v>
      </c>
      <c r="D319">
        <v>1.99936</v>
      </c>
    </row>
    <row r="320" spans="1:4" x14ac:dyDescent="0.25">
      <c r="A320">
        <v>8.0359999999999996</v>
      </c>
      <c r="B320">
        <v>113.252</v>
      </c>
      <c r="C320">
        <v>1614.26</v>
      </c>
      <c r="D320">
        <v>1.99936</v>
      </c>
    </row>
    <row r="321" spans="1:4" x14ac:dyDescent="0.25">
      <c r="A321">
        <v>8.0359999999999996</v>
      </c>
      <c r="B321">
        <v>113.452</v>
      </c>
      <c r="C321">
        <v>1596.95</v>
      </c>
      <c r="D321">
        <v>1.99936</v>
      </c>
    </row>
    <row r="322" spans="1:4" x14ac:dyDescent="0.25">
      <c r="A322">
        <v>8.0359999999999996</v>
      </c>
      <c r="B322">
        <v>113.649</v>
      </c>
      <c r="C322">
        <v>1580.15</v>
      </c>
      <c r="D322">
        <v>1.99936</v>
      </c>
    </row>
    <row r="323" spans="1:4" x14ac:dyDescent="0.25">
      <c r="A323">
        <v>8.0359999999999996</v>
      </c>
      <c r="B323">
        <v>113.849</v>
      </c>
      <c r="C323">
        <v>1563.35</v>
      </c>
      <c r="D323">
        <v>1.99936</v>
      </c>
    </row>
    <row r="324" spans="1:4" x14ac:dyDescent="0.25">
      <c r="A324">
        <v>8.0359999999999996</v>
      </c>
      <c r="B324">
        <v>114.051</v>
      </c>
      <c r="C324">
        <v>1546.53</v>
      </c>
      <c r="D324">
        <v>1.99936</v>
      </c>
    </row>
    <row r="325" spans="1:4" x14ac:dyDescent="0.25">
      <c r="A325">
        <v>8.0359999999999996</v>
      </c>
      <c r="B325">
        <v>114.252</v>
      </c>
      <c r="C325">
        <v>1529.95</v>
      </c>
      <c r="D325">
        <v>1.99936</v>
      </c>
    </row>
    <row r="326" spans="1:4" x14ac:dyDescent="0.25">
      <c r="A326">
        <v>8.0359999999999996</v>
      </c>
      <c r="B326">
        <v>114.45</v>
      </c>
      <c r="C326">
        <v>1513.65</v>
      </c>
      <c r="D326">
        <v>1.99936</v>
      </c>
    </row>
    <row r="327" spans="1:4" x14ac:dyDescent="0.25">
      <c r="A327">
        <v>8.0359999999999996</v>
      </c>
      <c r="B327">
        <v>114.65</v>
      </c>
      <c r="C327">
        <v>1497.03</v>
      </c>
      <c r="D327">
        <v>1.99936</v>
      </c>
    </row>
    <row r="328" spans="1:4" x14ac:dyDescent="0.25">
      <c r="A328">
        <v>8.0359999999999996</v>
      </c>
      <c r="B328">
        <v>114.851</v>
      </c>
      <c r="C328">
        <v>1479.78</v>
      </c>
      <c r="D328">
        <v>1.99936</v>
      </c>
    </row>
    <row r="329" spans="1:4" x14ac:dyDescent="0.25">
      <c r="A329">
        <v>8.0359999999999996</v>
      </c>
      <c r="B329">
        <v>115.05200000000001</v>
      </c>
      <c r="C329">
        <v>1461.58</v>
      </c>
      <c r="D329">
        <v>1.99935</v>
      </c>
    </row>
    <row r="330" spans="1:4" x14ac:dyDescent="0.25">
      <c r="A330">
        <v>8.0359999999999996</v>
      </c>
      <c r="B330">
        <v>115.249</v>
      </c>
      <c r="C330">
        <v>1442.11</v>
      </c>
      <c r="D330">
        <v>1.99936</v>
      </c>
    </row>
    <row r="331" spans="1:4" x14ac:dyDescent="0.25">
      <c r="A331">
        <v>8.0359999999999996</v>
      </c>
      <c r="B331">
        <v>115.45</v>
      </c>
      <c r="C331">
        <v>1419.56</v>
      </c>
      <c r="D331">
        <v>1.99936</v>
      </c>
    </row>
    <row r="332" spans="1:4" x14ac:dyDescent="0.25">
      <c r="A332">
        <v>8.0359999999999996</v>
      </c>
      <c r="B332">
        <v>115.651</v>
      </c>
      <c r="C332">
        <v>1392.64</v>
      </c>
      <c r="D332">
        <v>1.99936</v>
      </c>
    </row>
    <row r="333" spans="1:4" x14ac:dyDescent="0.25">
      <c r="A333">
        <v>8.0359999999999996</v>
      </c>
      <c r="B333">
        <v>115.851</v>
      </c>
      <c r="C333">
        <v>1360.22</v>
      </c>
      <c r="D333">
        <v>1.99936</v>
      </c>
    </row>
    <row r="334" spans="1:4" x14ac:dyDescent="0.25">
      <c r="A334">
        <v>8.5359999999999996</v>
      </c>
      <c r="B334">
        <v>109.05500000000001</v>
      </c>
      <c r="C334">
        <v>2027.85</v>
      </c>
      <c r="D334">
        <v>1.99936</v>
      </c>
    </row>
    <row r="335" spans="1:4" x14ac:dyDescent="0.25">
      <c r="A335">
        <v>8.5359999999999996</v>
      </c>
      <c r="B335">
        <v>109.254</v>
      </c>
      <c r="C335">
        <v>2006.41</v>
      </c>
      <c r="D335">
        <v>1.99935</v>
      </c>
    </row>
    <row r="336" spans="1:4" x14ac:dyDescent="0.25">
      <c r="A336">
        <v>8.5359999999999996</v>
      </c>
      <c r="B336">
        <v>109.45399999999999</v>
      </c>
      <c r="C336">
        <v>1984.94</v>
      </c>
      <c r="D336">
        <v>1.99936</v>
      </c>
    </row>
    <row r="337" spans="1:4" x14ac:dyDescent="0.25">
      <c r="A337">
        <v>8.5359999999999996</v>
      </c>
      <c r="B337">
        <v>109.651</v>
      </c>
      <c r="C337">
        <v>1963.9</v>
      </c>
      <c r="D337">
        <v>1.99936</v>
      </c>
    </row>
    <row r="338" spans="1:4" x14ac:dyDescent="0.25">
      <c r="A338">
        <v>8.5359999999999996</v>
      </c>
      <c r="B338">
        <v>109.851</v>
      </c>
      <c r="C338">
        <v>1942.78</v>
      </c>
      <c r="D338">
        <v>1.99936</v>
      </c>
    </row>
    <row r="339" spans="1:4" x14ac:dyDescent="0.25">
      <c r="A339">
        <v>8.5359999999999996</v>
      </c>
      <c r="B339">
        <v>110.053</v>
      </c>
      <c r="C339">
        <v>1921.64</v>
      </c>
      <c r="D339">
        <v>1.99936</v>
      </c>
    </row>
    <row r="340" spans="1:4" x14ac:dyDescent="0.25">
      <c r="A340">
        <v>8.5359999999999996</v>
      </c>
      <c r="B340">
        <v>110.254</v>
      </c>
      <c r="C340">
        <v>1900.65</v>
      </c>
      <c r="D340">
        <v>1.99936</v>
      </c>
    </row>
    <row r="341" spans="1:4" x14ac:dyDescent="0.25">
      <c r="A341">
        <v>8.5359999999999996</v>
      </c>
      <c r="B341">
        <v>110.45099999999999</v>
      </c>
      <c r="C341">
        <v>1880.23</v>
      </c>
      <c r="D341">
        <v>1.99936</v>
      </c>
    </row>
    <row r="342" spans="1:4" x14ac:dyDescent="0.25">
      <c r="A342">
        <v>8.5359999999999996</v>
      </c>
      <c r="B342">
        <v>110.651</v>
      </c>
      <c r="C342">
        <v>1859.67</v>
      </c>
      <c r="D342">
        <v>1.99936</v>
      </c>
    </row>
    <row r="343" spans="1:4" x14ac:dyDescent="0.25">
      <c r="A343">
        <v>8.5359999999999996</v>
      </c>
      <c r="B343">
        <v>110.852</v>
      </c>
      <c r="C343">
        <v>1839.14</v>
      </c>
      <c r="D343">
        <v>1.99936</v>
      </c>
    </row>
    <row r="344" spans="1:4" x14ac:dyDescent="0.25">
      <c r="A344">
        <v>8.5359999999999996</v>
      </c>
      <c r="B344">
        <v>111.053</v>
      </c>
      <c r="C344">
        <v>1818.89</v>
      </c>
      <c r="D344">
        <v>1.99936</v>
      </c>
    </row>
    <row r="345" spans="1:4" x14ac:dyDescent="0.25">
      <c r="A345">
        <v>8.5359999999999996</v>
      </c>
      <c r="B345">
        <v>111.25</v>
      </c>
      <c r="C345">
        <v>1799.13</v>
      </c>
      <c r="D345">
        <v>1.99936</v>
      </c>
    </row>
    <row r="346" spans="1:4" x14ac:dyDescent="0.25">
      <c r="A346">
        <v>8.5359999999999996</v>
      </c>
      <c r="B346">
        <v>111.45</v>
      </c>
      <c r="C346">
        <v>1779.19</v>
      </c>
      <c r="D346">
        <v>1.99936</v>
      </c>
    </row>
    <row r="347" spans="1:4" x14ac:dyDescent="0.25">
      <c r="A347">
        <v>8.5359999999999996</v>
      </c>
      <c r="B347">
        <v>111.652</v>
      </c>
      <c r="C347">
        <v>1759.31</v>
      </c>
      <c r="D347">
        <v>1.99935</v>
      </c>
    </row>
    <row r="348" spans="1:4" x14ac:dyDescent="0.25">
      <c r="A348">
        <v>8.5359999999999996</v>
      </c>
      <c r="B348">
        <v>111.85299999999999</v>
      </c>
      <c r="C348">
        <v>1739.73</v>
      </c>
      <c r="D348">
        <v>1.99936</v>
      </c>
    </row>
    <row r="349" spans="1:4" x14ac:dyDescent="0.25">
      <c r="A349">
        <v>8.5359999999999996</v>
      </c>
      <c r="B349">
        <v>112.051</v>
      </c>
      <c r="C349">
        <v>1720.65</v>
      </c>
      <c r="D349">
        <v>1.99936</v>
      </c>
    </row>
    <row r="350" spans="1:4" x14ac:dyDescent="0.25">
      <c r="A350">
        <v>8.5359999999999996</v>
      </c>
      <c r="B350">
        <v>112.251</v>
      </c>
      <c r="C350">
        <v>1701.54</v>
      </c>
      <c r="D350">
        <v>1.99936</v>
      </c>
    </row>
    <row r="351" spans="1:4" x14ac:dyDescent="0.25">
      <c r="A351">
        <v>8.5359999999999996</v>
      </c>
      <c r="B351">
        <v>112.453</v>
      </c>
      <c r="C351">
        <v>1682.51</v>
      </c>
      <c r="D351">
        <v>1.99935</v>
      </c>
    </row>
    <row r="352" spans="1:4" x14ac:dyDescent="0.25">
      <c r="A352">
        <v>8.5359999999999996</v>
      </c>
      <c r="B352">
        <v>112.652</v>
      </c>
      <c r="C352">
        <v>1663.79</v>
      </c>
      <c r="D352">
        <v>1.99936</v>
      </c>
    </row>
    <row r="353" spans="1:4" x14ac:dyDescent="0.25">
      <c r="A353">
        <v>8.5359999999999996</v>
      </c>
      <c r="B353">
        <v>112.85</v>
      </c>
      <c r="C353">
        <v>1645.48</v>
      </c>
      <c r="D353">
        <v>1.99936</v>
      </c>
    </row>
    <row r="354" spans="1:4" x14ac:dyDescent="0.25">
      <c r="A354">
        <v>8.5359999999999996</v>
      </c>
      <c r="B354">
        <v>113.05</v>
      </c>
      <c r="C354">
        <v>1627.2</v>
      </c>
      <c r="D354">
        <v>1.99936</v>
      </c>
    </row>
    <row r="355" spans="1:4" x14ac:dyDescent="0.25">
      <c r="A355">
        <v>8.5359999999999996</v>
      </c>
      <c r="B355">
        <v>113.252</v>
      </c>
      <c r="C355">
        <v>1608.87</v>
      </c>
      <c r="D355">
        <v>1.99936</v>
      </c>
    </row>
    <row r="356" spans="1:4" x14ac:dyDescent="0.25">
      <c r="A356">
        <v>8.5359999999999996</v>
      </c>
      <c r="B356">
        <v>113.452</v>
      </c>
      <c r="C356">
        <v>1590.93</v>
      </c>
      <c r="D356">
        <v>1.99935</v>
      </c>
    </row>
    <row r="357" spans="1:4" x14ac:dyDescent="0.25">
      <c r="A357">
        <v>8.5359999999999996</v>
      </c>
      <c r="B357">
        <v>113.649</v>
      </c>
      <c r="C357">
        <v>1573.37</v>
      </c>
      <c r="D357">
        <v>1.99936</v>
      </c>
    </row>
    <row r="358" spans="1:4" x14ac:dyDescent="0.25">
      <c r="A358">
        <v>8.5359999999999996</v>
      </c>
      <c r="B358">
        <v>113.849</v>
      </c>
      <c r="C358">
        <v>1555.66</v>
      </c>
      <c r="D358">
        <v>1.99936</v>
      </c>
    </row>
    <row r="359" spans="1:4" x14ac:dyDescent="0.25">
      <c r="A359">
        <v>8.5359999999999996</v>
      </c>
      <c r="B359">
        <v>114.051</v>
      </c>
      <c r="C359">
        <v>1537.8</v>
      </c>
      <c r="D359">
        <v>1.99936</v>
      </c>
    </row>
    <row r="360" spans="1:4" x14ac:dyDescent="0.25">
      <c r="A360">
        <v>8.5359999999999996</v>
      </c>
      <c r="B360">
        <v>114.252</v>
      </c>
      <c r="C360">
        <v>1520</v>
      </c>
      <c r="D360">
        <v>1.99936</v>
      </c>
    </row>
    <row r="361" spans="1:4" x14ac:dyDescent="0.25">
      <c r="A361">
        <v>8.5359999999999996</v>
      </c>
      <c r="B361">
        <v>114.45</v>
      </c>
      <c r="C361">
        <v>1502.27</v>
      </c>
      <c r="D361">
        <v>1.99936</v>
      </c>
    </row>
    <row r="362" spans="1:4" x14ac:dyDescent="0.25">
      <c r="A362">
        <v>8.5359999999999996</v>
      </c>
      <c r="B362">
        <v>114.649</v>
      </c>
      <c r="C362">
        <v>1484.08</v>
      </c>
      <c r="D362">
        <v>1.99936</v>
      </c>
    </row>
    <row r="363" spans="1:4" x14ac:dyDescent="0.25">
      <c r="A363">
        <v>8.5359999999999996</v>
      </c>
      <c r="B363">
        <v>114.851</v>
      </c>
      <c r="C363">
        <v>1465.18</v>
      </c>
      <c r="D363">
        <v>1.99936</v>
      </c>
    </row>
    <row r="364" spans="1:4" x14ac:dyDescent="0.25">
      <c r="A364">
        <v>8.5359999999999996</v>
      </c>
      <c r="B364">
        <v>115.05200000000001</v>
      </c>
      <c r="C364">
        <v>1445.55</v>
      </c>
      <c r="D364">
        <v>1.99936</v>
      </c>
    </row>
    <row r="365" spans="1:4" x14ac:dyDescent="0.25">
      <c r="A365">
        <v>8.5359999999999996</v>
      </c>
      <c r="B365">
        <v>115.249</v>
      </c>
      <c r="C365">
        <v>1425.14</v>
      </c>
      <c r="D365">
        <v>1.99936</v>
      </c>
    </row>
    <row r="366" spans="1:4" x14ac:dyDescent="0.25">
      <c r="A366">
        <v>8.5359999999999996</v>
      </c>
      <c r="B366">
        <v>115.449</v>
      </c>
      <c r="C366">
        <v>1402.96</v>
      </c>
      <c r="D366">
        <v>1.99936</v>
      </c>
    </row>
    <row r="367" spans="1:4" x14ac:dyDescent="0.25">
      <c r="A367">
        <v>8.5359999999999996</v>
      </c>
      <c r="B367">
        <v>115.651</v>
      </c>
      <c r="C367">
        <v>1378.98</v>
      </c>
      <c r="D367">
        <v>1.99936</v>
      </c>
    </row>
    <row r="368" spans="1:4" x14ac:dyDescent="0.25">
      <c r="A368">
        <v>8.5359999999999996</v>
      </c>
      <c r="B368">
        <v>115.851</v>
      </c>
      <c r="C368">
        <v>1353.43</v>
      </c>
      <c r="D368">
        <v>1.99936</v>
      </c>
    </row>
    <row r="369" spans="1:4" x14ac:dyDescent="0.25">
      <c r="A369">
        <v>9.0350000000000001</v>
      </c>
      <c r="B369">
        <v>109.05500000000001</v>
      </c>
      <c r="C369">
        <v>2026</v>
      </c>
      <c r="D369">
        <v>1.99936</v>
      </c>
    </row>
    <row r="370" spans="1:4" x14ac:dyDescent="0.25">
      <c r="A370">
        <v>9.0350000000000001</v>
      </c>
      <c r="B370">
        <v>109.253</v>
      </c>
      <c r="C370">
        <v>2004.49</v>
      </c>
      <c r="D370">
        <v>1.99936</v>
      </c>
    </row>
    <row r="371" spans="1:4" x14ac:dyDescent="0.25">
      <c r="A371">
        <v>9.0350000000000001</v>
      </c>
      <c r="B371">
        <v>109.45399999999999</v>
      </c>
      <c r="C371">
        <v>1982.88</v>
      </c>
      <c r="D371">
        <v>1.99936</v>
      </c>
    </row>
    <row r="372" spans="1:4" x14ac:dyDescent="0.25">
      <c r="A372">
        <v>9.0350000000000001</v>
      </c>
      <c r="B372">
        <v>109.651</v>
      </c>
      <c r="C372">
        <v>1961.73</v>
      </c>
      <c r="D372">
        <v>1.99936</v>
      </c>
    </row>
    <row r="373" spans="1:4" x14ac:dyDescent="0.25">
      <c r="A373">
        <v>9.0350000000000001</v>
      </c>
      <c r="B373">
        <v>109.851</v>
      </c>
      <c r="C373">
        <v>1940.51</v>
      </c>
      <c r="D373">
        <v>1.99936</v>
      </c>
    </row>
    <row r="374" spans="1:4" x14ac:dyDescent="0.25">
      <c r="A374">
        <v>9.0350000000000001</v>
      </c>
      <c r="B374">
        <v>110.053</v>
      </c>
      <c r="C374">
        <v>1919.3</v>
      </c>
      <c r="D374">
        <v>1.99936</v>
      </c>
    </row>
    <row r="375" spans="1:4" x14ac:dyDescent="0.25">
      <c r="A375">
        <v>9.0350000000000001</v>
      </c>
      <c r="B375">
        <v>110.254</v>
      </c>
      <c r="C375">
        <v>1898.25</v>
      </c>
      <c r="D375">
        <v>1.99936</v>
      </c>
    </row>
    <row r="376" spans="1:4" x14ac:dyDescent="0.25">
      <c r="A376">
        <v>9.0350000000000001</v>
      </c>
      <c r="B376">
        <v>110.45099999999999</v>
      </c>
      <c r="C376">
        <v>1877.65</v>
      </c>
      <c r="D376">
        <v>1.99936</v>
      </c>
    </row>
    <row r="377" spans="1:4" x14ac:dyDescent="0.25">
      <c r="A377">
        <v>9.0350000000000001</v>
      </c>
      <c r="B377">
        <v>110.651</v>
      </c>
      <c r="C377">
        <v>1856.97</v>
      </c>
      <c r="D377">
        <v>1.99936</v>
      </c>
    </row>
    <row r="378" spans="1:4" x14ac:dyDescent="0.25">
      <c r="A378">
        <v>9.0350000000000001</v>
      </c>
      <c r="B378">
        <v>110.85299999999999</v>
      </c>
      <c r="C378">
        <v>1836.36</v>
      </c>
      <c r="D378">
        <v>1.99936</v>
      </c>
    </row>
    <row r="379" spans="1:4" x14ac:dyDescent="0.25">
      <c r="A379">
        <v>9.0350000000000001</v>
      </c>
      <c r="B379">
        <v>111.053</v>
      </c>
      <c r="C379">
        <v>1815.97</v>
      </c>
      <c r="D379">
        <v>1.99936</v>
      </c>
    </row>
    <row r="380" spans="1:4" x14ac:dyDescent="0.25">
      <c r="A380">
        <v>9.0350000000000001</v>
      </c>
      <c r="B380">
        <v>111.25</v>
      </c>
      <c r="C380">
        <v>1796.06</v>
      </c>
      <c r="D380">
        <v>1.99935</v>
      </c>
    </row>
    <row r="381" spans="1:4" x14ac:dyDescent="0.25">
      <c r="A381">
        <v>9.0350000000000001</v>
      </c>
      <c r="B381">
        <v>111.45099999999999</v>
      </c>
      <c r="C381">
        <v>1775.98</v>
      </c>
      <c r="D381">
        <v>1.99935</v>
      </c>
    </row>
    <row r="382" spans="1:4" x14ac:dyDescent="0.25">
      <c r="A382">
        <v>9.0350000000000001</v>
      </c>
      <c r="B382">
        <v>111.65300000000001</v>
      </c>
      <c r="C382">
        <v>1755.95</v>
      </c>
      <c r="D382">
        <v>1.99935</v>
      </c>
    </row>
    <row r="383" spans="1:4" x14ac:dyDescent="0.25">
      <c r="A383">
        <v>9.0350000000000001</v>
      </c>
      <c r="B383">
        <v>111.85299999999999</v>
      </c>
      <c r="C383">
        <v>1736.25</v>
      </c>
      <c r="D383">
        <v>1.99935</v>
      </c>
    </row>
    <row r="384" spans="1:4" x14ac:dyDescent="0.25">
      <c r="A384">
        <v>9.0350000000000001</v>
      </c>
      <c r="B384">
        <v>112.051</v>
      </c>
      <c r="C384">
        <v>1716.99</v>
      </c>
      <c r="D384">
        <v>1.99936</v>
      </c>
    </row>
    <row r="385" spans="1:4" x14ac:dyDescent="0.25">
      <c r="A385">
        <v>9.0350000000000001</v>
      </c>
      <c r="B385">
        <v>112.251</v>
      </c>
      <c r="C385">
        <v>1697.74</v>
      </c>
      <c r="D385">
        <v>1.99936</v>
      </c>
    </row>
    <row r="386" spans="1:4" x14ac:dyDescent="0.25">
      <c r="A386">
        <v>9.0350000000000001</v>
      </c>
      <c r="B386">
        <v>112.452</v>
      </c>
      <c r="C386">
        <v>1678.44</v>
      </c>
      <c r="D386">
        <v>1.99936</v>
      </c>
    </row>
    <row r="387" spans="1:4" x14ac:dyDescent="0.25">
      <c r="A387">
        <v>9.0350000000000001</v>
      </c>
      <c r="B387">
        <v>112.652</v>
      </c>
      <c r="C387">
        <v>1659.37</v>
      </c>
      <c r="D387">
        <v>1.99936</v>
      </c>
    </row>
    <row r="388" spans="1:4" x14ac:dyDescent="0.25">
      <c r="A388">
        <v>9.0350000000000001</v>
      </c>
      <c r="B388">
        <v>112.85</v>
      </c>
      <c r="C388">
        <v>1640.74</v>
      </c>
      <c r="D388">
        <v>1.99936</v>
      </c>
    </row>
    <row r="389" spans="1:4" x14ac:dyDescent="0.25">
      <c r="A389">
        <v>9.0350000000000001</v>
      </c>
      <c r="B389">
        <v>113.05</v>
      </c>
      <c r="C389">
        <v>1622.1</v>
      </c>
      <c r="D389">
        <v>1.99936</v>
      </c>
    </row>
    <row r="390" spans="1:4" x14ac:dyDescent="0.25">
      <c r="A390">
        <v>9.0350000000000001</v>
      </c>
      <c r="B390">
        <v>113.251</v>
      </c>
      <c r="C390">
        <v>1603.43</v>
      </c>
      <c r="D390">
        <v>1.99936</v>
      </c>
    </row>
    <row r="391" spans="1:4" x14ac:dyDescent="0.25">
      <c r="A391">
        <v>9.0350000000000001</v>
      </c>
      <c r="B391">
        <v>113.45099999999999</v>
      </c>
      <c r="C391">
        <v>1585.05</v>
      </c>
      <c r="D391">
        <v>1.99936</v>
      </c>
    </row>
    <row r="392" spans="1:4" x14ac:dyDescent="0.25">
      <c r="A392">
        <v>9.0350000000000001</v>
      </c>
      <c r="B392">
        <v>113.648</v>
      </c>
      <c r="C392">
        <v>1566.97</v>
      </c>
      <c r="D392">
        <v>1.99936</v>
      </c>
    </row>
    <row r="393" spans="1:4" x14ac:dyDescent="0.25">
      <c r="A393">
        <v>9.0350000000000001</v>
      </c>
      <c r="B393">
        <v>113.849</v>
      </c>
      <c r="C393">
        <v>1548.7</v>
      </c>
      <c r="D393">
        <v>1.99935</v>
      </c>
    </row>
    <row r="394" spans="1:4" x14ac:dyDescent="0.25">
      <c r="A394">
        <v>9.0350000000000001</v>
      </c>
      <c r="B394">
        <v>114.051</v>
      </c>
      <c r="C394">
        <v>1530.22</v>
      </c>
      <c r="D394">
        <v>1.99936</v>
      </c>
    </row>
    <row r="395" spans="1:4" x14ac:dyDescent="0.25">
      <c r="A395">
        <v>9.0350000000000001</v>
      </c>
      <c r="B395">
        <v>114.252</v>
      </c>
      <c r="C395">
        <v>1511.81</v>
      </c>
      <c r="D395">
        <v>1.99936</v>
      </c>
    </row>
    <row r="396" spans="1:4" x14ac:dyDescent="0.25">
      <c r="A396">
        <v>9.0350000000000001</v>
      </c>
      <c r="B396">
        <v>114.449</v>
      </c>
      <c r="C396">
        <v>1493.59</v>
      </c>
      <c r="D396">
        <v>1.99936</v>
      </c>
    </row>
    <row r="397" spans="1:4" x14ac:dyDescent="0.25">
      <c r="A397">
        <v>9.0350000000000001</v>
      </c>
      <c r="B397">
        <v>114.649</v>
      </c>
      <c r="C397">
        <v>1474.92</v>
      </c>
      <c r="D397">
        <v>1.99935</v>
      </c>
    </row>
    <row r="398" spans="1:4" x14ac:dyDescent="0.25">
      <c r="A398">
        <v>9.0350000000000001</v>
      </c>
      <c r="B398">
        <v>114.851</v>
      </c>
      <c r="C398">
        <v>1455.76</v>
      </c>
      <c r="D398">
        <v>1.99936</v>
      </c>
    </row>
    <row r="399" spans="1:4" x14ac:dyDescent="0.25">
      <c r="A399">
        <v>9.0350000000000001</v>
      </c>
      <c r="B399">
        <v>115.05200000000001</v>
      </c>
      <c r="C399">
        <v>1436.3</v>
      </c>
      <c r="D399">
        <v>1.99936</v>
      </c>
    </row>
    <row r="400" spans="1:4" x14ac:dyDescent="0.25">
      <c r="A400">
        <v>9.0350000000000001</v>
      </c>
      <c r="B400">
        <v>115.249</v>
      </c>
      <c r="C400">
        <v>1416.71</v>
      </c>
      <c r="D400">
        <v>1.99936</v>
      </c>
    </row>
    <row r="401" spans="1:4" x14ac:dyDescent="0.25">
      <c r="A401">
        <v>9.0350000000000001</v>
      </c>
      <c r="B401">
        <v>115.449</v>
      </c>
      <c r="C401">
        <v>1396.31</v>
      </c>
      <c r="D401">
        <v>1.99936</v>
      </c>
    </row>
    <row r="402" spans="1:4" x14ac:dyDescent="0.25">
      <c r="A402">
        <v>9.0350000000000001</v>
      </c>
      <c r="B402">
        <v>115.651</v>
      </c>
      <c r="C402">
        <v>1375.27</v>
      </c>
      <c r="D402">
        <v>1.99936</v>
      </c>
    </row>
    <row r="403" spans="1:4" x14ac:dyDescent="0.25">
      <c r="A403">
        <v>9.0350000000000001</v>
      </c>
      <c r="B403">
        <v>115.851</v>
      </c>
      <c r="C403">
        <v>1354.17</v>
      </c>
      <c r="D403">
        <v>1.99936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31" workbookViewId="0">
      <selection activeCell="G56" sqref="G56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77</v>
      </c>
      <c r="B2" t="s">
        <v>2</v>
      </c>
    </row>
    <row r="3" spans="1:18" x14ac:dyDescent="0.25">
      <c r="A3" s="2">
        <v>42600</v>
      </c>
      <c r="B3" t="s">
        <v>3</v>
      </c>
      <c r="F3" s="3"/>
      <c r="G3" s="3" t="s">
        <v>4</v>
      </c>
      <c r="H3" s="4">
        <f>ROW(A54)-ROW(A19)</f>
        <v>35</v>
      </c>
    </row>
    <row r="4" spans="1:18" x14ac:dyDescent="0.25">
      <c r="A4" s="5">
        <v>0.49511574074074072</v>
      </c>
      <c r="B4" t="s">
        <v>5</v>
      </c>
    </row>
    <row r="5" spans="1:18" x14ac:dyDescent="0.25">
      <c r="A5">
        <v>5.0999999999999996</v>
      </c>
      <c r="B5" t="s">
        <v>6</v>
      </c>
    </row>
    <row r="6" spans="1:18" x14ac:dyDescent="0.25">
      <c r="A6">
        <v>1</v>
      </c>
      <c r="B6" t="s">
        <v>7</v>
      </c>
    </row>
    <row r="7" spans="1:18" x14ac:dyDescent="0.25">
      <c r="A7">
        <v>11</v>
      </c>
      <c r="B7" t="s">
        <v>8</v>
      </c>
    </row>
    <row r="8" spans="1:18" x14ac:dyDescent="0.25">
      <c r="A8">
        <v>35</v>
      </c>
      <c r="B8" t="s">
        <v>9</v>
      </c>
    </row>
    <row r="9" spans="1:18" x14ac:dyDescent="0.25">
      <c r="A9">
        <v>2</v>
      </c>
      <c r="B9" t="s">
        <v>10</v>
      </c>
    </row>
    <row r="10" spans="1:18" x14ac:dyDescent="0.25">
      <c r="A10">
        <v>0</v>
      </c>
      <c r="B10" t="s">
        <v>11</v>
      </c>
    </row>
    <row r="11" spans="1:18" ht="15.75" thickBot="1" x14ac:dyDescent="0.3">
      <c r="A11" t="s">
        <v>78</v>
      </c>
    </row>
    <row r="12" spans="1:18" x14ac:dyDescent="0.25">
      <c r="A12" t="s">
        <v>13</v>
      </c>
      <c r="H12" s="6" t="s">
        <v>14</v>
      </c>
      <c r="I12" s="7">
        <f>AVERAGE(D19:D403)*200</f>
        <v>-3.5657662337662169E-2</v>
      </c>
      <c r="J12" s="8" t="s">
        <v>15</v>
      </c>
    </row>
    <row r="13" spans="1:18" x14ac:dyDescent="0.25">
      <c r="A13" t="s">
        <v>16</v>
      </c>
      <c r="H13" s="9" t="s">
        <v>17</v>
      </c>
      <c r="I13" s="10">
        <v>94.06</v>
      </c>
      <c r="J13" s="11" t="s">
        <v>18</v>
      </c>
    </row>
    <row r="14" spans="1:18" ht="15.75" thickBot="1" x14ac:dyDescent="0.3">
      <c r="A14">
        <v>0</v>
      </c>
      <c r="B14" t="s">
        <v>19</v>
      </c>
      <c r="H14" s="12" t="s">
        <v>20</v>
      </c>
      <c r="I14" s="13">
        <v>6.54</v>
      </c>
      <c r="J14" s="14" t="s">
        <v>18</v>
      </c>
    </row>
    <row r="15" spans="1:18" x14ac:dyDescent="0.25">
      <c r="A15">
        <v>0</v>
      </c>
      <c r="B15" t="s">
        <v>21</v>
      </c>
    </row>
    <row r="16" spans="1:18" x14ac:dyDescent="0.25">
      <c r="A16">
        <v>0</v>
      </c>
      <c r="B16" t="s">
        <v>22</v>
      </c>
    </row>
    <row r="17" spans="1:30" x14ac:dyDescent="0.25">
      <c r="A17" t="s">
        <v>23</v>
      </c>
      <c r="H17" s="33" t="s">
        <v>24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25</v>
      </c>
      <c r="C18" t="s">
        <v>26</v>
      </c>
      <c r="D18" t="s">
        <v>27</v>
      </c>
      <c r="G18" s="15" t="s">
        <v>28</v>
      </c>
      <c r="H18" s="16">
        <f t="shared" ref="H18:R18" ca="1" si="1">OFFSET($A19,H$1,0)-$I14</f>
        <v>-2.5019999999999998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4.0380000000000003</v>
      </c>
      <c r="B19">
        <v>109.051</v>
      </c>
      <c r="C19">
        <v>1.4</v>
      </c>
      <c r="D19">
        <v>-1.7699999999999999E-4</v>
      </c>
      <c r="F19" s="17">
        <f>(G20-G19)/2</f>
        <v>0.10099999999999909</v>
      </c>
      <c r="G19" s="18">
        <f t="shared" ref="G19:G53" si="2">B19-I$13</f>
        <v>14.991</v>
      </c>
      <c r="H19" s="19">
        <f t="shared" ref="H19:R28" ca="1" si="3">OFFSET($C19, H$1,0)</f>
        <v>1.4</v>
      </c>
      <c r="I19" s="19">
        <f t="shared" ca="1" si="3"/>
        <v>1.42</v>
      </c>
      <c r="J19" s="19">
        <f t="shared" ca="1" si="3"/>
        <v>1.42</v>
      </c>
      <c r="K19" s="19">
        <f t="shared" ca="1" si="3"/>
        <v>1.41</v>
      </c>
      <c r="L19" s="19">
        <f t="shared" ca="1" si="3"/>
        <v>1.38</v>
      </c>
      <c r="M19" s="19">
        <f t="shared" ca="1" si="3"/>
        <v>1.33</v>
      </c>
      <c r="N19" s="19">
        <f t="shared" ca="1" si="3"/>
        <v>1.35</v>
      </c>
      <c r="O19" s="19">
        <f t="shared" ca="1" si="3"/>
        <v>1.33</v>
      </c>
      <c r="P19" s="19">
        <f t="shared" ca="1" si="3"/>
        <v>1.31</v>
      </c>
      <c r="Q19" s="19">
        <f t="shared" ca="1" si="3"/>
        <v>1.33</v>
      </c>
      <c r="R19" s="20">
        <f t="shared" ca="1" si="3"/>
        <v>1.27</v>
      </c>
    </row>
    <row r="20" spans="1:30" x14ac:dyDescent="0.25">
      <c r="A20">
        <v>4.0380000000000003</v>
      </c>
      <c r="B20">
        <v>109.253</v>
      </c>
      <c r="C20">
        <v>1.39</v>
      </c>
      <c r="D20">
        <v>-1.7899999999999999E-4</v>
      </c>
      <c r="F20" s="17">
        <f>(G21-G19)/2</f>
        <v>0.20100000000000051</v>
      </c>
      <c r="G20" s="18">
        <f t="shared" si="2"/>
        <v>15.192999999999998</v>
      </c>
      <c r="H20" s="19">
        <f t="shared" ca="1" si="3"/>
        <v>1.39</v>
      </c>
      <c r="I20" s="19">
        <f t="shared" ca="1" si="3"/>
        <v>1.39</v>
      </c>
      <c r="J20" s="19">
        <f t="shared" ca="1" si="3"/>
        <v>1.42</v>
      </c>
      <c r="K20" s="19">
        <f t="shared" ca="1" si="3"/>
        <v>1.37</v>
      </c>
      <c r="L20" s="19">
        <f t="shared" ca="1" si="3"/>
        <v>1.36</v>
      </c>
      <c r="M20" s="19">
        <f t="shared" ca="1" si="3"/>
        <v>1.36</v>
      </c>
      <c r="N20" s="19">
        <f t="shared" ca="1" si="3"/>
        <v>1.33</v>
      </c>
      <c r="O20" s="19">
        <f t="shared" ca="1" si="3"/>
        <v>1.35</v>
      </c>
      <c r="P20" s="19">
        <f t="shared" ca="1" si="3"/>
        <v>1.32</v>
      </c>
      <c r="Q20" s="19">
        <f t="shared" ca="1" si="3"/>
        <v>1.29</v>
      </c>
      <c r="R20" s="20">
        <f t="shared" ca="1" si="3"/>
        <v>1.28</v>
      </c>
    </row>
    <row r="21" spans="1:30" x14ac:dyDescent="0.25">
      <c r="A21">
        <v>4.0380000000000003</v>
      </c>
      <c r="B21">
        <v>109.453</v>
      </c>
      <c r="C21">
        <v>1.39</v>
      </c>
      <c r="D21">
        <v>-1.76E-4</v>
      </c>
      <c r="F21" s="17">
        <f t="shared" ref="F21:F52" si="4">(G22-G20)/2</f>
        <v>0.19899999999999807</v>
      </c>
      <c r="G21" s="18">
        <f t="shared" si="2"/>
        <v>15.393000000000001</v>
      </c>
      <c r="H21" s="19">
        <f t="shared" ca="1" si="3"/>
        <v>1.39</v>
      </c>
      <c r="I21" s="19">
        <f t="shared" ca="1" si="3"/>
        <v>1.38</v>
      </c>
      <c r="J21" s="19">
        <f t="shared" ca="1" si="3"/>
        <v>1.4</v>
      </c>
      <c r="K21" s="19">
        <f t="shared" ca="1" si="3"/>
        <v>1.37</v>
      </c>
      <c r="L21" s="19">
        <f t="shared" ca="1" si="3"/>
        <v>1.32</v>
      </c>
      <c r="M21" s="19">
        <f t="shared" ca="1" si="3"/>
        <v>1.32</v>
      </c>
      <c r="N21" s="19">
        <f t="shared" ca="1" si="3"/>
        <v>1.33</v>
      </c>
      <c r="O21" s="19">
        <f t="shared" ca="1" si="3"/>
        <v>1.32</v>
      </c>
      <c r="P21" s="19">
        <f t="shared" ca="1" si="3"/>
        <v>1.3</v>
      </c>
      <c r="Q21" s="19">
        <f t="shared" ca="1" si="3"/>
        <v>1.29</v>
      </c>
      <c r="R21" s="20">
        <f t="shared" ca="1" si="3"/>
        <v>1.28</v>
      </c>
    </row>
    <row r="22" spans="1:30" x14ac:dyDescent="0.25">
      <c r="A22">
        <v>4.0380000000000003</v>
      </c>
      <c r="B22">
        <v>109.651</v>
      </c>
      <c r="C22">
        <v>1.34</v>
      </c>
      <c r="D22">
        <v>-1.7699999999999999E-4</v>
      </c>
      <c r="F22" s="17">
        <f t="shared" si="4"/>
        <v>0.19899999999999807</v>
      </c>
      <c r="G22" s="18">
        <f t="shared" si="2"/>
        <v>15.590999999999994</v>
      </c>
      <c r="H22" s="19">
        <f t="shared" ca="1" si="3"/>
        <v>1.34</v>
      </c>
      <c r="I22" s="19">
        <f t="shared" ca="1" si="3"/>
        <v>1.34</v>
      </c>
      <c r="J22" s="19">
        <f t="shared" ca="1" si="3"/>
        <v>1.38</v>
      </c>
      <c r="K22" s="19">
        <f t="shared" ca="1" si="3"/>
        <v>1.34</v>
      </c>
      <c r="L22" s="19">
        <f t="shared" ca="1" si="3"/>
        <v>1.33</v>
      </c>
      <c r="M22" s="19">
        <f t="shared" ca="1" si="3"/>
        <v>1.33</v>
      </c>
      <c r="N22" s="19">
        <f t="shared" ca="1" si="3"/>
        <v>1.28</v>
      </c>
      <c r="O22" s="19">
        <f t="shared" ca="1" si="3"/>
        <v>1.31</v>
      </c>
      <c r="P22" s="19">
        <f t="shared" ca="1" si="3"/>
        <v>1.26</v>
      </c>
      <c r="Q22" s="19">
        <f t="shared" ca="1" si="3"/>
        <v>1.29</v>
      </c>
      <c r="R22" s="20">
        <f t="shared" ca="1" si="3"/>
        <v>1.27</v>
      </c>
    </row>
    <row r="23" spans="1:30" x14ac:dyDescent="0.25">
      <c r="A23">
        <v>4.0380000000000003</v>
      </c>
      <c r="B23">
        <v>109.851</v>
      </c>
      <c r="C23">
        <v>1.34</v>
      </c>
      <c r="D23">
        <v>-1.76E-4</v>
      </c>
      <c r="F23" s="17">
        <f t="shared" si="4"/>
        <v>0.20100000000000051</v>
      </c>
      <c r="G23" s="18">
        <f t="shared" si="2"/>
        <v>15.790999999999997</v>
      </c>
      <c r="H23" s="19">
        <f t="shared" ca="1" si="3"/>
        <v>1.34</v>
      </c>
      <c r="I23" s="19">
        <f t="shared" ca="1" si="3"/>
        <v>1.33</v>
      </c>
      <c r="J23" s="19">
        <f t="shared" ca="1" si="3"/>
        <v>1.36</v>
      </c>
      <c r="K23" s="19">
        <f t="shared" ca="1" si="3"/>
        <v>1.32</v>
      </c>
      <c r="L23" s="19">
        <f t="shared" ca="1" si="3"/>
        <v>1.33</v>
      </c>
      <c r="M23" s="19">
        <f t="shared" ca="1" si="3"/>
        <v>1.31</v>
      </c>
      <c r="N23" s="19">
        <f t="shared" ca="1" si="3"/>
        <v>1.3</v>
      </c>
      <c r="O23" s="19">
        <f t="shared" ca="1" si="3"/>
        <v>1.3</v>
      </c>
      <c r="P23" s="19">
        <f t="shared" ca="1" si="3"/>
        <v>1.29</v>
      </c>
      <c r="Q23" s="19">
        <f t="shared" ca="1" si="3"/>
        <v>1.25</v>
      </c>
      <c r="R23" s="20">
        <f t="shared" ca="1" si="3"/>
        <v>1.21</v>
      </c>
    </row>
    <row r="24" spans="1:30" x14ac:dyDescent="0.25">
      <c r="A24">
        <v>4.0380000000000003</v>
      </c>
      <c r="B24">
        <v>110.053</v>
      </c>
      <c r="C24">
        <v>1.32</v>
      </c>
      <c r="D24">
        <v>-1.7799999999999999E-4</v>
      </c>
      <c r="F24" s="17">
        <f t="shared" si="4"/>
        <v>0.2015000000000029</v>
      </c>
      <c r="G24" s="18">
        <f t="shared" si="2"/>
        <v>15.992999999999995</v>
      </c>
      <c r="H24" s="19">
        <f t="shared" ca="1" si="3"/>
        <v>1.32</v>
      </c>
      <c r="I24" s="19">
        <f t="shared" ca="1" si="3"/>
        <v>1.28</v>
      </c>
      <c r="J24" s="19">
        <f t="shared" ca="1" si="3"/>
        <v>1.35</v>
      </c>
      <c r="K24" s="19">
        <f t="shared" ca="1" si="3"/>
        <v>1.28</v>
      </c>
      <c r="L24" s="19">
        <f t="shared" ca="1" si="3"/>
        <v>1.3</v>
      </c>
      <c r="M24" s="19">
        <f t="shared" ca="1" si="3"/>
        <v>1.28</v>
      </c>
      <c r="N24" s="19">
        <f t="shared" ca="1" si="3"/>
        <v>1.31</v>
      </c>
      <c r="O24" s="19">
        <f t="shared" ca="1" si="3"/>
        <v>1.27</v>
      </c>
      <c r="P24" s="19">
        <f t="shared" ca="1" si="3"/>
        <v>1.27</v>
      </c>
      <c r="Q24" s="19">
        <f t="shared" ca="1" si="3"/>
        <v>1.26</v>
      </c>
      <c r="R24" s="20">
        <f t="shared" ca="1" si="3"/>
        <v>1.23</v>
      </c>
    </row>
    <row r="25" spans="1:30" x14ac:dyDescent="0.25">
      <c r="A25">
        <v>4.0380000000000003</v>
      </c>
      <c r="B25">
        <v>110.254</v>
      </c>
      <c r="C25">
        <v>1.28</v>
      </c>
      <c r="D25">
        <v>-1.7699999999999999E-4</v>
      </c>
      <c r="F25" s="17">
        <f t="shared" si="4"/>
        <v>0.19899999999999807</v>
      </c>
      <c r="G25" s="18">
        <f t="shared" si="2"/>
        <v>16.194000000000003</v>
      </c>
      <c r="H25" s="19">
        <f t="shared" ca="1" si="3"/>
        <v>1.28</v>
      </c>
      <c r="I25" s="19">
        <f t="shared" ca="1" si="3"/>
        <v>1.3</v>
      </c>
      <c r="J25" s="19">
        <f t="shared" ca="1" si="3"/>
        <v>1.31</v>
      </c>
      <c r="K25" s="19">
        <f t="shared" ca="1" si="3"/>
        <v>1.29</v>
      </c>
      <c r="L25" s="19">
        <f t="shared" ca="1" si="3"/>
        <v>1.29</v>
      </c>
      <c r="M25" s="19">
        <f t="shared" ca="1" si="3"/>
        <v>1.28</v>
      </c>
      <c r="N25" s="19">
        <f t="shared" ca="1" si="3"/>
        <v>1.29</v>
      </c>
      <c r="O25" s="19">
        <f t="shared" ca="1" si="3"/>
        <v>1.23</v>
      </c>
      <c r="P25" s="19">
        <f t="shared" ca="1" si="3"/>
        <v>1.27</v>
      </c>
      <c r="Q25" s="19">
        <f t="shared" ca="1" si="3"/>
        <v>1.22</v>
      </c>
      <c r="R25" s="20">
        <f t="shared" ca="1" si="3"/>
        <v>1.21</v>
      </c>
    </row>
    <row r="26" spans="1:30" x14ac:dyDescent="0.25">
      <c r="A26">
        <v>4.0380000000000003</v>
      </c>
      <c r="B26">
        <v>110.45099999999999</v>
      </c>
      <c r="C26">
        <v>1.28</v>
      </c>
      <c r="D26">
        <v>-1.7899999999999999E-4</v>
      </c>
      <c r="F26" s="17">
        <f t="shared" si="4"/>
        <v>0.19849999999999568</v>
      </c>
      <c r="G26" s="18">
        <f t="shared" si="2"/>
        <v>16.390999999999991</v>
      </c>
      <c r="H26" s="19">
        <f t="shared" ca="1" si="3"/>
        <v>1.28</v>
      </c>
      <c r="I26" s="19">
        <f t="shared" ca="1" si="3"/>
        <v>1.33</v>
      </c>
      <c r="J26" s="19">
        <f t="shared" ca="1" si="3"/>
        <v>1.27</v>
      </c>
      <c r="K26" s="19">
        <f t="shared" ca="1" si="3"/>
        <v>1.27</v>
      </c>
      <c r="L26" s="19">
        <f t="shared" ca="1" si="3"/>
        <v>1.27</v>
      </c>
      <c r="M26" s="19">
        <f t="shared" ca="1" si="3"/>
        <v>1.28</v>
      </c>
      <c r="N26" s="19">
        <f t="shared" ca="1" si="3"/>
        <v>1.28</v>
      </c>
      <c r="O26" s="19">
        <f t="shared" ca="1" si="3"/>
        <v>1.24</v>
      </c>
      <c r="P26" s="19">
        <f t="shared" ca="1" si="3"/>
        <v>1.26</v>
      </c>
      <c r="Q26" s="19">
        <f t="shared" ca="1" si="3"/>
        <v>1.23</v>
      </c>
      <c r="R26" s="20">
        <f t="shared" ca="1" si="3"/>
        <v>1.22</v>
      </c>
    </row>
    <row r="27" spans="1:30" x14ac:dyDescent="0.25">
      <c r="A27">
        <v>4.0380000000000003</v>
      </c>
      <c r="B27">
        <v>110.651</v>
      </c>
      <c r="C27">
        <v>1.29</v>
      </c>
      <c r="D27">
        <v>-1.7699999999999999E-4</v>
      </c>
      <c r="F27" s="17">
        <f t="shared" si="4"/>
        <v>0.20050000000000523</v>
      </c>
      <c r="G27" s="18">
        <f t="shared" si="2"/>
        <v>16.590999999999994</v>
      </c>
      <c r="H27" s="19">
        <f t="shared" ca="1" si="3"/>
        <v>1.29</v>
      </c>
      <c r="I27" s="19">
        <f t="shared" ca="1" si="3"/>
        <v>1.29</v>
      </c>
      <c r="J27" s="19">
        <f t="shared" ca="1" si="3"/>
        <v>1.28</v>
      </c>
      <c r="K27" s="19">
        <f t="shared" ca="1" si="3"/>
        <v>1.26</v>
      </c>
      <c r="L27" s="19">
        <f t="shared" ca="1" si="3"/>
        <v>1.24</v>
      </c>
      <c r="M27" s="19">
        <f t="shared" ca="1" si="3"/>
        <v>1.27</v>
      </c>
      <c r="N27" s="19">
        <f t="shared" ca="1" si="3"/>
        <v>1.25</v>
      </c>
      <c r="O27" s="19">
        <f t="shared" ca="1" si="3"/>
        <v>1.22</v>
      </c>
      <c r="P27" s="19">
        <f t="shared" ca="1" si="3"/>
        <v>1.21</v>
      </c>
      <c r="Q27" s="19">
        <f t="shared" ca="1" si="3"/>
        <v>1.17</v>
      </c>
      <c r="R27" s="20">
        <f t="shared" ca="1" si="3"/>
        <v>1.2</v>
      </c>
    </row>
    <row r="28" spans="1:30" x14ac:dyDescent="0.25">
      <c r="A28">
        <v>4.0380000000000003</v>
      </c>
      <c r="B28">
        <v>110.852</v>
      </c>
      <c r="C28">
        <v>1.26</v>
      </c>
      <c r="D28">
        <v>-1.7699999999999999E-4</v>
      </c>
      <c r="F28" s="17">
        <f t="shared" si="4"/>
        <v>0.20050000000000523</v>
      </c>
      <c r="G28" s="18">
        <f t="shared" si="2"/>
        <v>16.792000000000002</v>
      </c>
      <c r="H28" s="19">
        <f t="shared" ca="1" si="3"/>
        <v>1.26</v>
      </c>
      <c r="I28" s="19">
        <f t="shared" ca="1" si="3"/>
        <v>1.25</v>
      </c>
      <c r="J28" s="19">
        <f t="shared" ca="1" si="3"/>
        <v>1.27</v>
      </c>
      <c r="K28" s="19">
        <f t="shared" ca="1" si="3"/>
        <v>1.25</v>
      </c>
      <c r="L28" s="19">
        <f t="shared" ca="1" si="3"/>
        <v>1.25</v>
      </c>
      <c r="M28" s="19">
        <f t="shared" ca="1" si="3"/>
        <v>1.26</v>
      </c>
      <c r="N28" s="19">
        <f t="shared" ca="1" si="3"/>
        <v>1.23</v>
      </c>
      <c r="O28" s="19">
        <f t="shared" ca="1" si="3"/>
        <v>1.2</v>
      </c>
      <c r="P28" s="19">
        <f t="shared" ca="1" si="3"/>
        <v>1.2</v>
      </c>
      <c r="Q28" s="19">
        <f t="shared" ca="1" si="3"/>
        <v>1.17</v>
      </c>
      <c r="R28" s="20">
        <f t="shared" ca="1" si="3"/>
        <v>1.17</v>
      </c>
    </row>
    <row r="29" spans="1:30" x14ac:dyDescent="0.25">
      <c r="A29">
        <v>4.0380000000000003</v>
      </c>
      <c r="B29">
        <v>111.05200000000001</v>
      </c>
      <c r="C29">
        <v>1.21</v>
      </c>
      <c r="D29">
        <v>-1.7899999999999999E-4</v>
      </c>
      <c r="F29" s="17">
        <f t="shared" si="4"/>
        <v>0.19899999999999807</v>
      </c>
      <c r="G29" s="18">
        <f t="shared" si="2"/>
        <v>16.992000000000004</v>
      </c>
      <c r="H29" s="19">
        <f t="shared" ref="H29:R38" ca="1" si="5">OFFSET($C29, H$1,0)</f>
        <v>1.21</v>
      </c>
      <c r="I29" s="19">
        <f t="shared" ca="1" si="5"/>
        <v>1.23</v>
      </c>
      <c r="J29" s="19">
        <f t="shared" ca="1" si="5"/>
        <v>1.26</v>
      </c>
      <c r="K29" s="19">
        <f t="shared" ca="1" si="5"/>
        <v>1.24</v>
      </c>
      <c r="L29" s="19">
        <f t="shared" ca="1" si="5"/>
        <v>1.24</v>
      </c>
      <c r="M29" s="19">
        <f t="shared" ca="1" si="5"/>
        <v>1.25</v>
      </c>
      <c r="N29" s="19">
        <f t="shared" ca="1" si="5"/>
        <v>1.18</v>
      </c>
      <c r="O29" s="19">
        <f t="shared" ca="1" si="5"/>
        <v>1.2</v>
      </c>
      <c r="P29" s="19">
        <f t="shared" ca="1" si="5"/>
        <v>1.2</v>
      </c>
      <c r="Q29" s="19">
        <f t="shared" ca="1" si="5"/>
        <v>1.1599999999999999</v>
      </c>
      <c r="R29" s="20">
        <f t="shared" ca="1" si="5"/>
        <v>1.19</v>
      </c>
    </row>
    <row r="30" spans="1:30" x14ac:dyDescent="0.25">
      <c r="A30">
        <v>4.0380000000000003</v>
      </c>
      <c r="B30">
        <v>111.25</v>
      </c>
      <c r="C30">
        <v>1.23</v>
      </c>
      <c r="D30">
        <v>-1.7899999999999999E-4</v>
      </c>
      <c r="F30" s="17">
        <f t="shared" si="4"/>
        <v>0.19899999999999807</v>
      </c>
      <c r="G30" s="18">
        <f t="shared" si="2"/>
        <v>17.189999999999998</v>
      </c>
      <c r="H30" s="19">
        <f t="shared" ca="1" si="5"/>
        <v>1.23</v>
      </c>
      <c r="I30" s="19">
        <f t="shared" ca="1" si="5"/>
        <v>1.23</v>
      </c>
      <c r="J30" s="19">
        <f t="shared" ca="1" si="5"/>
        <v>1.2</v>
      </c>
      <c r="K30" s="19">
        <f t="shared" ca="1" si="5"/>
        <v>1.2</v>
      </c>
      <c r="L30" s="19">
        <f t="shared" ca="1" si="5"/>
        <v>1.23</v>
      </c>
      <c r="M30" s="19">
        <f t="shared" ca="1" si="5"/>
        <v>1.2</v>
      </c>
      <c r="N30" s="19">
        <f t="shared" ca="1" si="5"/>
        <v>1.19</v>
      </c>
      <c r="O30" s="19">
        <f t="shared" ca="1" si="5"/>
        <v>1.19</v>
      </c>
      <c r="P30" s="19">
        <f t="shared" ca="1" si="5"/>
        <v>1.18</v>
      </c>
      <c r="Q30" s="19">
        <f t="shared" ca="1" si="5"/>
        <v>1.1599999999999999</v>
      </c>
      <c r="R30" s="20">
        <f t="shared" ca="1" si="5"/>
        <v>1.1200000000000001</v>
      </c>
    </row>
    <row r="31" spans="1:30" x14ac:dyDescent="0.25">
      <c r="A31">
        <v>4.0380000000000003</v>
      </c>
      <c r="B31">
        <v>111.45</v>
      </c>
      <c r="C31">
        <v>1.2</v>
      </c>
      <c r="D31">
        <v>-1.7799999999999999E-4</v>
      </c>
      <c r="F31" s="17">
        <f t="shared" si="4"/>
        <v>0.20100000000000051</v>
      </c>
      <c r="G31" s="18">
        <f t="shared" si="2"/>
        <v>17.39</v>
      </c>
      <c r="H31" s="19">
        <f t="shared" ca="1" si="5"/>
        <v>1.2</v>
      </c>
      <c r="I31" s="19">
        <f t="shared" ca="1" si="5"/>
        <v>1.21</v>
      </c>
      <c r="J31" s="19">
        <f t="shared" ca="1" si="5"/>
        <v>1.2</v>
      </c>
      <c r="K31" s="19">
        <f t="shared" ca="1" si="5"/>
        <v>1.17</v>
      </c>
      <c r="L31" s="19">
        <f t="shared" ca="1" si="5"/>
        <v>1.19</v>
      </c>
      <c r="M31" s="19">
        <f t="shared" ca="1" si="5"/>
        <v>1.19</v>
      </c>
      <c r="N31" s="19">
        <f t="shared" ca="1" si="5"/>
        <v>1.18</v>
      </c>
      <c r="O31" s="19">
        <f t="shared" ca="1" si="5"/>
        <v>1.1599999999999999</v>
      </c>
      <c r="P31" s="19">
        <f t="shared" ca="1" si="5"/>
        <v>1.1399999999999999</v>
      </c>
      <c r="Q31" s="19">
        <f t="shared" ca="1" si="5"/>
        <v>1.1299999999999999</v>
      </c>
      <c r="R31" s="20">
        <f t="shared" ca="1" si="5"/>
        <v>1.1000000000000001</v>
      </c>
    </row>
    <row r="32" spans="1:30" x14ac:dyDescent="0.25">
      <c r="A32">
        <v>4.0380000000000003</v>
      </c>
      <c r="B32">
        <v>111.652</v>
      </c>
      <c r="C32">
        <v>1.2</v>
      </c>
      <c r="D32">
        <v>-1.7799999999999999E-4</v>
      </c>
      <c r="F32" s="17">
        <f t="shared" si="4"/>
        <v>0.20149999999999579</v>
      </c>
      <c r="G32" s="18">
        <f t="shared" si="2"/>
        <v>17.591999999999999</v>
      </c>
      <c r="H32" s="19">
        <f t="shared" ca="1" si="5"/>
        <v>1.2</v>
      </c>
      <c r="I32" s="19">
        <f t="shared" ca="1" si="5"/>
        <v>1.19</v>
      </c>
      <c r="J32" s="19">
        <f t="shared" ca="1" si="5"/>
        <v>1.19</v>
      </c>
      <c r="K32" s="19">
        <f t="shared" ca="1" si="5"/>
        <v>1.19</v>
      </c>
      <c r="L32" s="19">
        <f t="shared" ca="1" si="5"/>
        <v>1.18</v>
      </c>
      <c r="M32" s="19">
        <f t="shared" ca="1" si="5"/>
        <v>1.17</v>
      </c>
      <c r="N32" s="19">
        <f t="shared" ca="1" si="5"/>
        <v>1.1499999999999999</v>
      </c>
      <c r="O32" s="19">
        <f t="shared" ca="1" si="5"/>
        <v>1.1299999999999999</v>
      </c>
      <c r="P32" s="19">
        <f t="shared" ca="1" si="5"/>
        <v>1.1499999999999999</v>
      </c>
      <c r="Q32" s="19">
        <f t="shared" ca="1" si="5"/>
        <v>1.1299999999999999</v>
      </c>
      <c r="R32" s="20">
        <f t="shared" ca="1" si="5"/>
        <v>1.1000000000000001</v>
      </c>
    </row>
    <row r="33" spans="1:18" x14ac:dyDescent="0.25">
      <c r="A33">
        <v>4.0380000000000003</v>
      </c>
      <c r="B33">
        <v>111.85299999999999</v>
      </c>
      <c r="C33">
        <v>1.17</v>
      </c>
      <c r="D33">
        <v>-1.7799999999999999E-4</v>
      </c>
      <c r="F33" s="17">
        <f t="shared" si="4"/>
        <v>0.19950000000000045</v>
      </c>
      <c r="G33" s="18">
        <f t="shared" si="2"/>
        <v>17.792999999999992</v>
      </c>
      <c r="H33" s="19">
        <f t="shared" ca="1" si="5"/>
        <v>1.17</v>
      </c>
      <c r="I33" s="19">
        <f t="shared" ca="1" si="5"/>
        <v>1.18</v>
      </c>
      <c r="J33" s="19">
        <f t="shared" ca="1" si="5"/>
        <v>1.19</v>
      </c>
      <c r="K33" s="19">
        <f t="shared" ca="1" si="5"/>
        <v>1.1599999999999999</v>
      </c>
      <c r="L33" s="19">
        <f t="shared" ca="1" si="5"/>
        <v>1.1399999999999999</v>
      </c>
      <c r="M33" s="19">
        <f t="shared" ca="1" si="5"/>
        <v>1.1499999999999999</v>
      </c>
      <c r="N33" s="19">
        <f t="shared" ca="1" si="5"/>
        <v>1.1399999999999999</v>
      </c>
      <c r="O33" s="19">
        <f t="shared" ca="1" si="5"/>
        <v>1.1200000000000001</v>
      </c>
      <c r="P33" s="19">
        <f t="shared" ca="1" si="5"/>
        <v>1.1299999999999999</v>
      </c>
      <c r="Q33" s="19">
        <f t="shared" ca="1" si="5"/>
        <v>1.1200000000000001</v>
      </c>
      <c r="R33" s="20">
        <f t="shared" ca="1" si="5"/>
        <v>1.08</v>
      </c>
    </row>
    <row r="34" spans="1:18" x14ac:dyDescent="0.25">
      <c r="A34">
        <v>4.0380000000000003</v>
      </c>
      <c r="B34">
        <v>112.051</v>
      </c>
      <c r="C34">
        <v>1.1499999999999999</v>
      </c>
      <c r="D34">
        <v>-1.7899999999999999E-4</v>
      </c>
      <c r="F34" s="17">
        <f t="shared" si="4"/>
        <v>0.19900000000000517</v>
      </c>
      <c r="G34" s="18">
        <f t="shared" si="2"/>
        <v>17.991</v>
      </c>
      <c r="H34" s="19">
        <f t="shared" ca="1" si="5"/>
        <v>1.1499999999999999</v>
      </c>
      <c r="I34" s="19">
        <f t="shared" ca="1" si="5"/>
        <v>1.1299999999999999</v>
      </c>
      <c r="J34" s="19">
        <f t="shared" ca="1" si="5"/>
        <v>1.1399999999999999</v>
      </c>
      <c r="K34" s="19">
        <f t="shared" ca="1" si="5"/>
        <v>1.1299999999999999</v>
      </c>
      <c r="L34" s="19">
        <f t="shared" ca="1" si="5"/>
        <v>1.1200000000000001</v>
      </c>
      <c r="M34" s="19">
        <f t="shared" ca="1" si="5"/>
        <v>1.1200000000000001</v>
      </c>
      <c r="N34" s="19">
        <f t="shared" ca="1" si="5"/>
        <v>1.1499999999999999</v>
      </c>
      <c r="O34" s="19">
        <f t="shared" ca="1" si="5"/>
        <v>1.1000000000000001</v>
      </c>
      <c r="P34" s="19">
        <f t="shared" ca="1" si="5"/>
        <v>1.1100000000000001</v>
      </c>
      <c r="Q34" s="19">
        <f t="shared" ca="1" si="5"/>
        <v>1.07</v>
      </c>
      <c r="R34" s="20">
        <f t="shared" ca="1" si="5"/>
        <v>1.08</v>
      </c>
    </row>
    <row r="35" spans="1:18" x14ac:dyDescent="0.25">
      <c r="A35">
        <v>4.0380000000000003</v>
      </c>
      <c r="B35">
        <v>112.251</v>
      </c>
      <c r="C35">
        <v>1.1200000000000001</v>
      </c>
      <c r="D35">
        <v>-1.8000000000000001E-4</v>
      </c>
      <c r="F35" s="17">
        <f t="shared" si="4"/>
        <v>0.20049999999999812</v>
      </c>
      <c r="G35" s="18">
        <f t="shared" si="2"/>
        <v>18.191000000000003</v>
      </c>
      <c r="H35" s="19">
        <f t="shared" ca="1" si="5"/>
        <v>1.1200000000000001</v>
      </c>
      <c r="I35" s="19">
        <f t="shared" ca="1" si="5"/>
        <v>1.1200000000000001</v>
      </c>
      <c r="J35" s="19">
        <f t="shared" ca="1" si="5"/>
        <v>1.1299999999999999</v>
      </c>
      <c r="K35" s="19">
        <f t="shared" ca="1" si="5"/>
        <v>1.1399999999999999</v>
      </c>
      <c r="L35" s="19">
        <f t="shared" ca="1" si="5"/>
        <v>1.1299999999999999</v>
      </c>
      <c r="M35" s="19">
        <f t="shared" ca="1" si="5"/>
        <v>1.0900000000000001</v>
      </c>
      <c r="N35" s="19">
        <f t="shared" ca="1" si="5"/>
        <v>1.1299999999999999</v>
      </c>
      <c r="O35" s="19">
        <f t="shared" ca="1" si="5"/>
        <v>1.08</v>
      </c>
      <c r="P35" s="19">
        <f t="shared" ca="1" si="5"/>
        <v>1.08</v>
      </c>
      <c r="Q35" s="19">
        <f t="shared" ca="1" si="5"/>
        <v>1.0900000000000001</v>
      </c>
      <c r="R35" s="20">
        <f t="shared" ca="1" si="5"/>
        <v>1.06</v>
      </c>
    </row>
    <row r="36" spans="1:18" x14ac:dyDescent="0.25">
      <c r="A36">
        <v>4.0380000000000003</v>
      </c>
      <c r="B36">
        <v>112.452</v>
      </c>
      <c r="C36">
        <v>1.1200000000000001</v>
      </c>
      <c r="D36">
        <v>-1.8000000000000001E-4</v>
      </c>
      <c r="F36" s="17">
        <f t="shared" si="4"/>
        <v>0.20049999999999812</v>
      </c>
      <c r="G36" s="18">
        <f t="shared" si="2"/>
        <v>18.391999999999996</v>
      </c>
      <c r="H36" s="19">
        <f t="shared" ca="1" si="5"/>
        <v>1.1200000000000001</v>
      </c>
      <c r="I36" s="19">
        <f t="shared" ca="1" si="5"/>
        <v>1.1200000000000001</v>
      </c>
      <c r="J36" s="19">
        <f t="shared" ca="1" si="5"/>
        <v>1.0900000000000001</v>
      </c>
      <c r="K36" s="19">
        <f t="shared" ca="1" si="5"/>
        <v>1.1200000000000001</v>
      </c>
      <c r="L36" s="19">
        <f t="shared" ca="1" si="5"/>
        <v>1.07</v>
      </c>
      <c r="M36" s="19">
        <f t="shared" ca="1" si="5"/>
        <v>1.1399999999999999</v>
      </c>
      <c r="N36" s="19">
        <f t="shared" ca="1" si="5"/>
        <v>1.1200000000000001</v>
      </c>
      <c r="O36" s="19">
        <f t="shared" ca="1" si="5"/>
        <v>1.06</v>
      </c>
      <c r="P36" s="19">
        <f t="shared" ca="1" si="5"/>
        <v>1.08</v>
      </c>
      <c r="Q36" s="19">
        <f t="shared" ca="1" si="5"/>
        <v>1.08</v>
      </c>
      <c r="R36" s="20">
        <f t="shared" ca="1" si="5"/>
        <v>1.07</v>
      </c>
    </row>
    <row r="37" spans="1:18" x14ac:dyDescent="0.25">
      <c r="A37">
        <v>4.0380000000000003</v>
      </c>
      <c r="B37">
        <v>112.652</v>
      </c>
      <c r="C37">
        <v>1.1000000000000001</v>
      </c>
      <c r="D37">
        <v>-1.7899999999999999E-4</v>
      </c>
      <c r="F37" s="17">
        <f t="shared" si="4"/>
        <v>0.19899999999999807</v>
      </c>
      <c r="G37" s="18">
        <f t="shared" si="2"/>
        <v>18.591999999999999</v>
      </c>
      <c r="H37" s="19">
        <f t="shared" ca="1" si="5"/>
        <v>1.1000000000000001</v>
      </c>
      <c r="I37" s="19">
        <f t="shared" ca="1" si="5"/>
        <v>1.0900000000000001</v>
      </c>
      <c r="J37" s="19">
        <f t="shared" ca="1" si="5"/>
        <v>1.0900000000000001</v>
      </c>
      <c r="K37" s="19">
        <f t="shared" ca="1" si="5"/>
        <v>1.08</v>
      </c>
      <c r="L37" s="19">
        <f t="shared" ca="1" si="5"/>
        <v>1.07</v>
      </c>
      <c r="M37" s="19">
        <f t="shared" ca="1" si="5"/>
        <v>1.0900000000000001</v>
      </c>
      <c r="N37" s="19">
        <f t="shared" ca="1" si="5"/>
        <v>1.06</v>
      </c>
      <c r="O37" s="19">
        <f t="shared" ca="1" si="5"/>
        <v>1.05</v>
      </c>
      <c r="P37" s="19">
        <f t="shared" ca="1" si="5"/>
        <v>1.05</v>
      </c>
      <c r="Q37" s="19">
        <f t="shared" ca="1" si="5"/>
        <v>1.06</v>
      </c>
      <c r="R37" s="20">
        <f t="shared" ca="1" si="5"/>
        <v>0.99</v>
      </c>
    </row>
    <row r="38" spans="1:18" x14ac:dyDescent="0.25">
      <c r="A38">
        <v>4.0380000000000003</v>
      </c>
      <c r="B38">
        <v>112.85</v>
      </c>
      <c r="C38">
        <v>1.08</v>
      </c>
      <c r="D38">
        <v>-1.7899999999999999E-4</v>
      </c>
      <c r="F38" s="17">
        <f t="shared" si="4"/>
        <v>0.19899999999999807</v>
      </c>
      <c r="G38" s="18">
        <f t="shared" si="2"/>
        <v>18.789999999999992</v>
      </c>
      <c r="H38" s="19">
        <f t="shared" ca="1" si="5"/>
        <v>1.08</v>
      </c>
      <c r="I38" s="19">
        <f t="shared" ca="1" si="5"/>
        <v>1.06</v>
      </c>
      <c r="J38" s="19">
        <f t="shared" ca="1" si="5"/>
        <v>1.08</v>
      </c>
      <c r="K38" s="19">
        <f t="shared" ca="1" si="5"/>
        <v>1.05</v>
      </c>
      <c r="L38" s="19">
        <f t="shared" ca="1" si="5"/>
        <v>1.06</v>
      </c>
      <c r="M38" s="19">
        <f t="shared" ca="1" si="5"/>
        <v>1.08</v>
      </c>
      <c r="N38" s="19">
        <f t="shared" ca="1" si="5"/>
        <v>1.05</v>
      </c>
      <c r="O38" s="19">
        <f t="shared" ca="1" si="5"/>
        <v>1.03</v>
      </c>
      <c r="P38" s="19">
        <f t="shared" ca="1" si="5"/>
        <v>1.03</v>
      </c>
      <c r="Q38" s="19">
        <f t="shared" ca="1" si="5"/>
        <v>1.05</v>
      </c>
      <c r="R38" s="20">
        <f t="shared" ca="1" si="5"/>
        <v>0.98</v>
      </c>
    </row>
    <row r="39" spans="1:18" x14ac:dyDescent="0.25">
      <c r="A39">
        <v>4.0380000000000003</v>
      </c>
      <c r="B39">
        <v>113.05</v>
      </c>
      <c r="C39">
        <v>1.05</v>
      </c>
      <c r="D39">
        <v>-1.7899999999999999E-4</v>
      </c>
      <c r="F39" s="17">
        <f t="shared" si="4"/>
        <v>0.20050000000000523</v>
      </c>
      <c r="G39" s="18">
        <f t="shared" si="2"/>
        <v>18.989999999999995</v>
      </c>
      <c r="H39" s="19">
        <f t="shared" ref="H39:R53" ca="1" si="6">OFFSET($C39, H$1,0)</f>
        <v>1.05</v>
      </c>
      <c r="I39" s="19">
        <f t="shared" ca="1" si="6"/>
        <v>1.06</v>
      </c>
      <c r="J39" s="19">
        <f t="shared" ca="1" si="6"/>
        <v>1.05</v>
      </c>
      <c r="K39" s="19">
        <f t="shared" ca="1" si="6"/>
        <v>1.04</v>
      </c>
      <c r="L39" s="19">
        <f t="shared" ca="1" si="6"/>
        <v>1.04</v>
      </c>
      <c r="M39" s="19">
        <f t="shared" ca="1" si="6"/>
        <v>1.06</v>
      </c>
      <c r="N39" s="19">
        <f t="shared" ca="1" si="6"/>
        <v>1.03</v>
      </c>
      <c r="O39" s="19">
        <f t="shared" ca="1" si="6"/>
        <v>1.02</v>
      </c>
      <c r="P39" s="19">
        <f t="shared" ca="1" si="6"/>
        <v>1</v>
      </c>
      <c r="Q39" s="19">
        <f t="shared" ca="1" si="6"/>
        <v>1.04</v>
      </c>
      <c r="R39" s="20">
        <f t="shared" ca="1" si="6"/>
        <v>0.96</v>
      </c>
    </row>
    <row r="40" spans="1:18" x14ac:dyDescent="0.25">
      <c r="A40">
        <v>4.0380000000000003</v>
      </c>
      <c r="B40">
        <v>113.251</v>
      </c>
      <c r="C40">
        <v>1.05</v>
      </c>
      <c r="D40">
        <v>-1.7899999999999999E-4</v>
      </c>
      <c r="F40" s="17">
        <f t="shared" si="4"/>
        <v>0.20049999999999812</v>
      </c>
      <c r="G40" s="18">
        <f t="shared" si="2"/>
        <v>19.191000000000003</v>
      </c>
      <c r="H40" s="19">
        <f t="shared" ca="1" si="6"/>
        <v>1.05</v>
      </c>
      <c r="I40" s="19">
        <f t="shared" ca="1" si="6"/>
        <v>1.02</v>
      </c>
      <c r="J40" s="19">
        <f t="shared" ca="1" si="6"/>
        <v>1.02</v>
      </c>
      <c r="K40" s="19">
        <f t="shared" ca="1" si="6"/>
        <v>1.02</v>
      </c>
      <c r="L40" s="19">
        <f t="shared" ca="1" si="6"/>
        <v>1.02</v>
      </c>
      <c r="M40" s="19">
        <f t="shared" ca="1" si="6"/>
        <v>1.03</v>
      </c>
      <c r="N40" s="19">
        <f t="shared" ca="1" si="6"/>
        <v>1.03</v>
      </c>
      <c r="O40" s="19">
        <f t="shared" ca="1" si="6"/>
        <v>1.01</v>
      </c>
      <c r="P40" s="19">
        <f t="shared" ca="1" si="6"/>
        <v>0.98</v>
      </c>
      <c r="Q40" s="19">
        <f t="shared" ca="1" si="6"/>
        <v>1.01</v>
      </c>
      <c r="R40" s="20">
        <f t="shared" ca="1" si="6"/>
        <v>0.97</v>
      </c>
    </row>
    <row r="41" spans="1:18" x14ac:dyDescent="0.25">
      <c r="A41">
        <v>4.0380000000000003</v>
      </c>
      <c r="B41">
        <v>113.45099999999999</v>
      </c>
      <c r="C41">
        <v>1.01</v>
      </c>
      <c r="D41">
        <v>-1.7699999999999999E-4</v>
      </c>
      <c r="F41" s="17">
        <f t="shared" si="4"/>
        <v>0.19899999999999807</v>
      </c>
      <c r="G41" s="18">
        <f t="shared" si="2"/>
        <v>19.390999999999991</v>
      </c>
      <c r="H41" s="19">
        <f t="shared" ca="1" si="6"/>
        <v>1.01</v>
      </c>
      <c r="I41" s="19">
        <f t="shared" ca="1" si="6"/>
        <v>1.01</v>
      </c>
      <c r="J41" s="19">
        <f t="shared" ca="1" si="6"/>
        <v>1.03</v>
      </c>
      <c r="K41" s="19">
        <f t="shared" ca="1" si="6"/>
        <v>1.03</v>
      </c>
      <c r="L41" s="19">
        <f t="shared" ca="1" si="6"/>
        <v>1.02</v>
      </c>
      <c r="M41" s="19">
        <f t="shared" ca="1" si="6"/>
        <v>0.99</v>
      </c>
      <c r="N41" s="19">
        <f t="shared" ca="1" si="6"/>
        <v>1.02</v>
      </c>
      <c r="O41" s="19">
        <f t="shared" ca="1" si="6"/>
        <v>0.99</v>
      </c>
      <c r="P41" s="19">
        <f t="shared" ca="1" si="6"/>
        <v>0.96</v>
      </c>
      <c r="Q41" s="19">
        <f t="shared" ca="1" si="6"/>
        <v>0.98</v>
      </c>
      <c r="R41" s="20">
        <f t="shared" ca="1" si="6"/>
        <v>0.95</v>
      </c>
    </row>
    <row r="42" spans="1:18" x14ac:dyDescent="0.25">
      <c r="A42">
        <v>4.0380000000000003</v>
      </c>
      <c r="B42">
        <v>113.649</v>
      </c>
      <c r="C42">
        <v>1</v>
      </c>
      <c r="D42">
        <v>-1.7899999999999999E-4</v>
      </c>
      <c r="F42" s="17">
        <f t="shared" si="4"/>
        <v>0.19900000000000517</v>
      </c>
      <c r="G42" s="18">
        <f t="shared" si="2"/>
        <v>19.588999999999999</v>
      </c>
      <c r="H42" s="19">
        <f t="shared" ca="1" si="6"/>
        <v>1</v>
      </c>
      <c r="I42" s="19">
        <f t="shared" ca="1" si="6"/>
        <v>1.02</v>
      </c>
      <c r="J42" s="19">
        <f t="shared" ca="1" si="6"/>
        <v>0.99</v>
      </c>
      <c r="K42" s="19">
        <f t="shared" ca="1" si="6"/>
        <v>0.97</v>
      </c>
      <c r="L42" s="19">
        <f t="shared" ca="1" si="6"/>
        <v>1.01</v>
      </c>
      <c r="M42" s="19">
        <f t="shared" ca="1" si="6"/>
        <v>0.99</v>
      </c>
      <c r="N42" s="19">
        <f t="shared" ca="1" si="6"/>
        <v>1.01</v>
      </c>
      <c r="O42" s="19">
        <f t="shared" ca="1" si="6"/>
        <v>0.96</v>
      </c>
      <c r="P42" s="19">
        <f t="shared" ca="1" si="6"/>
        <v>0.94</v>
      </c>
      <c r="Q42" s="19">
        <f t="shared" ca="1" si="6"/>
        <v>0.96</v>
      </c>
      <c r="R42" s="20">
        <f t="shared" ca="1" si="6"/>
        <v>0.95</v>
      </c>
    </row>
    <row r="43" spans="1:18" x14ac:dyDescent="0.25">
      <c r="A43">
        <v>4.0380000000000003</v>
      </c>
      <c r="B43">
        <v>113.849</v>
      </c>
      <c r="C43">
        <v>0.96</v>
      </c>
      <c r="D43">
        <v>-1.7699999999999999E-4</v>
      </c>
      <c r="F43" s="17">
        <f t="shared" si="4"/>
        <v>0.20100000000000051</v>
      </c>
      <c r="G43" s="18">
        <f t="shared" si="2"/>
        <v>19.789000000000001</v>
      </c>
      <c r="H43" s="19">
        <f t="shared" ca="1" si="6"/>
        <v>0.96</v>
      </c>
      <c r="I43" s="19">
        <f t="shared" ca="1" si="6"/>
        <v>1.01</v>
      </c>
      <c r="J43" s="19">
        <f t="shared" ca="1" si="6"/>
        <v>0.97</v>
      </c>
      <c r="K43" s="19">
        <f t="shared" ca="1" si="6"/>
        <v>0.99</v>
      </c>
      <c r="L43" s="19">
        <f t="shared" ca="1" si="6"/>
        <v>0.98</v>
      </c>
      <c r="M43" s="19">
        <f t="shared" ca="1" si="6"/>
        <v>0.98</v>
      </c>
      <c r="N43" s="19">
        <f t="shared" ca="1" si="6"/>
        <v>0.99</v>
      </c>
      <c r="O43" s="19">
        <f t="shared" ca="1" si="6"/>
        <v>0.93</v>
      </c>
      <c r="P43" s="19">
        <f t="shared" ca="1" si="6"/>
        <v>0.92</v>
      </c>
      <c r="Q43" s="19">
        <f t="shared" ca="1" si="6"/>
        <v>0.92</v>
      </c>
      <c r="R43" s="20">
        <f t="shared" ca="1" si="6"/>
        <v>0.91</v>
      </c>
    </row>
    <row r="44" spans="1:18" x14ac:dyDescent="0.25">
      <c r="A44">
        <v>4.0380000000000003</v>
      </c>
      <c r="B44">
        <v>114.051</v>
      </c>
      <c r="C44">
        <v>0.94</v>
      </c>
      <c r="D44">
        <v>-1.7799999999999999E-4</v>
      </c>
      <c r="F44" s="17">
        <f t="shared" si="4"/>
        <v>0.20149999999999579</v>
      </c>
      <c r="G44" s="18">
        <f t="shared" si="2"/>
        <v>19.991</v>
      </c>
      <c r="H44" s="19">
        <f t="shared" ca="1" si="6"/>
        <v>0.94</v>
      </c>
      <c r="I44" s="19">
        <f t="shared" ca="1" si="6"/>
        <v>0.97</v>
      </c>
      <c r="J44" s="19">
        <f t="shared" ca="1" si="6"/>
        <v>0.91</v>
      </c>
      <c r="K44" s="19">
        <f t="shared" ca="1" si="6"/>
        <v>0.97</v>
      </c>
      <c r="L44" s="19">
        <f t="shared" ca="1" si="6"/>
        <v>0.94</v>
      </c>
      <c r="M44" s="19">
        <f t="shared" ca="1" si="6"/>
        <v>0.97</v>
      </c>
      <c r="N44" s="19">
        <f t="shared" ca="1" si="6"/>
        <v>0.94</v>
      </c>
      <c r="O44" s="19">
        <f t="shared" ca="1" si="6"/>
        <v>0.92</v>
      </c>
      <c r="P44" s="19">
        <f t="shared" ca="1" si="6"/>
        <v>0.92</v>
      </c>
      <c r="Q44" s="19">
        <f t="shared" ca="1" si="6"/>
        <v>0.91</v>
      </c>
      <c r="R44" s="20">
        <f t="shared" ca="1" si="6"/>
        <v>0.87</v>
      </c>
    </row>
    <row r="45" spans="1:18" x14ac:dyDescent="0.25">
      <c r="A45">
        <v>4.0380000000000003</v>
      </c>
      <c r="B45">
        <v>114.252</v>
      </c>
      <c r="C45">
        <v>0.94</v>
      </c>
      <c r="D45">
        <v>-1.7899999999999999E-4</v>
      </c>
      <c r="F45" s="17">
        <f t="shared" si="4"/>
        <v>0.19950000000000045</v>
      </c>
      <c r="G45" s="18">
        <f t="shared" si="2"/>
        <v>20.191999999999993</v>
      </c>
      <c r="H45" s="19">
        <f t="shared" ca="1" si="6"/>
        <v>0.94</v>
      </c>
      <c r="I45" s="19">
        <f t="shared" ca="1" si="6"/>
        <v>0.93</v>
      </c>
      <c r="J45" s="19">
        <f t="shared" ca="1" si="6"/>
        <v>0.9</v>
      </c>
      <c r="K45" s="19">
        <f t="shared" ca="1" si="6"/>
        <v>0.93</v>
      </c>
      <c r="L45" s="19">
        <f t="shared" ca="1" si="6"/>
        <v>0.93</v>
      </c>
      <c r="M45" s="19">
        <f t="shared" ca="1" si="6"/>
        <v>0.98</v>
      </c>
      <c r="N45" s="19">
        <f t="shared" ca="1" si="6"/>
        <v>0.94</v>
      </c>
      <c r="O45" s="19">
        <f t="shared" ca="1" si="6"/>
        <v>0.92</v>
      </c>
      <c r="P45" s="19">
        <f t="shared" ca="1" si="6"/>
        <v>0.92</v>
      </c>
      <c r="Q45" s="19">
        <f t="shared" ca="1" si="6"/>
        <v>0.87</v>
      </c>
      <c r="R45" s="20">
        <f t="shared" ca="1" si="6"/>
        <v>0.92</v>
      </c>
    </row>
    <row r="46" spans="1:18" x14ac:dyDescent="0.25">
      <c r="A46">
        <v>4.0380000000000003</v>
      </c>
      <c r="B46">
        <v>114.45</v>
      </c>
      <c r="C46">
        <v>0.9</v>
      </c>
      <c r="D46">
        <v>-1.7799999999999999E-4</v>
      </c>
      <c r="F46" s="17">
        <f t="shared" si="4"/>
        <v>0.19850000000000279</v>
      </c>
      <c r="G46" s="18">
        <f t="shared" si="2"/>
        <v>20.39</v>
      </c>
      <c r="H46" s="19">
        <f t="shared" ca="1" si="6"/>
        <v>0.9</v>
      </c>
      <c r="I46" s="19">
        <f t="shared" ca="1" si="6"/>
        <v>0.9</v>
      </c>
      <c r="J46" s="19">
        <f t="shared" ca="1" si="6"/>
        <v>0.91</v>
      </c>
      <c r="K46" s="19">
        <f t="shared" ca="1" si="6"/>
        <v>0.94</v>
      </c>
      <c r="L46" s="19">
        <f t="shared" ca="1" si="6"/>
        <v>0.9</v>
      </c>
      <c r="M46" s="19">
        <f t="shared" ca="1" si="6"/>
        <v>0.94</v>
      </c>
      <c r="N46" s="19">
        <f t="shared" ca="1" si="6"/>
        <v>0.92</v>
      </c>
      <c r="O46" s="19">
        <f t="shared" ca="1" si="6"/>
        <v>0.91</v>
      </c>
      <c r="P46" s="19">
        <f t="shared" ca="1" si="6"/>
        <v>0.88</v>
      </c>
      <c r="Q46" s="19">
        <f t="shared" ca="1" si="6"/>
        <v>0.86</v>
      </c>
      <c r="R46" s="20">
        <f t="shared" ca="1" si="6"/>
        <v>0.85</v>
      </c>
    </row>
    <row r="47" spans="1:18" x14ac:dyDescent="0.25">
      <c r="A47">
        <v>4.0380000000000003</v>
      </c>
      <c r="B47">
        <v>114.649</v>
      </c>
      <c r="C47">
        <v>0.84</v>
      </c>
      <c r="D47">
        <v>-1.7799999999999999E-4</v>
      </c>
      <c r="F47" s="17">
        <f t="shared" si="4"/>
        <v>0.20049999999999812</v>
      </c>
      <c r="G47" s="18">
        <f t="shared" si="2"/>
        <v>20.588999999999999</v>
      </c>
      <c r="H47" s="19">
        <f t="shared" ca="1" si="6"/>
        <v>0.84</v>
      </c>
      <c r="I47" s="19">
        <f t="shared" ca="1" si="6"/>
        <v>0.85</v>
      </c>
      <c r="J47" s="19">
        <f t="shared" ca="1" si="6"/>
        <v>0.89</v>
      </c>
      <c r="K47" s="19">
        <f t="shared" ca="1" si="6"/>
        <v>0.91</v>
      </c>
      <c r="L47" s="19">
        <f t="shared" ca="1" si="6"/>
        <v>0.9</v>
      </c>
      <c r="M47" s="19">
        <f t="shared" ca="1" si="6"/>
        <v>0.96</v>
      </c>
      <c r="N47" s="19">
        <f t="shared" ca="1" si="6"/>
        <v>0.92</v>
      </c>
      <c r="O47" s="19">
        <f t="shared" ca="1" si="6"/>
        <v>0.91</v>
      </c>
      <c r="P47" s="19">
        <f t="shared" ca="1" si="6"/>
        <v>0.86</v>
      </c>
      <c r="Q47" s="19">
        <f t="shared" ca="1" si="6"/>
        <v>0.86</v>
      </c>
      <c r="R47" s="20">
        <f t="shared" ca="1" si="6"/>
        <v>0.83</v>
      </c>
    </row>
    <row r="48" spans="1:18" x14ac:dyDescent="0.25">
      <c r="A48">
        <v>4.0380000000000003</v>
      </c>
      <c r="B48">
        <v>114.851</v>
      </c>
      <c r="C48">
        <v>0.85</v>
      </c>
      <c r="D48">
        <v>-1.7799999999999999E-4</v>
      </c>
      <c r="F48" s="17">
        <f t="shared" si="4"/>
        <v>0.2015000000000029</v>
      </c>
      <c r="G48" s="18">
        <f t="shared" si="2"/>
        <v>20.790999999999997</v>
      </c>
      <c r="H48" s="19">
        <f t="shared" ca="1" si="6"/>
        <v>0.85</v>
      </c>
      <c r="I48" s="19">
        <f t="shared" ca="1" si="6"/>
        <v>0.84</v>
      </c>
      <c r="J48" s="19">
        <f t="shared" ca="1" si="6"/>
        <v>0.85</v>
      </c>
      <c r="K48" s="19">
        <f t="shared" ca="1" si="6"/>
        <v>0.89</v>
      </c>
      <c r="L48" s="19">
        <f t="shared" ca="1" si="6"/>
        <v>0.9</v>
      </c>
      <c r="M48" s="19">
        <f t="shared" ca="1" si="6"/>
        <v>0.93</v>
      </c>
      <c r="N48" s="19">
        <f t="shared" ca="1" si="6"/>
        <v>0.9</v>
      </c>
      <c r="O48" s="19">
        <f t="shared" ca="1" si="6"/>
        <v>0.86</v>
      </c>
      <c r="P48" s="19">
        <f t="shared" ca="1" si="6"/>
        <v>0.84</v>
      </c>
      <c r="Q48" s="19">
        <f t="shared" ca="1" si="6"/>
        <v>0.81</v>
      </c>
      <c r="R48" s="20">
        <f t="shared" ca="1" si="6"/>
        <v>0.79</v>
      </c>
    </row>
    <row r="49" spans="1:18" x14ac:dyDescent="0.25">
      <c r="A49">
        <v>4.0380000000000003</v>
      </c>
      <c r="B49">
        <v>115.05200000000001</v>
      </c>
      <c r="C49">
        <v>0.78</v>
      </c>
      <c r="D49">
        <v>-1.7899999999999999E-4</v>
      </c>
      <c r="F49" s="17">
        <f t="shared" si="4"/>
        <v>0.19950000000000045</v>
      </c>
      <c r="G49" s="18">
        <f t="shared" si="2"/>
        <v>20.992000000000004</v>
      </c>
      <c r="H49" s="19">
        <f t="shared" ca="1" si="6"/>
        <v>0.78</v>
      </c>
      <c r="I49" s="19">
        <f t="shared" ca="1" si="6"/>
        <v>0.84</v>
      </c>
      <c r="J49" s="19">
        <f t="shared" ca="1" si="6"/>
        <v>0.82</v>
      </c>
      <c r="K49" s="19">
        <f t="shared" ca="1" si="6"/>
        <v>0.83</v>
      </c>
      <c r="L49" s="19">
        <f t="shared" ca="1" si="6"/>
        <v>0.89</v>
      </c>
      <c r="M49" s="19">
        <f t="shared" ca="1" si="6"/>
        <v>0.92</v>
      </c>
      <c r="N49" s="19">
        <f t="shared" ca="1" si="6"/>
        <v>0.9</v>
      </c>
      <c r="O49" s="19">
        <f t="shared" ca="1" si="6"/>
        <v>0.87</v>
      </c>
      <c r="P49" s="19">
        <f t="shared" ca="1" si="6"/>
        <v>0.82</v>
      </c>
      <c r="Q49" s="19">
        <f t="shared" ca="1" si="6"/>
        <v>0.8</v>
      </c>
      <c r="R49" s="20">
        <f t="shared" ca="1" si="6"/>
        <v>0.78</v>
      </c>
    </row>
    <row r="50" spans="1:18" x14ac:dyDescent="0.25">
      <c r="A50">
        <v>4.0380000000000003</v>
      </c>
      <c r="B50">
        <v>115.25</v>
      </c>
      <c r="C50">
        <v>0.78</v>
      </c>
      <c r="D50">
        <v>-1.76E-4</v>
      </c>
      <c r="F50" s="17">
        <f t="shared" si="4"/>
        <v>0.19899999999999807</v>
      </c>
      <c r="G50" s="18">
        <f t="shared" si="2"/>
        <v>21.189999999999998</v>
      </c>
      <c r="H50" s="19">
        <f t="shared" ca="1" si="6"/>
        <v>0.78</v>
      </c>
      <c r="I50" s="19">
        <f t="shared" ca="1" si="6"/>
        <v>0.79</v>
      </c>
      <c r="J50" s="19">
        <f t="shared" ca="1" si="6"/>
        <v>0.78</v>
      </c>
      <c r="K50" s="19">
        <f t="shared" ca="1" si="6"/>
        <v>0.81</v>
      </c>
      <c r="L50" s="19">
        <f t="shared" ca="1" si="6"/>
        <v>0.85</v>
      </c>
      <c r="M50" s="19">
        <f t="shared" ca="1" si="6"/>
        <v>0.9</v>
      </c>
      <c r="N50" s="19">
        <f t="shared" ca="1" si="6"/>
        <v>0.91</v>
      </c>
      <c r="O50" s="19">
        <f t="shared" ca="1" si="6"/>
        <v>0.83</v>
      </c>
      <c r="P50" s="19">
        <f t="shared" ca="1" si="6"/>
        <v>0.79</v>
      </c>
      <c r="Q50" s="19">
        <f t="shared" ca="1" si="6"/>
        <v>0.77</v>
      </c>
      <c r="R50" s="20">
        <f t="shared" ca="1" si="6"/>
        <v>0.75</v>
      </c>
    </row>
    <row r="51" spans="1:18" x14ac:dyDescent="0.25">
      <c r="A51">
        <v>4.0380000000000003</v>
      </c>
      <c r="B51">
        <v>115.45</v>
      </c>
      <c r="C51">
        <v>0.72</v>
      </c>
      <c r="D51">
        <v>-1.7699999999999999E-4</v>
      </c>
      <c r="F51" s="17">
        <f t="shared" si="4"/>
        <v>0.20049999999999812</v>
      </c>
      <c r="G51" s="18">
        <f t="shared" si="2"/>
        <v>21.39</v>
      </c>
      <c r="H51" s="19">
        <f t="shared" ca="1" si="6"/>
        <v>0.72</v>
      </c>
      <c r="I51" s="19">
        <f t="shared" ca="1" si="6"/>
        <v>0.74</v>
      </c>
      <c r="J51" s="19">
        <f t="shared" ca="1" si="6"/>
        <v>0.73</v>
      </c>
      <c r="K51" s="19">
        <f t="shared" ca="1" si="6"/>
        <v>0.8</v>
      </c>
      <c r="L51" s="19">
        <f t="shared" ca="1" si="6"/>
        <v>0.81</v>
      </c>
      <c r="M51" s="19">
        <f t="shared" ca="1" si="6"/>
        <v>0.88</v>
      </c>
      <c r="N51" s="19">
        <f t="shared" ca="1" si="6"/>
        <v>0.88</v>
      </c>
      <c r="O51" s="19">
        <f t="shared" ca="1" si="6"/>
        <v>0.81</v>
      </c>
      <c r="P51" s="19">
        <f t="shared" ca="1" si="6"/>
        <v>0.77</v>
      </c>
      <c r="Q51" s="19">
        <f t="shared" ca="1" si="6"/>
        <v>0.74</v>
      </c>
      <c r="R51" s="20">
        <f t="shared" ca="1" si="6"/>
        <v>0.72</v>
      </c>
    </row>
    <row r="52" spans="1:18" x14ac:dyDescent="0.25">
      <c r="A52">
        <v>4.0380000000000003</v>
      </c>
      <c r="B52">
        <v>115.651</v>
      </c>
      <c r="C52">
        <v>0.68</v>
      </c>
      <c r="D52">
        <v>-1.7699999999999999E-4</v>
      </c>
      <c r="F52" s="17">
        <f t="shared" si="4"/>
        <v>0.20100000000000051</v>
      </c>
      <c r="G52" s="18">
        <f t="shared" si="2"/>
        <v>21.590999999999994</v>
      </c>
      <c r="H52" s="19">
        <f t="shared" ca="1" si="6"/>
        <v>0.68</v>
      </c>
      <c r="I52" s="19">
        <f t="shared" ca="1" si="6"/>
        <v>0.72</v>
      </c>
      <c r="J52" s="19">
        <f t="shared" ca="1" si="6"/>
        <v>0.67</v>
      </c>
      <c r="K52" s="19">
        <f t="shared" ca="1" si="6"/>
        <v>0.74</v>
      </c>
      <c r="L52" s="19">
        <f t="shared" ca="1" si="6"/>
        <v>0.8</v>
      </c>
      <c r="M52" s="19">
        <f t="shared" ca="1" si="6"/>
        <v>0.89</v>
      </c>
      <c r="N52" s="19">
        <f t="shared" ca="1" si="6"/>
        <v>0.89</v>
      </c>
      <c r="O52" s="19">
        <f t="shared" ca="1" si="6"/>
        <v>0.77</v>
      </c>
      <c r="P52" s="19">
        <f t="shared" ca="1" si="6"/>
        <v>0.74</v>
      </c>
      <c r="Q52" s="19">
        <f t="shared" ca="1" si="6"/>
        <v>0.68</v>
      </c>
      <c r="R52" s="20">
        <f t="shared" ca="1" si="6"/>
        <v>0.66</v>
      </c>
    </row>
    <row r="53" spans="1:18" x14ac:dyDescent="0.25">
      <c r="A53">
        <v>4.0380000000000003</v>
      </c>
      <c r="B53">
        <v>115.852</v>
      </c>
      <c r="C53">
        <v>0.66</v>
      </c>
      <c r="D53">
        <v>-1.7899999999999999E-4</v>
      </c>
      <c r="F53" s="17">
        <f>(G53-G52)/2</f>
        <v>0.10050000000000381</v>
      </c>
      <c r="G53" s="18">
        <f t="shared" si="2"/>
        <v>21.792000000000002</v>
      </c>
      <c r="H53" s="19">
        <f t="shared" ca="1" si="6"/>
        <v>0.66</v>
      </c>
      <c r="I53" s="19">
        <f t="shared" ca="1" si="6"/>
        <v>0.66</v>
      </c>
      <c r="J53" s="19">
        <f t="shared" ca="1" si="6"/>
        <v>0.61</v>
      </c>
      <c r="K53" s="19">
        <f t="shared" ca="1" si="6"/>
        <v>0.66</v>
      </c>
      <c r="L53" s="19">
        <f t="shared" ca="1" si="6"/>
        <v>0.75</v>
      </c>
      <c r="M53" s="19">
        <f t="shared" ca="1" si="6"/>
        <v>0.9</v>
      </c>
      <c r="N53" s="19">
        <f t="shared" ca="1" si="6"/>
        <v>0.89</v>
      </c>
      <c r="O53" s="19">
        <f t="shared" ca="1" si="6"/>
        <v>0.73</v>
      </c>
      <c r="P53" s="19">
        <f t="shared" ca="1" si="6"/>
        <v>0.68</v>
      </c>
      <c r="Q53" s="19">
        <f t="shared" ca="1" si="6"/>
        <v>0.64</v>
      </c>
      <c r="R53" s="20">
        <f t="shared" ca="1" si="6"/>
        <v>0.62</v>
      </c>
    </row>
    <row r="54" spans="1:18" x14ac:dyDescent="0.25">
      <c r="A54">
        <v>4.5380000000000003</v>
      </c>
      <c r="B54">
        <v>109.054</v>
      </c>
      <c r="C54">
        <v>1.42</v>
      </c>
      <c r="D54">
        <v>-1.7899999999999999E-4</v>
      </c>
    </row>
    <row r="55" spans="1:18" x14ac:dyDescent="0.25">
      <c r="A55">
        <v>4.5380000000000003</v>
      </c>
      <c r="B55">
        <v>109.253</v>
      </c>
      <c r="C55">
        <v>1.39</v>
      </c>
      <c r="D55">
        <v>-1.75E-4</v>
      </c>
      <c r="G55" s="21" t="s">
        <v>29</v>
      </c>
      <c r="H55" s="19">
        <f t="shared" ref="H55:R55" ca="1" si="7">H18</f>
        <v>-2.5019999999999998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109.45399999999999</v>
      </c>
      <c r="C56">
        <v>1.38</v>
      </c>
      <c r="D56">
        <v>-1.7799999999999999E-4</v>
      </c>
      <c r="G56" s="21" t="s">
        <v>87</v>
      </c>
      <c r="H56" s="19">
        <f t="shared" ref="H56:R56" ca="1" si="8">SUMPRODUCT(H19:H54,$F19:$F54)</f>
        <v>7.4007049999999994</v>
      </c>
      <c r="I56" s="19">
        <f t="shared" ca="1" si="8"/>
        <v>7.4386549999999998</v>
      </c>
      <c r="J56" s="19">
        <f t="shared" ca="1" si="8"/>
        <v>7.4296399999999991</v>
      </c>
      <c r="K56" s="19">
        <f t="shared" ca="1" si="8"/>
        <v>7.4278099999999974</v>
      </c>
      <c r="L56" s="19">
        <f t="shared" ca="1" si="8"/>
        <v>7.435850000000003</v>
      </c>
      <c r="M56" s="19">
        <f t="shared" ca="1" si="8"/>
        <v>7.5419750000000008</v>
      </c>
      <c r="N56" s="19">
        <f t="shared" ca="1" si="8"/>
        <v>7.4709700000000021</v>
      </c>
      <c r="O56" s="19">
        <f t="shared" ca="1" si="8"/>
        <v>7.2607399999999984</v>
      </c>
      <c r="P56" s="19">
        <f t="shared" ca="1" si="8"/>
        <v>7.1736849999999999</v>
      </c>
      <c r="Q56" s="19">
        <f t="shared" ca="1" si="8"/>
        <v>7.0836249999999996</v>
      </c>
      <c r="R56" s="19">
        <f t="shared" ca="1" si="8"/>
        <v>6.9394500000000017</v>
      </c>
    </row>
    <row r="57" spans="1:18" x14ac:dyDescent="0.25">
      <c r="A57">
        <v>4.5380000000000003</v>
      </c>
      <c r="B57">
        <v>109.651</v>
      </c>
      <c r="C57">
        <v>1.34</v>
      </c>
      <c r="D57">
        <v>-1.76E-4</v>
      </c>
      <c r="G57" s="21" t="s">
        <v>30</v>
      </c>
      <c r="H57" s="22">
        <f t="shared" ref="H57:L57" ca="1" si="9">1-$M56/H56</f>
        <v>-1.9088721952841059E-2</v>
      </c>
      <c r="I57" s="22">
        <f t="shared" ca="1" si="9"/>
        <v>-1.3889607731505382E-2</v>
      </c>
      <c r="J57" s="22">
        <f t="shared" ca="1" si="9"/>
        <v>-1.511984429932034E-2</v>
      </c>
      <c r="K57" s="22">
        <f t="shared" ca="1" si="9"/>
        <v>-1.5369940803548143E-2</v>
      </c>
      <c r="L57" s="22">
        <f t="shared" ca="1" si="9"/>
        <v>-1.4272073804608487E-2</v>
      </c>
      <c r="M57" s="22">
        <f ca="1">1-$M56/M56</f>
        <v>0</v>
      </c>
      <c r="N57" s="22">
        <f t="shared" ref="N57:R57" ca="1" si="10">1-$M56/N56</f>
        <v>-9.5041206161983194E-3</v>
      </c>
      <c r="O57" s="22">
        <f t="shared" ca="1" si="10"/>
        <v>-3.8733655247261689E-2</v>
      </c>
      <c r="P57" s="22">
        <f t="shared" ca="1" si="10"/>
        <v>-5.1339025898126334E-2</v>
      </c>
      <c r="Q57" s="22">
        <f t="shared" ca="1" si="10"/>
        <v>-6.4705570947078739E-2</v>
      </c>
      <c r="R57" s="22">
        <f t="shared" ca="1" si="10"/>
        <v>-8.6826045291773735E-2</v>
      </c>
    </row>
    <row r="58" spans="1:18" x14ac:dyDescent="0.25">
      <c r="A58">
        <v>4.5380000000000003</v>
      </c>
      <c r="B58">
        <v>109.851</v>
      </c>
      <c r="C58">
        <v>1.33</v>
      </c>
      <c r="D58">
        <v>-1.7799999999999999E-4</v>
      </c>
    </row>
    <row r="59" spans="1:18" x14ac:dyDescent="0.25">
      <c r="A59">
        <v>4.5380000000000003</v>
      </c>
      <c r="B59">
        <v>110.053</v>
      </c>
      <c r="C59">
        <v>1.28</v>
      </c>
      <c r="D59">
        <v>-1.7699999999999999E-4</v>
      </c>
    </row>
    <row r="60" spans="1:18" x14ac:dyDescent="0.25">
      <c r="A60">
        <v>4.5380000000000003</v>
      </c>
      <c r="B60">
        <v>110.254</v>
      </c>
      <c r="C60">
        <v>1.3</v>
      </c>
      <c r="D60">
        <v>-1.7899999999999999E-4</v>
      </c>
    </row>
    <row r="61" spans="1:18" x14ac:dyDescent="0.25">
      <c r="A61">
        <v>4.5380000000000003</v>
      </c>
      <c r="B61">
        <v>110.45099999999999</v>
      </c>
      <c r="C61">
        <v>1.33</v>
      </c>
      <c r="D61">
        <v>-1.7899999999999999E-4</v>
      </c>
    </row>
    <row r="62" spans="1:18" x14ac:dyDescent="0.25">
      <c r="A62">
        <v>4.5380000000000003</v>
      </c>
      <c r="B62">
        <v>110.651</v>
      </c>
      <c r="C62">
        <v>1.29</v>
      </c>
      <c r="D62">
        <v>-1.7699999999999999E-4</v>
      </c>
    </row>
    <row r="63" spans="1:18" x14ac:dyDescent="0.25">
      <c r="A63">
        <v>4.5380000000000003</v>
      </c>
      <c r="B63">
        <v>110.852</v>
      </c>
      <c r="C63">
        <v>1.25</v>
      </c>
      <c r="D63">
        <v>-1.7699999999999999E-4</v>
      </c>
    </row>
    <row r="64" spans="1:18" x14ac:dyDescent="0.25">
      <c r="A64">
        <v>4.5380000000000003</v>
      </c>
      <c r="B64">
        <v>111.05200000000001</v>
      </c>
      <c r="C64">
        <v>1.23</v>
      </c>
      <c r="D64">
        <v>-1.7899999999999999E-4</v>
      </c>
    </row>
    <row r="65" spans="1:6" x14ac:dyDescent="0.25">
      <c r="A65">
        <v>4.5380000000000003</v>
      </c>
      <c r="B65">
        <v>111.25</v>
      </c>
      <c r="C65">
        <v>1.23</v>
      </c>
      <c r="D65">
        <v>-1.7699999999999999E-4</v>
      </c>
    </row>
    <row r="66" spans="1:6" x14ac:dyDescent="0.25">
      <c r="A66">
        <v>4.5380000000000003</v>
      </c>
      <c r="B66">
        <v>111.45</v>
      </c>
      <c r="C66">
        <v>1.21</v>
      </c>
      <c r="D66">
        <v>-1.7699999999999999E-4</v>
      </c>
    </row>
    <row r="67" spans="1:6" x14ac:dyDescent="0.25">
      <c r="A67">
        <v>4.5380000000000003</v>
      </c>
      <c r="B67">
        <v>111.652</v>
      </c>
      <c r="C67">
        <v>1.19</v>
      </c>
      <c r="D67">
        <v>-1.7699999999999999E-4</v>
      </c>
    </row>
    <row r="68" spans="1:6" x14ac:dyDescent="0.25">
      <c r="A68">
        <v>4.5380000000000003</v>
      </c>
      <c r="B68">
        <v>111.85299999999999</v>
      </c>
      <c r="C68">
        <v>1.18</v>
      </c>
      <c r="D68">
        <v>-1.7799999999999999E-4</v>
      </c>
    </row>
    <row r="69" spans="1:6" x14ac:dyDescent="0.25">
      <c r="A69">
        <v>4.5380000000000003</v>
      </c>
      <c r="B69">
        <v>112.051</v>
      </c>
      <c r="C69">
        <v>1.1299999999999999</v>
      </c>
      <c r="D69">
        <v>-1.8000000000000001E-4</v>
      </c>
    </row>
    <row r="70" spans="1:6" x14ac:dyDescent="0.25">
      <c r="A70">
        <v>4.5380000000000003</v>
      </c>
      <c r="B70">
        <v>112.251</v>
      </c>
      <c r="C70">
        <v>1.1200000000000001</v>
      </c>
      <c r="D70">
        <v>-1.7899999999999999E-4</v>
      </c>
      <c r="F70" s="17"/>
    </row>
    <row r="71" spans="1:6" x14ac:dyDescent="0.25">
      <c r="A71">
        <v>4.5380000000000003</v>
      </c>
      <c r="B71">
        <v>112.452</v>
      </c>
      <c r="C71">
        <v>1.1200000000000001</v>
      </c>
      <c r="D71">
        <v>-1.7899999999999999E-4</v>
      </c>
      <c r="F71" s="17"/>
    </row>
    <row r="72" spans="1:6" x14ac:dyDescent="0.25">
      <c r="A72">
        <v>4.5380000000000003</v>
      </c>
      <c r="B72">
        <v>112.652</v>
      </c>
      <c r="C72">
        <v>1.0900000000000001</v>
      </c>
      <c r="D72">
        <v>-1.7699999999999999E-4</v>
      </c>
      <c r="F72" s="17"/>
    </row>
    <row r="73" spans="1:6" x14ac:dyDescent="0.25">
      <c r="A73">
        <v>4.5380000000000003</v>
      </c>
      <c r="B73">
        <v>112.85</v>
      </c>
      <c r="C73">
        <v>1.06</v>
      </c>
      <c r="D73">
        <v>-1.7699999999999999E-4</v>
      </c>
      <c r="F73" s="17"/>
    </row>
    <row r="74" spans="1:6" x14ac:dyDescent="0.25">
      <c r="A74">
        <v>4.5380000000000003</v>
      </c>
      <c r="B74">
        <v>113.05</v>
      </c>
      <c r="C74">
        <v>1.06</v>
      </c>
      <c r="D74">
        <v>-1.7799999999999999E-4</v>
      </c>
      <c r="F74" s="17"/>
    </row>
    <row r="75" spans="1:6" x14ac:dyDescent="0.25">
      <c r="A75">
        <v>4.5380000000000003</v>
      </c>
      <c r="B75">
        <v>113.251</v>
      </c>
      <c r="C75">
        <v>1.02</v>
      </c>
      <c r="D75">
        <v>-1.8000000000000001E-4</v>
      </c>
      <c r="F75" s="17"/>
    </row>
    <row r="76" spans="1:6" x14ac:dyDescent="0.25">
      <c r="A76">
        <v>4.5380000000000003</v>
      </c>
      <c r="B76">
        <v>113.452</v>
      </c>
      <c r="C76">
        <v>1.01</v>
      </c>
      <c r="D76">
        <v>-1.7899999999999999E-4</v>
      </c>
      <c r="F76" s="17"/>
    </row>
    <row r="77" spans="1:6" x14ac:dyDescent="0.25">
      <c r="A77">
        <v>4.5380000000000003</v>
      </c>
      <c r="B77">
        <v>113.649</v>
      </c>
      <c r="C77">
        <v>1.02</v>
      </c>
      <c r="D77">
        <v>-1.8000000000000001E-4</v>
      </c>
      <c r="F77" s="17"/>
    </row>
    <row r="78" spans="1:6" x14ac:dyDescent="0.25">
      <c r="A78">
        <v>4.5380000000000003</v>
      </c>
      <c r="B78">
        <v>113.849</v>
      </c>
      <c r="C78">
        <v>1.01</v>
      </c>
      <c r="D78">
        <v>-1.7799999999999999E-4</v>
      </c>
      <c r="F78" s="17"/>
    </row>
    <row r="79" spans="1:6" x14ac:dyDescent="0.25">
      <c r="A79">
        <v>4.5380000000000003</v>
      </c>
      <c r="B79">
        <v>114.051</v>
      </c>
      <c r="C79">
        <v>0.97</v>
      </c>
      <c r="D79">
        <v>-1.7699999999999999E-4</v>
      </c>
      <c r="F79" s="17"/>
    </row>
    <row r="80" spans="1:6" x14ac:dyDescent="0.25">
      <c r="A80">
        <v>4.5380000000000003</v>
      </c>
      <c r="B80">
        <v>114.252</v>
      </c>
      <c r="C80">
        <v>0.93</v>
      </c>
      <c r="D80">
        <v>-1.7699999999999999E-4</v>
      </c>
      <c r="F80" s="17"/>
    </row>
    <row r="81" spans="1:6" x14ac:dyDescent="0.25">
      <c r="A81">
        <v>4.5380000000000003</v>
      </c>
      <c r="B81">
        <v>114.45</v>
      </c>
      <c r="C81">
        <v>0.9</v>
      </c>
      <c r="D81">
        <v>-1.7899999999999999E-4</v>
      </c>
      <c r="F81" s="17"/>
    </row>
    <row r="82" spans="1:6" x14ac:dyDescent="0.25">
      <c r="A82">
        <v>4.5380000000000003</v>
      </c>
      <c r="B82">
        <v>114.649</v>
      </c>
      <c r="C82">
        <v>0.85</v>
      </c>
      <c r="D82">
        <v>-1.8000000000000001E-4</v>
      </c>
      <c r="F82" s="17"/>
    </row>
    <row r="83" spans="1:6" x14ac:dyDescent="0.25">
      <c r="A83">
        <v>4.5380000000000003</v>
      </c>
      <c r="B83">
        <v>114.851</v>
      </c>
      <c r="C83">
        <v>0.84</v>
      </c>
      <c r="D83">
        <v>-1.7899999999999999E-4</v>
      </c>
      <c r="F83" s="17"/>
    </row>
    <row r="84" spans="1:6" x14ac:dyDescent="0.25">
      <c r="A84">
        <v>4.5380000000000003</v>
      </c>
      <c r="B84">
        <v>115.05200000000001</v>
      </c>
      <c r="C84">
        <v>0.84</v>
      </c>
      <c r="D84">
        <v>-1.7799999999999999E-4</v>
      </c>
      <c r="F84" s="17"/>
    </row>
    <row r="85" spans="1:6" x14ac:dyDescent="0.25">
      <c r="A85">
        <v>4.5380000000000003</v>
      </c>
      <c r="B85">
        <v>115.249</v>
      </c>
      <c r="C85">
        <v>0.79</v>
      </c>
      <c r="D85">
        <v>-1.75E-4</v>
      </c>
      <c r="F85" s="17"/>
    </row>
    <row r="86" spans="1:6" x14ac:dyDescent="0.25">
      <c r="A86">
        <v>4.5380000000000003</v>
      </c>
      <c r="B86">
        <v>115.45</v>
      </c>
      <c r="C86">
        <v>0.74</v>
      </c>
      <c r="D86">
        <v>-1.76E-4</v>
      </c>
      <c r="F86" s="17"/>
    </row>
    <row r="87" spans="1:6" x14ac:dyDescent="0.25">
      <c r="A87">
        <v>4.5380000000000003</v>
      </c>
      <c r="B87">
        <v>115.651</v>
      </c>
      <c r="C87">
        <v>0.72</v>
      </c>
      <c r="D87">
        <v>-1.76E-4</v>
      </c>
      <c r="F87" s="17"/>
    </row>
    <row r="88" spans="1:6" x14ac:dyDescent="0.25">
      <c r="A88">
        <v>4.5380000000000003</v>
      </c>
      <c r="B88">
        <v>115.852</v>
      </c>
      <c r="C88">
        <v>0.66</v>
      </c>
      <c r="D88">
        <v>-1.8000000000000001E-4</v>
      </c>
      <c r="F88" s="17"/>
    </row>
    <row r="89" spans="1:6" x14ac:dyDescent="0.25">
      <c r="A89">
        <v>5.0369999999999999</v>
      </c>
      <c r="B89">
        <v>109.054</v>
      </c>
      <c r="C89">
        <v>1.42</v>
      </c>
      <c r="D89">
        <v>-1.8100000000000001E-4</v>
      </c>
      <c r="F89" s="17"/>
    </row>
    <row r="90" spans="1:6" x14ac:dyDescent="0.25">
      <c r="A90">
        <v>5.0369999999999999</v>
      </c>
      <c r="B90">
        <v>109.253</v>
      </c>
      <c r="C90">
        <v>1.42</v>
      </c>
      <c r="D90">
        <v>-1.7799999999999999E-4</v>
      </c>
      <c r="F90" s="17"/>
    </row>
    <row r="91" spans="1:6" x14ac:dyDescent="0.25">
      <c r="A91">
        <v>5.0369999999999999</v>
      </c>
      <c r="B91">
        <v>109.45399999999999</v>
      </c>
      <c r="C91">
        <v>1.4</v>
      </c>
      <c r="D91">
        <v>-1.75E-4</v>
      </c>
      <c r="F91" s="17"/>
    </row>
    <row r="92" spans="1:6" x14ac:dyDescent="0.25">
      <c r="A92">
        <v>5.0369999999999999</v>
      </c>
      <c r="B92">
        <v>109.651</v>
      </c>
      <c r="C92">
        <v>1.38</v>
      </c>
      <c r="D92">
        <v>-1.7699999999999999E-4</v>
      </c>
      <c r="F92" s="17"/>
    </row>
    <row r="93" spans="1:6" x14ac:dyDescent="0.25">
      <c r="A93">
        <v>5.0369999999999999</v>
      </c>
      <c r="B93">
        <v>109.851</v>
      </c>
      <c r="C93">
        <v>1.36</v>
      </c>
      <c r="D93">
        <v>-1.7699999999999999E-4</v>
      </c>
      <c r="F93" s="17"/>
    </row>
    <row r="94" spans="1:6" x14ac:dyDescent="0.25">
      <c r="A94">
        <v>5.0369999999999999</v>
      </c>
      <c r="B94">
        <v>110.053</v>
      </c>
      <c r="C94">
        <v>1.35</v>
      </c>
      <c r="D94">
        <v>-1.7899999999999999E-4</v>
      </c>
      <c r="F94" s="17"/>
    </row>
    <row r="95" spans="1:6" x14ac:dyDescent="0.25">
      <c r="A95">
        <v>5.0369999999999999</v>
      </c>
      <c r="B95">
        <v>110.254</v>
      </c>
      <c r="C95">
        <v>1.31</v>
      </c>
      <c r="D95">
        <v>-1.7899999999999999E-4</v>
      </c>
      <c r="F95" s="17"/>
    </row>
    <row r="96" spans="1:6" x14ac:dyDescent="0.25">
      <c r="A96">
        <v>5.0369999999999999</v>
      </c>
      <c r="B96">
        <v>110.45099999999999</v>
      </c>
      <c r="C96">
        <v>1.27</v>
      </c>
      <c r="D96">
        <v>-1.7899999999999999E-4</v>
      </c>
      <c r="F96" s="17"/>
    </row>
    <row r="97" spans="1:6" x14ac:dyDescent="0.25">
      <c r="A97">
        <v>5.0369999999999999</v>
      </c>
      <c r="B97">
        <v>110.651</v>
      </c>
      <c r="C97">
        <v>1.28</v>
      </c>
      <c r="D97">
        <v>-1.7699999999999999E-4</v>
      </c>
      <c r="F97" s="17"/>
    </row>
    <row r="98" spans="1:6" x14ac:dyDescent="0.25">
      <c r="A98">
        <v>5.0369999999999999</v>
      </c>
      <c r="B98">
        <v>110.852</v>
      </c>
      <c r="C98">
        <v>1.27</v>
      </c>
      <c r="D98">
        <v>-1.75E-4</v>
      </c>
      <c r="F98" s="17"/>
    </row>
    <row r="99" spans="1:6" x14ac:dyDescent="0.25">
      <c r="A99">
        <v>5.0369999999999999</v>
      </c>
      <c r="B99">
        <v>111.05200000000001</v>
      </c>
      <c r="C99">
        <v>1.26</v>
      </c>
      <c r="D99">
        <v>-1.76E-4</v>
      </c>
      <c r="F99" s="17"/>
    </row>
    <row r="100" spans="1:6" x14ac:dyDescent="0.25">
      <c r="A100">
        <v>5.0369999999999999</v>
      </c>
      <c r="B100">
        <v>111.25</v>
      </c>
      <c r="C100">
        <v>1.2</v>
      </c>
      <c r="D100">
        <v>-1.7799999999999999E-4</v>
      </c>
      <c r="F100" s="17"/>
    </row>
    <row r="101" spans="1:6" x14ac:dyDescent="0.25">
      <c r="A101">
        <v>5.0369999999999999</v>
      </c>
      <c r="B101">
        <v>111.45</v>
      </c>
      <c r="C101">
        <v>1.2</v>
      </c>
      <c r="D101">
        <v>-1.7799999999999999E-4</v>
      </c>
      <c r="F101" s="17"/>
    </row>
    <row r="102" spans="1:6" x14ac:dyDescent="0.25">
      <c r="A102">
        <v>5.0369999999999999</v>
      </c>
      <c r="B102">
        <v>111.652</v>
      </c>
      <c r="C102">
        <v>1.19</v>
      </c>
      <c r="D102">
        <v>-1.7799999999999999E-4</v>
      </c>
      <c r="F102" s="17"/>
    </row>
    <row r="103" spans="1:6" x14ac:dyDescent="0.25">
      <c r="A103">
        <v>5.0369999999999999</v>
      </c>
      <c r="B103">
        <v>111.85299999999999</v>
      </c>
      <c r="C103">
        <v>1.19</v>
      </c>
      <c r="D103">
        <v>-1.7699999999999999E-4</v>
      </c>
      <c r="F103" s="17"/>
    </row>
    <row r="104" spans="1:6" x14ac:dyDescent="0.25">
      <c r="A104">
        <v>5.0369999999999999</v>
      </c>
      <c r="B104">
        <v>112.051</v>
      </c>
      <c r="C104">
        <v>1.1399999999999999</v>
      </c>
      <c r="D104">
        <v>-1.7699999999999999E-4</v>
      </c>
      <c r="F104" s="17"/>
    </row>
    <row r="105" spans="1:6" x14ac:dyDescent="0.25">
      <c r="A105">
        <v>5.0369999999999999</v>
      </c>
      <c r="B105">
        <v>112.251</v>
      </c>
      <c r="C105">
        <v>1.1299999999999999</v>
      </c>
      <c r="D105">
        <v>-1.7799999999999999E-4</v>
      </c>
      <c r="F105" s="17"/>
    </row>
    <row r="106" spans="1:6" x14ac:dyDescent="0.25">
      <c r="A106">
        <v>5.0369999999999999</v>
      </c>
      <c r="B106">
        <v>112.452</v>
      </c>
      <c r="C106">
        <v>1.0900000000000001</v>
      </c>
      <c r="D106">
        <v>-1.7799999999999999E-4</v>
      </c>
      <c r="F106" s="17"/>
    </row>
    <row r="107" spans="1:6" x14ac:dyDescent="0.25">
      <c r="A107">
        <v>5.0369999999999999</v>
      </c>
      <c r="B107">
        <v>112.652</v>
      </c>
      <c r="C107">
        <v>1.0900000000000001</v>
      </c>
      <c r="D107">
        <v>-1.7799999999999999E-4</v>
      </c>
      <c r="F107" s="17"/>
    </row>
    <row r="108" spans="1:6" x14ac:dyDescent="0.25">
      <c r="A108">
        <v>5.0369999999999999</v>
      </c>
      <c r="B108">
        <v>112.85</v>
      </c>
      <c r="C108">
        <v>1.08</v>
      </c>
      <c r="D108">
        <v>-1.8000000000000001E-4</v>
      </c>
      <c r="F108" s="17"/>
    </row>
    <row r="109" spans="1:6" x14ac:dyDescent="0.25">
      <c r="A109">
        <v>5.0369999999999999</v>
      </c>
      <c r="B109">
        <v>113.05</v>
      </c>
      <c r="C109">
        <v>1.05</v>
      </c>
      <c r="D109">
        <v>-1.8000000000000001E-4</v>
      </c>
      <c r="F109" s="17"/>
    </row>
    <row r="110" spans="1:6" x14ac:dyDescent="0.25">
      <c r="A110">
        <v>5.0369999999999999</v>
      </c>
      <c r="B110">
        <v>113.252</v>
      </c>
      <c r="C110">
        <v>1.02</v>
      </c>
      <c r="D110">
        <v>-1.7699999999999999E-4</v>
      </c>
      <c r="F110" s="17"/>
    </row>
    <row r="111" spans="1:6" x14ac:dyDescent="0.25">
      <c r="A111">
        <v>5.0369999999999999</v>
      </c>
      <c r="B111">
        <v>113.452</v>
      </c>
      <c r="C111">
        <v>1.03</v>
      </c>
      <c r="D111">
        <v>-1.7899999999999999E-4</v>
      </c>
      <c r="F111" s="17"/>
    </row>
    <row r="112" spans="1:6" x14ac:dyDescent="0.25">
      <c r="A112">
        <v>5.0369999999999999</v>
      </c>
      <c r="B112">
        <v>113.649</v>
      </c>
      <c r="C112">
        <v>0.99</v>
      </c>
      <c r="D112">
        <v>-1.7799999999999999E-4</v>
      </c>
      <c r="F112" s="17"/>
    </row>
    <row r="113" spans="1:20" x14ac:dyDescent="0.25">
      <c r="A113">
        <v>5.0369999999999999</v>
      </c>
      <c r="B113">
        <v>113.849</v>
      </c>
      <c r="C113">
        <v>0.97</v>
      </c>
      <c r="D113">
        <v>-1.8000000000000001E-4</v>
      </c>
      <c r="F113" s="17"/>
    </row>
    <row r="114" spans="1:20" x14ac:dyDescent="0.25">
      <c r="A114">
        <v>5.0369999999999999</v>
      </c>
      <c r="B114">
        <v>114.051</v>
      </c>
      <c r="C114">
        <v>0.91</v>
      </c>
      <c r="D114">
        <v>-1.7799999999999999E-4</v>
      </c>
      <c r="F114" s="17"/>
    </row>
    <row r="115" spans="1:20" x14ac:dyDescent="0.25">
      <c r="A115">
        <v>5.0369999999999999</v>
      </c>
      <c r="B115">
        <v>114.252</v>
      </c>
      <c r="C115">
        <v>0.9</v>
      </c>
      <c r="D115">
        <v>-1.7799999999999999E-4</v>
      </c>
      <c r="F115" s="17"/>
    </row>
    <row r="116" spans="1:20" x14ac:dyDescent="0.25">
      <c r="A116">
        <v>5.0369999999999999</v>
      </c>
      <c r="B116">
        <v>114.45</v>
      </c>
      <c r="C116">
        <v>0.91</v>
      </c>
      <c r="D116">
        <v>-1.7699999999999999E-4</v>
      </c>
      <c r="F116" s="17"/>
    </row>
    <row r="117" spans="1:20" x14ac:dyDescent="0.25">
      <c r="A117">
        <v>5.0369999999999999</v>
      </c>
      <c r="B117">
        <v>114.65</v>
      </c>
      <c r="C117">
        <v>0.89</v>
      </c>
      <c r="D117">
        <v>-1.7699999999999999E-4</v>
      </c>
      <c r="F117" s="17"/>
    </row>
    <row r="118" spans="1:20" x14ac:dyDescent="0.25">
      <c r="A118">
        <v>5.0369999999999999</v>
      </c>
      <c r="B118">
        <v>114.851</v>
      </c>
      <c r="C118">
        <v>0.85</v>
      </c>
      <c r="D118">
        <v>-1.7799999999999999E-4</v>
      </c>
      <c r="F118" s="17"/>
    </row>
    <row r="119" spans="1:20" x14ac:dyDescent="0.25">
      <c r="A119">
        <v>5.0369999999999999</v>
      </c>
      <c r="B119">
        <v>115.05200000000001</v>
      </c>
      <c r="C119">
        <v>0.82</v>
      </c>
      <c r="D119">
        <v>-1.7899999999999999E-4</v>
      </c>
      <c r="F119" s="17"/>
    </row>
    <row r="120" spans="1:20" x14ac:dyDescent="0.25">
      <c r="A120">
        <v>5.0369999999999999</v>
      </c>
      <c r="B120">
        <v>115.249</v>
      </c>
      <c r="C120">
        <v>0.78</v>
      </c>
      <c r="D120">
        <v>-1.7699999999999999E-4</v>
      </c>
      <c r="T120" s="23"/>
    </row>
    <row r="121" spans="1:20" x14ac:dyDescent="0.25">
      <c r="A121">
        <v>5.0369999999999999</v>
      </c>
      <c r="B121">
        <v>115.45</v>
      </c>
      <c r="C121">
        <v>0.73</v>
      </c>
      <c r="D121">
        <v>-1.7699999999999999E-4</v>
      </c>
    </row>
    <row r="122" spans="1:20" x14ac:dyDescent="0.25">
      <c r="A122">
        <v>5.0369999999999999</v>
      </c>
      <c r="B122">
        <v>115.651</v>
      </c>
      <c r="C122">
        <v>0.67</v>
      </c>
      <c r="D122">
        <v>-1.7699999999999999E-4</v>
      </c>
    </row>
    <row r="123" spans="1:20" x14ac:dyDescent="0.25">
      <c r="A123">
        <v>5.0369999999999999</v>
      </c>
      <c r="B123">
        <v>115.852</v>
      </c>
      <c r="C123">
        <v>0.61</v>
      </c>
      <c r="D123">
        <v>-1.7699999999999999E-4</v>
      </c>
    </row>
    <row r="124" spans="1:20" x14ac:dyDescent="0.25">
      <c r="A124">
        <v>5.5369999999999999</v>
      </c>
      <c r="B124">
        <v>109.054</v>
      </c>
      <c r="C124">
        <v>1.41</v>
      </c>
      <c r="D124">
        <v>-1.7799999999999999E-4</v>
      </c>
    </row>
    <row r="125" spans="1:20" x14ac:dyDescent="0.25">
      <c r="A125">
        <v>5.5369999999999999</v>
      </c>
      <c r="B125">
        <v>109.253</v>
      </c>
      <c r="C125">
        <v>1.37</v>
      </c>
      <c r="D125">
        <v>-1.7699999999999999E-4</v>
      </c>
    </row>
    <row r="126" spans="1:20" x14ac:dyDescent="0.25">
      <c r="A126">
        <v>5.5369999999999999</v>
      </c>
      <c r="B126">
        <v>109.45399999999999</v>
      </c>
      <c r="C126">
        <v>1.37</v>
      </c>
      <c r="D126">
        <v>-1.8000000000000001E-4</v>
      </c>
    </row>
    <row r="127" spans="1:20" x14ac:dyDescent="0.25">
      <c r="A127">
        <v>5.5369999999999999</v>
      </c>
      <c r="B127">
        <v>109.651</v>
      </c>
      <c r="C127">
        <v>1.34</v>
      </c>
      <c r="D127">
        <v>-1.7899999999999999E-4</v>
      </c>
    </row>
    <row r="128" spans="1:20" x14ac:dyDescent="0.25">
      <c r="A128">
        <v>5.5369999999999999</v>
      </c>
      <c r="B128">
        <v>109.851</v>
      </c>
      <c r="C128">
        <v>1.32</v>
      </c>
      <c r="D128">
        <v>-1.7899999999999999E-4</v>
      </c>
    </row>
    <row r="129" spans="1:4" x14ac:dyDescent="0.25">
      <c r="A129">
        <v>5.5369999999999999</v>
      </c>
      <c r="B129">
        <v>110.053</v>
      </c>
      <c r="C129">
        <v>1.28</v>
      </c>
      <c r="D129">
        <v>-1.7899999999999999E-4</v>
      </c>
    </row>
    <row r="130" spans="1:4" x14ac:dyDescent="0.25">
      <c r="A130">
        <v>5.5369999999999999</v>
      </c>
      <c r="B130">
        <v>110.254</v>
      </c>
      <c r="C130">
        <v>1.29</v>
      </c>
      <c r="D130">
        <v>-1.7799999999999999E-4</v>
      </c>
    </row>
    <row r="131" spans="1:4" x14ac:dyDescent="0.25">
      <c r="A131">
        <v>5.5369999999999999</v>
      </c>
      <c r="B131">
        <v>110.45099999999999</v>
      </c>
      <c r="C131">
        <v>1.27</v>
      </c>
      <c r="D131">
        <v>-1.8000000000000001E-4</v>
      </c>
    </row>
    <row r="132" spans="1:4" x14ac:dyDescent="0.25">
      <c r="A132">
        <v>5.5369999999999999</v>
      </c>
      <c r="B132">
        <v>110.651</v>
      </c>
      <c r="C132">
        <v>1.26</v>
      </c>
      <c r="D132">
        <v>-1.7899999999999999E-4</v>
      </c>
    </row>
    <row r="133" spans="1:4" x14ac:dyDescent="0.25">
      <c r="A133">
        <v>5.5369999999999999</v>
      </c>
      <c r="B133">
        <v>110.852</v>
      </c>
      <c r="C133">
        <v>1.25</v>
      </c>
      <c r="D133">
        <v>-1.7899999999999999E-4</v>
      </c>
    </row>
    <row r="134" spans="1:4" x14ac:dyDescent="0.25">
      <c r="A134">
        <v>5.5369999999999999</v>
      </c>
      <c r="B134">
        <v>111.05200000000001</v>
      </c>
      <c r="C134">
        <v>1.24</v>
      </c>
      <c r="D134">
        <v>-1.7899999999999999E-4</v>
      </c>
    </row>
    <row r="135" spans="1:4" x14ac:dyDescent="0.25">
      <c r="A135">
        <v>5.5369999999999999</v>
      </c>
      <c r="B135">
        <v>111.25</v>
      </c>
      <c r="C135">
        <v>1.2</v>
      </c>
      <c r="D135">
        <v>-1.7799999999999999E-4</v>
      </c>
    </row>
    <row r="136" spans="1:4" x14ac:dyDescent="0.25">
      <c r="A136">
        <v>5.5369999999999999</v>
      </c>
      <c r="B136">
        <v>111.45</v>
      </c>
      <c r="C136">
        <v>1.17</v>
      </c>
      <c r="D136">
        <v>-1.8000000000000001E-4</v>
      </c>
    </row>
    <row r="137" spans="1:4" x14ac:dyDescent="0.25">
      <c r="A137">
        <v>5.5369999999999999</v>
      </c>
      <c r="B137">
        <v>111.652</v>
      </c>
      <c r="C137">
        <v>1.19</v>
      </c>
      <c r="D137">
        <v>-1.8000000000000001E-4</v>
      </c>
    </row>
    <row r="138" spans="1:4" x14ac:dyDescent="0.25">
      <c r="A138">
        <v>5.5369999999999999</v>
      </c>
      <c r="B138">
        <v>111.85299999999999</v>
      </c>
      <c r="C138">
        <v>1.1599999999999999</v>
      </c>
      <c r="D138">
        <v>-1.7899999999999999E-4</v>
      </c>
    </row>
    <row r="139" spans="1:4" x14ac:dyDescent="0.25">
      <c r="A139">
        <v>5.5369999999999999</v>
      </c>
      <c r="B139">
        <v>112.051</v>
      </c>
      <c r="C139">
        <v>1.1299999999999999</v>
      </c>
      <c r="D139">
        <v>-1.7699999999999999E-4</v>
      </c>
    </row>
    <row r="140" spans="1:4" x14ac:dyDescent="0.25">
      <c r="A140">
        <v>5.5369999999999999</v>
      </c>
      <c r="B140">
        <v>112.251</v>
      </c>
      <c r="C140">
        <v>1.1399999999999999</v>
      </c>
      <c r="D140">
        <v>-1.7799999999999999E-4</v>
      </c>
    </row>
    <row r="141" spans="1:4" x14ac:dyDescent="0.25">
      <c r="A141">
        <v>5.5369999999999999</v>
      </c>
      <c r="B141">
        <v>112.452</v>
      </c>
      <c r="C141">
        <v>1.1200000000000001</v>
      </c>
      <c r="D141">
        <v>-1.7799999999999999E-4</v>
      </c>
    </row>
    <row r="142" spans="1:4" x14ac:dyDescent="0.25">
      <c r="A142">
        <v>5.5369999999999999</v>
      </c>
      <c r="B142">
        <v>112.652</v>
      </c>
      <c r="C142">
        <v>1.08</v>
      </c>
      <c r="D142">
        <v>-1.7699999999999999E-4</v>
      </c>
    </row>
    <row r="143" spans="1:4" x14ac:dyDescent="0.25">
      <c r="A143">
        <v>5.5369999999999999</v>
      </c>
      <c r="B143">
        <v>112.85</v>
      </c>
      <c r="C143">
        <v>1.05</v>
      </c>
      <c r="D143">
        <v>-1.7699999999999999E-4</v>
      </c>
    </row>
    <row r="144" spans="1:4" x14ac:dyDescent="0.25">
      <c r="A144">
        <v>5.5369999999999999</v>
      </c>
      <c r="B144">
        <v>113.05</v>
      </c>
      <c r="C144">
        <v>1.04</v>
      </c>
      <c r="D144">
        <v>-1.7799999999999999E-4</v>
      </c>
    </row>
    <row r="145" spans="1:4" x14ac:dyDescent="0.25">
      <c r="A145">
        <v>5.5369999999999999</v>
      </c>
      <c r="B145">
        <v>113.252</v>
      </c>
      <c r="C145">
        <v>1.02</v>
      </c>
      <c r="D145">
        <v>-1.7699999999999999E-4</v>
      </c>
    </row>
    <row r="146" spans="1:4" x14ac:dyDescent="0.25">
      <c r="A146">
        <v>5.5369999999999999</v>
      </c>
      <c r="B146">
        <v>113.452</v>
      </c>
      <c r="C146">
        <v>1.03</v>
      </c>
      <c r="D146">
        <v>-1.76E-4</v>
      </c>
    </row>
    <row r="147" spans="1:4" x14ac:dyDescent="0.25">
      <c r="A147">
        <v>5.5369999999999999</v>
      </c>
      <c r="B147">
        <v>113.649</v>
      </c>
      <c r="C147">
        <v>0.97</v>
      </c>
      <c r="D147">
        <v>-1.75E-4</v>
      </c>
    </row>
    <row r="148" spans="1:4" x14ac:dyDescent="0.25">
      <c r="A148">
        <v>5.5369999999999999</v>
      </c>
      <c r="B148">
        <v>113.849</v>
      </c>
      <c r="C148">
        <v>0.99</v>
      </c>
      <c r="D148">
        <v>-1.7799999999999999E-4</v>
      </c>
    </row>
    <row r="149" spans="1:4" x14ac:dyDescent="0.25">
      <c r="A149">
        <v>5.5369999999999999</v>
      </c>
      <c r="B149">
        <v>114.051</v>
      </c>
      <c r="C149">
        <v>0.97</v>
      </c>
      <c r="D149">
        <v>-1.7699999999999999E-4</v>
      </c>
    </row>
    <row r="150" spans="1:4" x14ac:dyDescent="0.25">
      <c r="A150">
        <v>5.5369999999999999</v>
      </c>
      <c r="B150">
        <v>114.252</v>
      </c>
      <c r="C150">
        <v>0.93</v>
      </c>
      <c r="D150">
        <v>-1.7799999999999999E-4</v>
      </c>
    </row>
    <row r="151" spans="1:4" x14ac:dyDescent="0.25">
      <c r="A151">
        <v>5.5369999999999999</v>
      </c>
      <c r="B151">
        <v>114.45</v>
      </c>
      <c r="C151">
        <v>0.94</v>
      </c>
      <c r="D151">
        <v>-1.7799999999999999E-4</v>
      </c>
    </row>
    <row r="152" spans="1:4" x14ac:dyDescent="0.25">
      <c r="A152">
        <v>5.5369999999999999</v>
      </c>
      <c r="B152">
        <v>114.65</v>
      </c>
      <c r="C152">
        <v>0.91</v>
      </c>
      <c r="D152">
        <v>-1.8000000000000001E-4</v>
      </c>
    </row>
    <row r="153" spans="1:4" x14ac:dyDescent="0.25">
      <c r="A153">
        <v>5.5369999999999999</v>
      </c>
      <c r="B153">
        <v>114.851</v>
      </c>
      <c r="C153">
        <v>0.89</v>
      </c>
      <c r="D153">
        <v>-1.8200000000000001E-4</v>
      </c>
    </row>
    <row r="154" spans="1:4" x14ac:dyDescent="0.25">
      <c r="A154">
        <v>5.5369999999999999</v>
      </c>
      <c r="B154">
        <v>115.05200000000001</v>
      </c>
      <c r="C154">
        <v>0.83</v>
      </c>
      <c r="D154">
        <v>-1.7899999999999999E-4</v>
      </c>
    </row>
    <row r="155" spans="1:4" x14ac:dyDescent="0.25">
      <c r="A155">
        <v>5.5369999999999999</v>
      </c>
      <c r="B155">
        <v>115.25</v>
      </c>
      <c r="C155">
        <v>0.81</v>
      </c>
      <c r="D155">
        <v>-1.8000000000000001E-4</v>
      </c>
    </row>
    <row r="156" spans="1:4" x14ac:dyDescent="0.25">
      <c r="A156">
        <v>5.5369999999999999</v>
      </c>
      <c r="B156">
        <v>115.45</v>
      </c>
      <c r="C156">
        <v>0.8</v>
      </c>
      <c r="D156">
        <v>-1.7899999999999999E-4</v>
      </c>
    </row>
    <row r="157" spans="1:4" x14ac:dyDescent="0.25">
      <c r="A157">
        <v>5.5369999999999999</v>
      </c>
      <c r="B157">
        <v>115.651</v>
      </c>
      <c r="C157">
        <v>0.74</v>
      </c>
      <c r="D157">
        <v>-1.8000000000000001E-4</v>
      </c>
    </row>
    <row r="158" spans="1:4" x14ac:dyDescent="0.25">
      <c r="A158">
        <v>5.5369999999999999</v>
      </c>
      <c r="B158">
        <v>115.852</v>
      </c>
      <c r="C158">
        <v>0.66</v>
      </c>
      <c r="D158">
        <v>-1.7899999999999999E-4</v>
      </c>
    </row>
    <row r="159" spans="1:4" x14ac:dyDescent="0.25">
      <c r="A159">
        <v>6.0369999999999999</v>
      </c>
      <c r="B159">
        <v>109.054</v>
      </c>
      <c r="C159">
        <v>1.38</v>
      </c>
      <c r="D159">
        <v>-1.7799999999999999E-4</v>
      </c>
    </row>
    <row r="160" spans="1:4" x14ac:dyDescent="0.25">
      <c r="A160">
        <v>6.0369999999999999</v>
      </c>
      <c r="B160">
        <v>109.253</v>
      </c>
      <c r="C160">
        <v>1.36</v>
      </c>
      <c r="D160">
        <v>-1.76E-4</v>
      </c>
    </row>
    <row r="161" spans="1:4" x14ac:dyDescent="0.25">
      <c r="A161">
        <v>6.0369999999999999</v>
      </c>
      <c r="B161">
        <v>109.45399999999999</v>
      </c>
      <c r="C161">
        <v>1.32</v>
      </c>
      <c r="D161">
        <v>-1.7899999999999999E-4</v>
      </c>
    </row>
    <row r="162" spans="1:4" x14ac:dyDescent="0.25">
      <c r="A162">
        <v>6.0369999999999999</v>
      </c>
      <c r="B162">
        <v>109.651</v>
      </c>
      <c r="C162">
        <v>1.33</v>
      </c>
      <c r="D162">
        <v>-1.7799999999999999E-4</v>
      </c>
    </row>
    <row r="163" spans="1:4" x14ac:dyDescent="0.25">
      <c r="A163">
        <v>6.0369999999999999</v>
      </c>
      <c r="B163">
        <v>109.851</v>
      </c>
      <c r="C163">
        <v>1.33</v>
      </c>
      <c r="D163">
        <v>-1.7799999999999999E-4</v>
      </c>
    </row>
    <row r="164" spans="1:4" x14ac:dyDescent="0.25">
      <c r="A164">
        <v>6.0369999999999999</v>
      </c>
      <c r="B164">
        <v>110.053</v>
      </c>
      <c r="C164">
        <v>1.3</v>
      </c>
      <c r="D164">
        <v>-1.76E-4</v>
      </c>
    </row>
    <row r="165" spans="1:4" x14ac:dyDescent="0.25">
      <c r="A165">
        <v>6.0369999999999999</v>
      </c>
      <c r="B165">
        <v>110.254</v>
      </c>
      <c r="C165">
        <v>1.29</v>
      </c>
      <c r="D165">
        <v>-1.7899999999999999E-4</v>
      </c>
    </row>
    <row r="166" spans="1:4" x14ac:dyDescent="0.25">
      <c r="A166">
        <v>6.0369999999999999</v>
      </c>
      <c r="B166">
        <v>110.45099999999999</v>
      </c>
      <c r="C166">
        <v>1.27</v>
      </c>
      <c r="D166">
        <v>-1.7899999999999999E-4</v>
      </c>
    </row>
    <row r="167" spans="1:4" x14ac:dyDescent="0.25">
      <c r="A167">
        <v>6.0369999999999999</v>
      </c>
      <c r="B167">
        <v>110.651</v>
      </c>
      <c r="C167">
        <v>1.24</v>
      </c>
      <c r="D167">
        <v>-1.7699999999999999E-4</v>
      </c>
    </row>
    <row r="168" spans="1:4" x14ac:dyDescent="0.25">
      <c r="A168">
        <v>6.0369999999999999</v>
      </c>
      <c r="B168">
        <v>110.852</v>
      </c>
      <c r="C168">
        <v>1.25</v>
      </c>
      <c r="D168">
        <v>-1.7699999999999999E-4</v>
      </c>
    </row>
    <row r="169" spans="1:4" x14ac:dyDescent="0.25">
      <c r="A169">
        <v>6.0369999999999999</v>
      </c>
      <c r="B169">
        <v>111.05200000000001</v>
      </c>
      <c r="C169">
        <v>1.24</v>
      </c>
      <c r="D169">
        <v>-1.7899999999999999E-4</v>
      </c>
    </row>
    <row r="170" spans="1:4" x14ac:dyDescent="0.25">
      <c r="A170">
        <v>6.0369999999999999</v>
      </c>
      <c r="B170">
        <v>111.25</v>
      </c>
      <c r="C170">
        <v>1.23</v>
      </c>
      <c r="D170">
        <v>-1.76E-4</v>
      </c>
    </row>
    <row r="171" spans="1:4" x14ac:dyDescent="0.25">
      <c r="A171">
        <v>6.0369999999999999</v>
      </c>
      <c r="B171">
        <v>111.45</v>
      </c>
      <c r="C171">
        <v>1.19</v>
      </c>
      <c r="D171">
        <v>-1.7699999999999999E-4</v>
      </c>
    </row>
    <row r="172" spans="1:4" x14ac:dyDescent="0.25">
      <c r="A172">
        <v>6.0369999999999999</v>
      </c>
      <c r="B172">
        <v>111.652</v>
      </c>
      <c r="C172">
        <v>1.18</v>
      </c>
      <c r="D172">
        <v>-1.7799999999999999E-4</v>
      </c>
    </row>
    <row r="173" spans="1:4" x14ac:dyDescent="0.25">
      <c r="A173">
        <v>6.0369999999999999</v>
      </c>
      <c r="B173">
        <v>111.85299999999999</v>
      </c>
      <c r="C173">
        <v>1.1399999999999999</v>
      </c>
      <c r="D173">
        <v>-1.7799999999999999E-4</v>
      </c>
    </row>
    <row r="174" spans="1:4" x14ac:dyDescent="0.25">
      <c r="A174">
        <v>6.0369999999999999</v>
      </c>
      <c r="B174">
        <v>112.051</v>
      </c>
      <c r="C174">
        <v>1.1200000000000001</v>
      </c>
      <c r="D174">
        <v>-1.7799999999999999E-4</v>
      </c>
    </row>
    <row r="175" spans="1:4" x14ac:dyDescent="0.25">
      <c r="A175">
        <v>6.0369999999999999</v>
      </c>
      <c r="B175">
        <v>112.251</v>
      </c>
      <c r="C175">
        <v>1.1299999999999999</v>
      </c>
      <c r="D175">
        <v>-1.7899999999999999E-4</v>
      </c>
    </row>
    <row r="176" spans="1:4" x14ac:dyDescent="0.25">
      <c r="A176">
        <v>6.0369999999999999</v>
      </c>
      <c r="B176">
        <v>112.453</v>
      </c>
      <c r="C176">
        <v>1.07</v>
      </c>
      <c r="D176">
        <v>-1.7799999999999999E-4</v>
      </c>
    </row>
    <row r="177" spans="1:4" x14ac:dyDescent="0.25">
      <c r="A177">
        <v>6.0369999999999999</v>
      </c>
      <c r="B177">
        <v>112.652</v>
      </c>
      <c r="C177">
        <v>1.07</v>
      </c>
      <c r="D177">
        <v>-1.7799999999999999E-4</v>
      </c>
    </row>
    <row r="178" spans="1:4" x14ac:dyDescent="0.25">
      <c r="A178">
        <v>6.0369999999999999</v>
      </c>
      <c r="B178">
        <v>112.85</v>
      </c>
      <c r="C178">
        <v>1.06</v>
      </c>
      <c r="D178">
        <v>-1.8000000000000001E-4</v>
      </c>
    </row>
    <row r="179" spans="1:4" x14ac:dyDescent="0.25">
      <c r="A179">
        <v>6.0369999999999999</v>
      </c>
      <c r="B179">
        <v>113.05</v>
      </c>
      <c r="C179">
        <v>1.04</v>
      </c>
      <c r="D179">
        <v>-1.7899999999999999E-4</v>
      </c>
    </row>
    <row r="180" spans="1:4" x14ac:dyDescent="0.25">
      <c r="A180">
        <v>6.0369999999999999</v>
      </c>
      <c r="B180">
        <v>113.252</v>
      </c>
      <c r="C180">
        <v>1.02</v>
      </c>
      <c r="D180">
        <v>-1.7899999999999999E-4</v>
      </c>
    </row>
    <row r="181" spans="1:4" x14ac:dyDescent="0.25">
      <c r="A181">
        <v>6.0369999999999999</v>
      </c>
      <c r="B181">
        <v>113.452</v>
      </c>
      <c r="C181">
        <v>1.02</v>
      </c>
      <c r="D181">
        <v>-1.7899999999999999E-4</v>
      </c>
    </row>
    <row r="182" spans="1:4" x14ac:dyDescent="0.25">
      <c r="A182">
        <v>6.0369999999999999</v>
      </c>
      <c r="B182">
        <v>113.649</v>
      </c>
      <c r="C182">
        <v>1.01</v>
      </c>
      <c r="D182">
        <v>-1.7899999999999999E-4</v>
      </c>
    </row>
    <row r="183" spans="1:4" x14ac:dyDescent="0.25">
      <c r="A183">
        <v>6.0369999999999999</v>
      </c>
      <c r="B183">
        <v>113.849</v>
      </c>
      <c r="C183">
        <v>0.98</v>
      </c>
      <c r="D183">
        <v>-1.7899999999999999E-4</v>
      </c>
    </row>
    <row r="184" spans="1:4" x14ac:dyDescent="0.25">
      <c r="A184">
        <v>6.0369999999999999</v>
      </c>
      <c r="B184">
        <v>114.051</v>
      </c>
      <c r="C184">
        <v>0.94</v>
      </c>
      <c r="D184">
        <v>-1.7799999999999999E-4</v>
      </c>
    </row>
    <row r="185" spans="1:4" x14ac:dyDescent="0.25">
      <c r="A185">
        <v>6.0369999999999999</v>
      </c>
      <c r="B185">
        <v>114.252</v>
      </c>
      <c r="C185">
        <v>0.93</v>
      </c>
      <c r="D185">
        <v>-1.7799999999999999E-4</v>
      </c>
    </row>
    <row r="186" spans="1:4" x14ac:dyDescent="0.25">
      <c r="A186">
        <v>6.0369999999999999</v>
      </c>
      <c r="B186">
        <v>114.45</v>
      </c>
      <c r="C186">
        <v>0.9</v>
      </c>
      <c r="D186">
        <v>-1.7699999999999999E-4</v>
      </c>
    </row>
    <row r="187" spans="1:4" x14ac:dyDescent="0.25">
      <c r="A187">
        <v>6.0369999999999999</v>
      </c>
      <c r="B187">
        <v>114.65</v>
      </c>
      <c r="C187">
        <v>0.9</v>
      </c>
      <c r="D187">
        <v>-1.7899999999999999E-4</v>
      </c>
    </row>
    <row r="188" spans="1:4" x14ac:dyDescent="0.25">
      <c r="A188">
        <v>6.0369999999999999</v>
      </c>
      <c r="B188">
        <v>114.851</v>
      </c>
      <c r="C188">
        <v>0.9</v>
      </c>
      <c r="D188">
        <v>-1.7799999999999999E-4</v>
      </c>
    </row>
    <row r="189" spans="1:4" x14ac:dyDescent="0.25">
      <c r="A189">
        <v>6.0369999999999999</v>
      </c>
      <c r="B189">
        <v>115.05200000000001</v>
      </c>
      <c r="C189">
        <v>0.89</v>
      </c>
      <c r="D189">
        <v>-1.7799999999999999E-4</v>
      </c>
    </row>
    <row r="190" spans="1:4" x14ac:dyDescent="0.25">
      <c r="A190">
        <v>6.0369999999999999</v>
      </c>
      <c r="B190">
        <v>115.25</v>
      </c>
      <c r="C190">
        <v>0.85</v>
      </c>
      <c r="D190">
        <v>-1.7799999999999999E-4</v>
      </c>
    </row>
    <row r="191" spans="1:4" x14ac:dyDescent="0.25">
      <c r="A191">
        <v>6.0369999999999999</v>
      </c>
      <c r="B191">
        <v>115.45</v>
      </c>
      <c r="C191">
        <v>0.81</v>
      </c>
      <c r="D191">
        <v>-1.8000000000000001E-4</v>
      </c>
    </row>
    <row r="192" spans="1:4" x14ac:dyDescent="0.25">
      <c r="A192">
        <v>6.0369999999999999</v>
      </c>
      <c r="B192">
        <v>115.651</v>
      </c>
      <c r="C192">
        <v>0.8</v>
      </c>
      <c r="D192">
        <v>-1.7699999999999999E-4</v>
      </c>
    </row>
    <row r="193" spans="1:4" x14ac:dyDescent="0.25">
      <c r="A193">
        <v>6.0369999999999999</v>
      </c>
      <c r="B193">
        <v>115.852</v>
      </c>
      <c r="C193">
        <v>0.75</v>
      </c>
      <c r="D193">
        <v>-1.7699999999999999E-4</v>
      </c>
    </row>
    <row r="194" spans="1:4" x14ac:dyDescent="0.25">
      <c r="A194">
        <v>6.5369999999999999</v>
      </c>
      <c r="B194">
        <v>109.054</v>
      </c>
      <c r="C194">
        <v>1.33</v>
      </c>
      <c r="D194">
        <v>-1.7899999999999999E-4</v>
      </c>
    </row>
    <row r="195" spans="1:4" x14ac:dyDescent="0.25">
      <c r="A195">
        <v>6.5369999999999999</v>
      </c>
      <c r="B195">
        <v>109.253</v>
      </c>
      <c r="C195">
        <v>1.36</v>
      </c>
      <c r="D195">
        <v>-1.8000000000000001E-4</v>
      </c>
    </row>
    <row r="196" spans="1:4" x14ac:dyDescent="0.25">
      <c r="A196">
        <v>6.5369999999999999</v>
      </c>
      <c r="B196">
        <v>109.45399999999999</v>
      </c>
      <c r="C196">
        <v>1.32</v>
      </c>
      <c r="D196">
        <v>-1.7899999999999999E-4</v>
      </c>
    </row>
    <row r="197" spans="1:4" x14ac:dyDescent="0.25">
      <c r="A197">
        <v>6.5369999999999999</v>
      </c>
      <c r="B197">
        <v>109.651</v>
      </c>
      <c r="C197">
        <v>1.33</v>
      </c>
      <c r="D197">
        <v>-1.7899999999999999E-4</v>
      </c>
    </row>
    <row r="198" spans="1:4" x14ac:dyDescent="0.25">
      <c r="A198">
        <v>6.5369999999999999</v>
      </c>
      <c r="B198">
        <v>109.851</v>
      </c>
      <c r="C198">
        <v>1.31</v>
      </c>
      <c r="D198">
        <v>-1.8200000000000001E-4</v>
      </c>
    </row>
    <row r="199" spans="1:4" x14ac:dyDescent="0.25">
      <c r="A199">
        <v>6.5369999999999999</v>
      </c>
      <c r="B199">
        <v>110.053</v>
      </c>
      <c r="C199">
        <v>1.28</v>
      </c>
      <c r="D199">
        <v>-1.7899999999999999E-4</v>
      </c>
    </row>
    <row r="200" spans="1:4" x14ac:dyDescent="0.25">
      <c r="A200">
        <v>6.5369999999999999</v>
      </c>
      <c r="B200">
        <v>110.254</v>
      </c>
      <c r="C200">
        <v>1.28</v>
      </c>
      <c r="D200">
        <v>-1.8100000000000001E-4</v>
      </c>
    </row>
    <row r="201" spans="1:4" x14ac:dyDescent="0.25">
      <c r="A201">
        <v>6.5369999999999999</v>
      </c>
      <c r="B201">
        <v>110.45099999999999</v>
      </c>
      <c r="C201">
        <v>1.28</v>
      </c>
      <c r="D201">
        <v>-1.8100000000000001E-4</v>
      </c>
    </row>
    <row r="202" spans="1:4" x14ac:dyDescent="0.25">
      <c r="A202">
        <v>6.5369999999999999</v>
      </c>
      <c r="B202">
        <v>110.651</v>
      </c>
      <c r="C202">
        <v>1.27</v>
      </c>
      <c r="D202">
        <v>-1.7699999999999999E-4</v>
      </c>
    </row>
    <row r="203" spans="1:4" x14ac:dyDescent="0.25">
      <c r="A203">
        <v>6.5369999999999999</v>
      </c>
      <c r="B203">
        <v>110.852</v>
      </c>
      <c r="C203">
        <v>1.26</v>
      </c>
      <c r="D203">
        <v>-1.7699999999999999E-4</v>
      </c>
    </row>
    <row r="204" spans="1:4" x14ac:dyDescent="0.25">
      <c r="A204">
        <v>6.5369999999999999</v>
      </c>
      <c r="B204">
        <v>111.05200000000001</v>
      </c>
      <c r="C204">
        <v>1.25</v>
      </c>
      <c r="D204">
        <v>-1.8000000000000001E-4</v>
      </c>
    </row>
    <row r="205" spans="1:4" x14ac:dyDescent="0.25">
      <c r="A205">
        <v>6.5369999999999999</v>
      </c>
      <c r="B205">
        <v>111.25</v>
      </c>
      <c r="C205">
        <v>1.2</v>
      </c>
      <c r="D205">
        <v>-1.76E-4</v>
      </c>
    </row>
    <row r="206" spans="1:4" x14ac:dyDescent="0.25">
      <c r="A206">
        <v>6.5369999999999999</v>
      </c>
      <c r="B206">
        <v>111.45</v>
      </c>
      <c r="C206">
        <v>1.19</v>
      </c>
      <c r="D206">
        <v>-1.76E-4</v>
      </c>
    </row>
    <row r="207" spans="1:4" x14ac:dyDescent="0.25">
      <c r="A207">
        <v>6.5369999999999999</v>
      </c>
      <c r="B207">
        <v>111.652</v>
      </c>
      <c r="C207">
        <v>1.17</v>
      </c>
      <c r="D207">
        <v>-1.7899999999999999E-4</v>
      </c>
    </row>
    <row r="208" spans="1:4" x14ac:dyDescent="0.25">
      <c r="A208">
        <v>6.5369999999999999</v>
      </c>
      <c r="B208">
        <v>111.85299999999999</v>
      </c>
      <c r="C208">
        <v>1.1499999999999999</v>
      </c>
      <c r="D208">
        <v>-1.7899999999999999E-4</v>
      </c>
    </row>
    <row r="209" spans="1:4" x14ac:dyDescent="0.25">
      <c r="A209">
        <v>6.5369999999999999</v>
      </c>
      <c r="B209">
        <v>112.051</v>
      </c>
      <c r="C209">
        <v>1.1200000000000001</v>
      </c>
      <c r="D209">
        <v>-1.8000000000000001E-4</v>
      </c>
    </row>
    <row r="210" spans="1:4" x14ac:dyDescent="0.25">
      <c r="A210">
        <v>6.5369999999999999</v>
      </c>
      <c r="B210">
        <v>112.251</v>
      </c>
      <c r="C210">
        <v>1.0900000000000001</v>
      </c>
      <c r="D210">
        <v>-1.7799999999999999E-4</v>
      </c>
    </row>
    <row r="211" spans="1:4" x14ac:dyDescent="0.25">
      <c r="A211">
        <v>6.5369999999999999</v>
      </c>
      <c r="B211">
        <v>112.452</v>
      </c>
      <c r="C211">
        <v>1.1399999999999999</v>
      </c>
      <c r="D211">
        <v>-1.7699999999999999E-4</v>
      </c>
    </row>
    <row r="212" spans="1:4" x14ac:dyDescent="0.25">
      <c r="A212">
        <v>6.5369999999999999</v>
      </c>
      <c r="B212">
        <v>112.652</v>
      </c>
      <c r="C212">
        <v>1.0900000000000001</v>
      </c>
      <c r="D212">
        <v>-1.7699999999999999E-4</v>
      </c>
    </row>
    <row r="213" spans="1:4" x14ac:dyDescent="0.25">
      <c r="A213">
        <v>6.5369999999999999</v>
      </c>
      <c r="B213">
        <v>112.85</v>
      </c>
      <c r="C213">
        <v>1.08</v>
      </c>
      <c r="D213">
        <v>-1.7699999999999999E-4</v>
      </c>
    </row>
    <row r="214" spans="1:4" x14ac:dyDescent="0.25">
      <c r="A214">
        <v>6.5369999999999999</v>
      </c>
      <c r="B214">
        <v>113.05</v>
      </c>
      <c r="C214">
        <v>1.06</v>
      </c>
      <c r="D214">
        <v>-1.7799999999999999E-4</v>
      </c>
    </row>
    <row r="215" spans="1:4" x14ac:dyDescent="0.25">
      <c r="A215">
        <v>6.5369999999999999</v>
      </c>
      <c r="B215">
        <v>113.252</v>
      </c>
      <c r="C215">
        <v>1.03</v>
      </c>
      <c r="D215">
        <v>-1.8000000000000001E-4</v>
      </c>
    </row>
    <row r="216" spans="1:4" x14ac:dyDescent="0.25">
      <c r="A216">
        <v>6.5369999999999999</v>
      </c>
      <c r="B216">
        <v>113.452</v>
      </c>
      <c r="C216">
        <v>0.99</v>
      </c>
      <c r="D216">
        <v>-1.7899999999999999E-4</v>
      </c>
    </row>
    <row r="217" spans="1:4" x14ac:dyDescent="0.25">
      <c r="A217">
        <v>6.5369999999999999</v>
      </c>
      <c r="B217">
        <v>113.649</v>
      </c>
      <c r="C217">
        <v>0.99</v>
      </c>
      <c r="D217">
        <v>-1.7899999999999999E-4</v>
      </c>
    </row>
    <row r="218" spans="1:4" x14ac:dyDescent="0.25">
      <c r="A218">
        <v>6.5369999999999999</v>
      </c>
      <c r="B218">
        <v>113.849</v>
      </c>
      <c r="C218">
        <v>0.98</v>
      </c>
      <c r="D218">
        <v>-1.7899999999999999E-4</v>
      </c>
    </row>
    <row r="219" spans="1:4" x14ac:dyDescent="0.25">
      <c r="A219">
        <v>6.5369999999999999</v>
      </c>
      <c r="B219">
        <v>114.051</v>
      </c>
      <c r="C219">
        <v>0.97</v>
      </c>
      <c r="D219">
        <v>-1.7799999999999999E-4</v>
      </c>
    </row>
    <row r="220" spans="1:4" x14ac:dyDescent="0.25">
      <c r="A220">
        <v>6.5369999999999999</v>
      </c>
      <c r="B220">
        <v>114.252</v>
      </c>
      <c r="C220">
        <v>0.98</v>
      </c>
      <c r="D220">
        <v>-1.7799999999999999E-4</v>
      </c>
    </row>
    <row r="221" spans="1:4" x14ac:dyDescent="0.25">
      <c r="A221">
        <v>6.5369999999999999</v>
      </c>
      <c r="B221">
        <v>114.45</v>
      </c>
      <c r="C221">
        <v>0.94</v>
      </c>
      <c r="D221">
        <v>-1.8000000000000001E-4</v>
      </c>
    </row>
    <row r="222" spans="1:4" x14ac:dyDescent="0.25">
      <c r="A222">
        <v>6.5369999999999999</v>
      </c>
      <c r="B222">
        <v>114.65</v>
      </c>
      <c r="C222">
        <v>0.96</v>
      </c>
      <c r="D222">
        <v>-1.7799999999999999E-4</v>
      </c>
    </row>
    <row r="223" spans="1:4" x14ac:dyDescent="0.25">
      <c r="A223">
        <v>6.5369999999999999</v>
      </c>
      <c r="B223">
        <v>114.851</v>
      </c>
      <c r="C223">
        <v>0.93</v>
      </c>
      <c r="D223">
        <v>-1.7899999999999999E-4</v>
      </c>
    </row>
    <row r="224" spans="1:4" x14ac:dyDescent="0.25">
      <c r="A224">
        <v>6.5369999999999999</v>
      </c>
      <c r="B224">
        <v>115.05200000000001</v>
      </c>
      <c r="C224">
        <v>0.92</v>
      </c>
      <c r="D224">
        <v>-1.8100000000000001E-4</v>
      </c>
    </row>
    <row r="225" spans="1:4" x14ac:dyDescent="0.25">
      <c r="A225">
        <v>6.5369999999999999</v>
      </c>
      <c r="B225">
        <v>115.25</v>
      </c>
      <c r="C225">
        <v>0.9</v>
      </c>
      <c r="D225">
        <v>-1.7899999999999999E-4</v>
      </c>
    </row>
    <row r="226" spans="1:4" x14ac:dyDescent="0.25">
      <c r="A226">
        <v>6.5369999999999999</v>
      </c>
      <c r="B226">
        <v>115.45</v>
      </c>
      <c r="C226">
        <v>0.88</v>
      </c>
      <c r="D226">
        <v>-1.7799999999999999E-4</v>
      </c>
    </row>
    <row r="227" spans="1:4" x14ac:dyDescent="0.25">
      <c r="A227">
        <v>6.5369999999999999</v>
      </c>
      <c r="B227">
        <v>115.651</v>
      </c>
      <c r="C227">
        <v>0.89</v>
      </c>
      <c r="D227">
        <v>-1.7699999999999999E-4</v>
      </c>
    </row>
    <row r="228" spans="1:4" x14ac:dyDescent="0.25">
      <c r="A228">
        <v>6.5369999999999999</v>
      </c>
      <c r="B228">
        <v>115.852</v>
      </c>
      <c r="C228">
        <v>0.9</v>
      </c>
      <c r="D228">
        <v>-1.7699999999999999E-4</v>
      </c>
    </row>
    <row r="229" spans="1:4" x14ac:dyDescent="0.25">
      <c r="A229">
        <v>7.0359999999999996</v>
      </c>
      <c r="B229">
        <v>109.054</v>
      </c>
      <c r="C229">
        <v>1.35</v>
      </c>
      <c r="D229">
        <v>-1.8100000000000001E-4</v>
      </c>
    </row>
    <row r="230" spans="1:4" x14ac:dyDescent="0.25">
      <c r="A230">
        <v>7.0359999999999996</v>
      </c>
      <c r="B230">
        <v>109.253</v>
      </c>
      <c r="C230">
        <v>1.33</v>
      </c>
      <c r="D230">
        <v>-1.7899999999999999E-4</v>
      </c>
    </row>
    <row r="231" spans="1:4" x14ac:dyDescent="0.25">
      <c r="A231">
        <v>7.0359999999999996</v>
      </c>
      <c r="B231">
        <v>109.45399999999999</v>
      </c>
      <c r="C231">
        <v>1.33</v>
      </c>
      <c r="D231">
        <v>-1.7899999999999999E-4</v>
      </c>
    </row>
    <row r="232" spans="1:4" x14ac:dyDescent="0.25">
      <c r="A232">
        <v>7.0359999999999996</v>
      </c>
      <c r="B232">
        <v>109.651</v>
      </c>
      <c r="C232">
        <v>1.28</v>
      </c>
      <c r="D232">
        <v>-1.7899999999999999E-4</v>
      </c>
    </row>
    <row r="233" spans="1:4" x14ac:dyDescent="0.25">
      <c r="A233">
        <v>7.0359999999999996</v>
      </c>
      <c r="B233">
        <v>109.851</v>
      </c>
      <c r="C233">
        <v>1.3</v>
      </c>
      <c r="D233">
        <v>-1.7799999999999999E-4</v>
      </c>
    </row>
    <row r="234" spans="1:4" x14ac:dyDescent="0.25">
      <c r="A234">
        <v>7.0359999999999996</v>
      </c>
      <c r="B234">
        <v>110.053</v>
      </c>
      <c r="C234">
        <v>1.31</v>
      </c>
      <c r="D234">
        <v>-1.7799999999999999E-4</v>
      </c>
    </row>
    <row r="235" spans="1:4" x14ac:dyDescent="0.25">
      <c r="A235">
        <v>7.0359999999999996</v>
      </c>
      <c r="B235">
        <v>110.254</v>
      </c>
      <c r="C235">
        <v>1.29</v>
      </c>
      <c r="D235">
        <v>-1.8000000000000001E-4</v>
      </c>
    </row>
    <row r="236" spans="1:4" x14ac:dyDescent="0.25">
      <c r="A236">
        <v>7.0359999999999996</v>
      </c>
      <c r="B236">
        <v>110.45099999999999</v>
      </c>
      <c r="C236">
        <v>1.28</v>
      </c>
      <c r="D236">
        <v>-1.7799999999999999E-4</v>
      </c>
    </row>
    <row r="237" spans="1:4" x14ac:dyDescent="0.25">
      <c r="A237">
        <v>7.0359999999999996</v>
      </c>
      <c r="B237">
        <v>110.651</v>
      </c>
      <c r="C237">
        <v>1.25</v>
      </c>
      <c r="D237">
        <v>-1.7899999999999999E-4</v>
      </c>
    </row>
    <row r="238" spans="1:4" x14ac:dyDescent="0.25">
      <c r="A238">
        <v>7.0359999999999996</v>
      </c>
      <c r="B238">
        <v>110.852</v>
      </c>
      <c r="C238">
        <v>1.23</v>
      </c>
      <c r="D238">
        <v>-1.7899999999999999E-4</v>
      </c>
    </row>
    <row r="239" spans="1:4" x14ac:dyDescent="0.25">
      <c r="A239">
        <v>7.0359999999999996</v>
      </c>
      <c r="B239">
        <v>111.05200000000001</v>
      </c>
      <c r="C239">
        <v>1.18</v>
      </c>
      <c r="D239">
        <v>-1.8100000000000001E-4</v>
      </c>
    </row>
    <row r="240" spans="1:4" x14ac:dyDescent="0.25">
      <c r="A240">
        <v>7.0359999999999996</v>
      </c>
      <c r="B240">
        <v>111.25</v>
      </c>
      <c r="C240">
        <v>1.19</v>
      </c>
      <c r="D240">
        <v>-1.8000000000000001E-4</v>
      </c>
    </row>
    <row r="241" spans="1:4" x14ac:dyDescent="0.25">
      <c r="A241">
        <v>7.0359999999999996</v>
      </c>
      <c r="B241">
        <v>111.45</v>
      </c>
      <c r="C241">
        <v>1.18</v>
      </c>
      <c r="D241">
        <v>-1.7899999999999999E-4</v>
      </c>
    </row>
    <row r="242" spans="1:4" x14ac:dyDescent="0.25">
      <c r="A242">
        <v>7.0359999999999996</v>
      </c>
      <c r="B242">
        <v>111.652</v>
      </c>
      <c r="C242">
        <v>1.1499999999999999</v>
      </c>
      <c r="D242">
        <v>-1.7899999999999999E-4</v>
      </c>
    </row>
    <row r="243" spans="1:4" x14ac:dyDescent="0.25">
      <c r="A243">
        <v>7.0359999999999996</v>
      </c>
      <c r="B243">
        <v>111.85299999999999</v>
      </c>
      <c r="C243">
        <v>1.1399999999999999</v>
      </c>
      <c r="D243">
        <v>-1.7699999999999999E-4</v>
      </c>
    </row>
    <row r="244" spans="1:4" x14ac:dyDescent="0.25">
      <c r="A244">
        <v>7.0359999999999996</v>
      </c>
      <c r="B244">
        <v>112.051</v>
      </c>
      <c r="C244">
        <v>1.1499999999999999</v>
      </c>
      <c r="D244">
        <v>-1.8000000000000001E-4</v>
      </c>
    </row>
    <row r="245" spans="1:4" x14ac:dyDescent="0.25">
      <c r="A245">
        <v>7.0359999999999996</v>
      </c>
      <c r="B245">
        <v>112.251</v>
      </c>
      <c r="C245">
        <v>1.1299999999999999</v>
      </c>
      <c r="D245">
        <v>-1.76E-4</v>
      </c>
    </row>
    <row r="246" spans="1:4" x14ac:dyDescent="0.25">
      <c r="A246">
        <v>7.0359999999999996</v>
      </c>
      <c r="B246">
        <v>112.452</v>
      </c>
      <c r="C246">
        <v>1.1200000000000001</v>
      </c>
      <c r="D246">
        <v>-1.7699999999999999E-4</v>
      </c>
    </row>
    <row r="247" spans="1:4" x14ac:dyDescent="0.25">
      <c r="A247">
        <v>7.0359999999999996</v>
      </c>
      <c r="B247">
        <v>112.652</v>
      </c>
      <c r="C247">
        <v>1.06</v>
      </c>
      <c r="D247">
        <v>-1.7899999999999999E-4</v>
      </c>
    </row>
    <row r="248" spans="1:4" x14ac:dyDescent="0.25">
      <c r="A248">
        <v>7.0359999999999996</v>
      </c>
      <c r="B248">
        <v>112.85</v>
      </c>
      <c r="C248">
        <v>1.05</v>
      </c>
      <c r="D248">
        <v>-1.7799999999999999E-4</v>
      </c>
    </row>
    <row r="249" spans="1:4" x14ac:dyDescent="0.25">
      <c r="A249">
        <v>7.0359999999999996</v>
      </c>
      <c r="B249">
        <v>113.05</v>
      </c>
      <c r="C249">
        <v>1.03</v>
      </c>
      <c r="D249">
        <v>-1.7799999999999999E-4</v>
      </c>
    </row>
    <row r="250" spans="1:4" x14ac:dyDescent="0.25">
      <c r="A250">
        <v>7.0359999999999996</v>
      </c>
      <c r="B250">
        <v>113.251</v>
      </c>
      <c r="C250">
        <v>1.03</v>
      </c>
      <c r="D250">
        <v>-1.76E-4</v>
      </c>
    </row>
    <row r="251" spans="1:4" x14ac:dyDescent="0.25">
      <c r="A251">
        <v>7.0359999999999996</v>
      </c>
      <c r="B251">
        <v>113.452</v>
      </c>
      <c r="C251">
        <v>1.02</v>
      </c>
      <c r="D251">
        <v>-1.7699999999999999E-4</v>
      </c>
    </row>
    <row r="252" spans="1:4" x14ac:dyDescent="0.25">
      <c r="A252">
        <v>7.0359999999999996</v>
      </c>
      <c r="B252">
        <v>113.649</v>
      </c>
      <c r="C252">
        <v>1.01</v>
      </c>
      <c r="D252">
        <v>-1.7799999999999999E-4</v>
      </c>
    </row>
    <row r="253" spans="1:4" x14ac:dyDescent="0.25">
      <c r="A253">
        <v>7.0359999999999996</v>
      </c>
      <c r="B253">
        <v>113.849</v>
      </c>
      <c r="C253">
        <v>0.99</v>
      </c>
      <c r="D253">
        <v>-1.76E-4</v>
      </c>
    </row>
    <row r="254" spans="1:4" x14ac:dyDescent="0.25">
      <c r="A254">
        <v>7.0359999999999996</v>
      </c>
      <c r="B254">
        <v>114.051</v>
      </c>
      <c r="C254">
        <v>0.94</v>
      </c>
      <c r="D254">
        <v>-1.76E-4</v>
      </c>
    </row>
    <row r="255" spans="1:4" x14ac:dyDescent="0.25">
      <c r="A255">
        <v>7.0359999999999996</v>
      </c>
      <c r="B255">
        <v>114.252</v>
      </c>
      <c r="C255">
        <v>0.94</v>
      </c>
      <c r="D255">
        <v>-1.76E-4</v>
      </c>
    </row>
    <row r="256" spans="1:4" x14ac:dyDescent="0.25">
      <c r="A256">
        <v>7.0359999999999996</v>
      </c>
      <c r="B256">
        <v>114.45</v>
      </c>
      <c r="C256">
        <v>0.92</v>
      </c>
      <c r="D256">
        <v>-1.7899999999999999E-4</v>
      </c>
    </row>
    <row r="257" spans="1:4" x14ac:dyDescent="0.25">
      <c r="A257">
        <v>7.0359999999999996</v>
      </c>
      <c r="B257">
        <v>114.65</v>
      </c>
      <c r="C257">
        <v>0.92</v>
      </c>
      <c r="D257">
        <v>-1.7799999999999999E-4</v>
      </c>
    </row>
    <row r="258" spans="1:4" x14ac:dyDescent="0.25">
      <c r="A258">
        <v>7.0359999999999996</v>
      </c>
      <c r="B258">
        <v>114.851</v>
      </c>
      <c r="C258">
        <v>0.9</v>
      </c>
      <c r="D258">
        <v>-1.7899999999999999E-4</v>
      </c>
    </row>
    <row r="259" spans="1:4" x14ac:dyDescent="0.25">
      <c r="A259">
        <v>7.0359999999999996</v>
      </c>
      <c r="B259">
        <v>115.05200000000001</v>
      </c>
      <c r="C259">
        <v>0.9</v>
      </c>
      <c r="D259">
        <v>-1.7799999999999999E-4</v>
      </c>
    </row>
    <row r="260" spans="1:4" x14ac:dyDescent="0.25">
      <c r="A260">
        <v>7.0359999999999996</v>
      </c>
      <c r="B260">
        <v>115.25</v>
      </c>
      <c r="C260">
        <v>0.91</v>
      </c>
      <c r="D260">
        <v>-1.7799999999999999E-4</v>
      </c>
    </row>
    <row r="261" spans="1:4" x14ac:dyDescent="0.25">
      <c r="A261">
        <v>7.0359999999999996</v>
      </c>
      <c r="B261">
        <v>115.45</v>
      </c>
      <c r="C261">
        <v>0.88</v>
      </c>
      <c r="D261">
        <v>-1.7799999999999999E-4</v>
      </c>
    </row>
    <row r="262" spans="1:4" x14ac:dyDescent="0.25">
      <c r="A262">
        <v>7.0359999999999996</v>
      </c>
      <c r="B262">
        <v>115.651</v>
      </c>
      <c r="C262">
        <v>0.89</v>
      </c>
      <c r="D262">
        <v>-1.7899999999999999E-4</v>
      </c>
    </row>
    <row r="263" spans="1:4" x14ac:dyDescent="0.25">
      <c r="A263">
        <v>7.0359999999999996</v>
      </c>
      <c r="B263">
        <v>115.852</v>
      </c>
      <c r="C263">
        <v>0.89</v>
      </c>
      <c r="D263">
        <v>-1.7799999999999999E-4</v>
      </c>
    </row>
    <row r="264" spans="1:4" x14ac:dyDescent="0.25">
      <c r="A264">
        <v>7.5359999999999996</v>
      </c>
      <c r="B264">
        <v>109.054</v>
      </c>
      <c r="C264">
        <v>1.33</v>
      </c>
      <c r="D264">
        <v>-1.7899999999999999E-4</v>
      </c>
    </row>
    <row r="265" spans="1:4" x14ac:dyDescent="0.25">
      <c r="A265">
        <v>7.5359999999999996</v>
      </c>
      <c r="B265">
        <v>109.253</v>
      </c>
      <c r="C265">
        <v>1.35</v>
      </c>
      <c r="D265">
        <v>-1.7699999999999999E-4</v>
      </c>
    </row>
    <row r="266" spans="1:4" x14ac:dyDescent="0.25">
      <c r="A266">
        <v>7.5359999999999996</v>
      </c>
      <c r="B266">
        <v>109.45399999999999</v>
      </c>
      <c r="C266">
        <v>1.32</v>
      </c>
      <c r="D266">
        <v>-1.74E-4</v>
      </c>
    </row>
    <row r="267" spans="1:4" x14ac:dyDescent="0.25">
      <c r="A267">
        <v>7.5359999999999996</v>
      </c>
      <c r="B267">
        <v>109.651</v>
      </c>
      <c r="C267">
        <v>1.31</v>
      </c>
      <c r="D267">
        <v>-1.7699999999999999E-4</v>
      </c>
    </row>
    <row r="268" spans="1:4" x14ac:dyDescent="0.25">
      <c r="A268">
        <v>7.5359999999999996</v>
      </c>
      <c r="B268">
        <v>109.851</v>
      </c>
      <c r="C268">
        <v>1.3</v>
      </c>
      <c r="D268">
        <v>-1.7699999999999999E-4</v>
      </c>
    </row>
    <row r="269" spans="1:4" x14ac:dyDescent="0.25">
      <c r="A269">
        <v>7.5359999999999996</v>
      </c>
      <c r="B269">
        <v>110.053</v>
      </c>
      <c r="C269">
        <v>1.27</v>
      </c>
      <c r="D269">
        <v>-1.7699999999999999E-4</v>
      </c>
    </row>
    <row r="270" spans="1:4" x14ac:dyDescent="0.25">
      <c r="A270">
        <v>7.5359999999999996</v>
      </c>
      <c r="B270">
        <v>110.254</v>
      </c>
      <c r="C270">
        <v>1.23</v>
      </c>
      <c r="D270">
        <v>-1.7699999999999999E-4</v>
      </c>
    </row>
    <row r="271" spans="1:4" x14ac:dyDescent="0.25">
      <c r="A271">
        <v>7.5359999999999996</v>
      </c>
      <c r="B271">
        <v>110.45099999999999</v>
      </c>
      <c r="C271">
        <v>1.24</v>
      </c>
      <c r="D271">
        <v>-1.7699999999999999E-4</v>
      </c>
    </row>
    <row r="272" spans="1:4" x14ac:dyDescent="0.25">
      <c r="A272">
        <v>7.5359999999999996</v>
      </c>
      <c r="B272">
        <v>110.651</v>
      </c>
      <c r="C272">
        <v>1.22</v>
      </c>
      <c r="D272">
        <v>-1.75E-4</v>
      </c>
    </row>
    <row r="273" spans="1:4" x14ac:dyDescent="0.25">
      <c r="A273">
        <v>7.5359999999999996</v>
      </c>
      <c r="B273">
        <v>110.852</v>
      </c>
      <c r="C273">
        <v>1.2</v>
      </c>
      <c r="D273">
        <v>-1.7799999999999999E-4</v>
      </c>
    </row>
    <row r="274" spans="1:4" x14ac:dyDescent="0.25">
      <c r="A274">
        <v>7.5359999999999996</v>
      </c>
      <c r="B274">
        <v>111.05200000000001</v>
      </c>
      <c r="C274">
        <v>1.2</v>
      </c>
      <c r="D274">
        <v>-1.76E-4</v>
      </c>
    </row>
    <row r="275" spans="1:4" x14ac:dyDescent="0.25">
      <c r="A275">
        <v>7.5359999999999996</v>
      </c>
      <c r="B275">
        <v>111.25</v>
      </c>
      <c r="C275">
        <v>1.19</v>
      </c>
      <c r="D275">
        <v>-1.7899999999999999E-4</v>
      </c>
    </row>
    <row r="276" spans="1:4" x14ac:dyDescent="0.25">
      <c r="A276">
        <v>7.5359999999999996</v>
      </c>
      <c r="B276">
        <v>111.45</v>
      </c>
      <c r="C276">
        <v>1.1599999999999999</v>
      </c>
      <c r="D276">
        <v>-1.7699999999999999E-4</v>
      </c>
    </row>
    <row r="277" spans="1:4" x14ac:dyDescent="0.25">
      <c r="A277">
        <v>7.5359999999999996</v>
      </c>
      <c r="B277">
        <v>111.652</v>
      </c>
      <c r="C277">
        <v>1.1299999999999999</v>
      </c>
      <c r="D277">
        <v>-1.8000000000000001E-4</v>
      </c>
    </row>
    <row r="278" spans="1:4" x14ac:dyDescent="0.25">
      <c r="A278">
        <v>7.5359999999999996</v>
      </c>
      <c r="B278">
        <v>111.85299999999999</v>
      </c>
      <c r="C278">
        <v>1.1200000000000001</v>
      </c>
      <c r="D278">
        <v>-1.7699999999999999E-4</v>
      </c>
    </row>
    <row r="279" spans="1:4" x14ac:dyDescent="0.25">
      <c r="A279">
        <v>7.5359999999999996</v>
      </c>
      <c r="B279">
        <v>112.051</v>
      </c>
      <c r="C279">
        <v>1.1000000000000001</v>
      </c>
      <c r="D279">
        <v>-1.7699999999999999E-4</v>
      </c>
    </row>
    <row r="280" spans="1:4" x14ac:dyDescent="0.25">
      <c r="A280">
        <v>7.5359999999999996</v>
      </c>
      <c r="B280">
        <v>112.251</v>
      </c>
      <c r="C280">
        <v>1.08</v>
      </c>
      <c r="D280">
        <v>-1.7799999999999999E-4</v>
      </c>
    </row>
    <row r="281" spans="1:4" x14ac:dyDescent="0.25">
      <c r="A281">
        <v>7.5359999999999996</v>
      </c>
      <c r="B281">
        <v>112.452</v>
      </c>
      <c r="C281">
        <v>1.06</v>
      </c>
      <c r="D281">
        <v>-1.7799999999999999E-4</v>
      </c>
    </row>
    <row r="282" spans="1:4" x14ac:dyDescent="0.25">
      <c r="A282">
        <v>7.5359999999999996</v>
      </c>
      <c r="B282">
        <v>112.652</v>
      </c>
      <c r="C282">
        <v>1.05</v>
      </c>
      <c r="D282">
        <v>-1.7899999999999999E-4</v>
      </c>
    </row>
    <row r="283" spans="1:4" x14ac:dyDescent="0.25">
      <c r="A283">
        <v>7.5359999999999996</v>
      </c>
      <c r="B283">
        <v>112.85</v>
      </c>
      <c r="C283">
        <v>1.03</v>
      </c>
      <c r="D283">
        <v>-1.8000000000000001E-4</v>
      </c>
    </row>
    <row r="284" spans="1:4" x14ac:dyDescent="0.25">
      <c r="A284">
        <v>7.5359999999999996</v>
      </c>
      <c r="B284">
        <v>113.05</v>
      </c>
      <c r="C284">
        <v>1.02</v>
      </c>
      <c r="D284">
        <v>-1.8000000000000001E-4</v>
      </c>
    </row>
    <row r="285" spans="1:4" x14ac:dyDescent="0.25">
      <c r="A285">
        <v>7.5359999999999996</v>
      </c>
      <c r="B285">
        <v>113.251</v>
      </c>
      <c r="C285">
        <v>1.01</v>
      </c>
      <c r="D285">
        <v>-1.7899999999999999E-4</v>
      </c>
    </row>
    <row r="286" spans="1:4" x14ac:dyDescent="0.25">
      <c r="A286">
        <v>7.5359999999999996</v>
      </c>
      <c r="B286">
        <v>113.452</v>
      </c>
      <c r="C286">
        <v>0.99</v>
      </c>
      <c r="D286">
        <v>-1.8000000000000001E-4</v>
      </c>
    </row>
    <row r="287" spans="1:4" x14ac:dyDescent="0.25">
      <c r="A287">
        <v>7.5359999999999996</v>
      </c>
      <c r="B287">
        <v>113.649</v>
      </c>
      <c r="C287">
        <v>0.96</v>
      </c>
      <c r="D287">
        <v>-1.8000000000000001E-4</v>
      </c>
    </row>
    <row r="288" spans="1:4" x14ac:dyDescent="0.25">
      <c r="A288">
        <v>7.5359999999999996</v>
      </c>
      <c r="B288">
        <v>113.849</v>
      </c>
      <c r="C288">
        <v>0.93</v>
      </c>
      <c r="D288">
        <v>-1.8000000000000001E-4</v>
      </c>
    </row>
    <row r="289" spans="1:4" x14ac:dyDescent="0.25">
      <c r="A289">
        <v>7.5359999999999996</v>
      </c>
      <c r="B289">
        <v>114.051</v>
      </c>
      <c r="C289">
        <v>0.92</v>
      </c>
      <c r="D289">
        <v>-1.8000000000000001E-4</v>
      </c>
    </row>
    <row r="290" spans="1:4" x14ac:dyDescent="0.25">
      <c r="A290">
        <v>7.5359999999999996</v>
      </c>
      <c r="B290">
        <v>114.252</v>
      </c>
      <c r="C290">
        <v>0.92</v>
      </c>
      <c r="D290">
        <v>-1.7899999999999999E-4</v>
      </c>
    </row>
    <row r="291" spans="1:4" x14ac:dyDescent="0.25">
      <c r="A291">
        <v>7.5359999999999996</v>
      </c>
      <c r="B291">
        <v>114.45</v>
      </c>
      <c r="C291">
        <v>0.91</v>
      </c>
      <c r="D291">
        <v>-1.7899999999999999E-4</v>
      </c>
    </row>
    <row r="292" spans="1:4" x14ac:dyDescent="0.25">
      <c r="A292">
        <v>7.5359999999999996</v>
      </c>
      <c r="B292">
        <v>114.65</v>
      </c>
      <c r="C292">
        <v>0.91</v>
      </c>
      <c r="D292">
        <v>-1.7899999999999999E-4</v>
      </c>
    </row>
    <row r="293" spans="1:4" x14ac:dyDescent="0.25">
      <c r="A293">
        <v>7.5359999999999996</v>
      </c>
      <c r="B293">
        <v>114.851</v>
      </c>
      <c r="C293">
        <v>0.86</v>
      </c>
      <c r="D293">
        <v>-1.7899999999999999E-4</v>
      </c>
    </row>
    <row r="294" spans="1:4" x14ac:dyDescent="0.25">
      <c r="A294">
        <v>7.5359999999999996</v>
      </c>
      <c r="B294">
        <v>115.05200000000001</v>
      </c>
      <c r="C294">
        <v>0.87</v>
      </c>
      <c r="D294">
        <v>-1.7799999999999999E-4</v>
      </c>
    </row>
    <row r="295" spans="1:4" x14ac:dyDescent="0.25">
      <c r="A295">
        <v>7.5359999999999996</v>
      </c>
      <c r="B295">
        <v>115.25</v>
      </c>
      <c r="C295">
        <v>0.83</v>
      </c>
      <c r="D295">
        <v>-1.7899999999999999E-4</v>
      </c>
    </row>
    <row r="296" spans="1:4" x14ac:dyDescent="0.25">
      <c r="A296">
        <v>7.5359999999999996</v>
      </c>
      <c r="B296">
        <v>115.45</v>
      </c>
      <c r="C296">
        <v>0.81</v>
      </c>
      <c r="D296">
        <v>-1.7699999999999999E-4</v>
      </c>
    </row>
    <row r="297" spans="1:4" x14ac:dyDescent="0.25">
      <c r="A297">
        <v>7.5359999999999996</v>
      </c>
      <c r="B297">
        <v>115.651</v>
      </c>
      <c r="C297">
        <v>0.77</v>
      </c>
      <c r="D297">
        <v>-1.7699999999999999E-4</v>
      </c>
    </row>
    <row r="298" spans="1:4" x14ac:dyDescent="0.25">
      <c r="A298">
        <v>7.5359999999999996</v>
      </c>
      <c r="B298">
        <v>115.852</v>
      </c>
      <c r="C298">
        <v>0.73</v>
      </c>
      <c r="D298">
        <v>-1.7699999999999999E-4</v>
      </c>
    </row>
    <row r="299" spans="1:4" x14ac:dyDescent="0.25">
      <c r="A299">
        <v>8.0359999999999996</v>
      </c>
      <c r="B299">
        <v>109.054</v>
      </c>
      <c r="C299">
        <v>1.31</v>
      </c>
      <c r="D299">
        <v>-1.7799999999999999E-4</v>
      </c>
    </row>
    <row r="300" spans="1:4" x14ac:dyDescent="0.25">
      <c r="A300">
        <v>8.0359999999999996</v>
      </c>
      <c r="B300">
        <v>109.253</v>
      </c>
      <c r="C300">
        <v>1.32</v>
      </c>
      <c r="D300">
        <v>-1.7799999999999999E-4</v>
      </c>
    </row>
    <row r="301" spans="1:4" x14ac:dyDescent="0.25">
      <c r="A301">
        <v>8.0359999999999996</v>
      </c>
      <c r="B301">
        <v>109.45399999999999</v>
      </c>
      <c r="C301">
        <v>1.3</v>
      </c>
      <c r="D301">
        <v>-1.7899999999999999E-4</v>
      </c>
    </row>
    <row r="302" spans="1:4" x14ac:dyDescent="0.25">
      <c r="A302">
        <v>8.0359999999999996</v>
      </c>
      <c r="B302">
        <v>109.651</v>
      </c>
      <c r="C302">
        <v>1.26</v>
      </c>
      <c r="D302">
        <v>-1.7799999999999999E-4</v>
      </c>
    </row>
    <row r="303" spans="1:4" x14ac:dyDescent="0.25">
      <c r="A303">
        <v>8.0359999999999996</v>
      </c>
      <c r="B303">
        <v>109.851</v>
      </c>
      <c r="C303">
        <v>1.29</v>
      </c>
      <c r="D303">
        <v>-1.76E-4</v>
      </c>
    </row>
    <row r="304" spans="1:4" x14ac:dyDescent="0.25">
      <c r="A304">
        <v>8.0359999999999996</v>
      </c>
      <c r="B304">
        <v>110.053</v>
      </c>
      <c r="C304">
        <v>1.27</v>
      </c>
      <c r="D304">
        <v>-1.7699999999999999E-4</v>
      </c>
    </row>
    <row r="305" spans="1:4" x14ac:dyDescent="0.25">
      <c r="A305">
        <v>8.0359999999999996</v>
      </c>
      <c r="B305">
        <v>110.254</v>
      </c>
      <c r="C305">
        <v>1.27</v>
      </c>
      <c r="D305">
        <v>-1.7899999999999999E-4</v>
      </c>
    </row>
    <row r="306" spans="1:4" x14ac:dyDescent="0.25">
      <c r="A306">
        <v>8.0359999999999996</v>
      </c>
      <c r="B306">
        <v>110.45099999999999</v>
      </c>
      <c r="C306">
        <v>1.26</v>
      </c>
      <c r="D306">
        <v>-1.8000000000000001E-4</v>
      </c>
    </row>
    <row r="307" spans="1:4" x14ac:dyDescent="0.25">
      <c r="A307">
        <v>8.0359999999999996</v>
      </c>
      <c r="B307">
        <v>110.651</v>
      </c>
      <c r="C307">
        <v>1.21</v>
      </c>
      <c r="D307">
        <v>-1.7799999999999999E-4</v>
      </c>
    </row>
    <row r="308" spans="1:4" x14ac:dyDescent="0.25">
      <c r="A308">
        <v>8.0359999999999996</v>
      </c>
      <c r="B308">
        <v>110.852</v>
      </c>
      <c r="C308">
        <v>1.2</v>
      </c>
      <c r="D308">
        <v>-1.7799999999999999E-4</v>
      </c>
    </row>
    <row r="309" spans="1:4" x14ac:dyDescent="0.25">
      <c r="A309">
        <v>8.0359999999999996</v>
      </c>
      <c r="B309">
        <v>111.05200000000001</v>
      </c>
      <c r="C309">
        <v>1.2</v>
      </c>
      <c r="D309">
        <v>-1.7899999999999999E-4</v>
      </c>
    </row>
    <row r="310" spans="1:4" x14ac:dyDescent="0.25">
      <c r="A310">
        <v>8.0359999999999996</v>
      </c>
      <c r="B310">
        <v>111.25</v>
      </c>
      <c r="C310">
        <v>1.18</v>
      </c>
      <c r="D310">
        <v>-1.8000000000000001E-4</v>
      </c>
    </row>
    <row r="311" spans="1:4" x14ac:dyDescent="0.25">
      <c r="A311">
        <v>8.0359999999999996</v>
      </c>
      <c r="B311">
        <v>111.45</v>
      </c>
      <c r="C311">
        <v>1.1399999999999999</v>
      </c>
      <c r="D311">
        <v>-1.8000000000000001E-4</v>
      </c>
    </row>
    <row r="312" spans="1:4" x14ac:dyDescent="0.25">
      <c r="A312">
        <v>8.0359999999999996</v>
      </c>
      <c r="B312">
        <v>111.652</v>
      </c>
      <c r="C312">
        <v>1.1499999999999999</v>
      </c>
      <c r="D312">
        <v>-1.7799999999999999E-4</v>
      </c>
    </row>
    <row r="313" spans="1:4" x14ac:dyDescent="0.25">
      <c r="A313">
        <v>8.0359999999999996</v>
      </c>
      <c r="B313">
        <v>111.85299999999999</v>
      </c>
      <c r="C313">
        <v>1.1299999999999999</v>
      </c>
      <c r="D313">
        <v>-1.7699999999999999E-4</v>
      </c>
    </row>
    <row r="314" spans="1:4" x14ac:dyDescent="0.25">
      <c r="A314">
        <v>8.0359999999999996</v>
      </c>
      <c r="B314">
        <v>112.051</v>
      </c>
      <c r="C314">
        <v>1.1100000000000001</v>
      </c>
      <c r="D314">
        <v>-1.7899999999999999E-4</v>
      </c>
    </row>
    <row r="315" spans="1:4" x14ac:dyDescent="0.25">
      <c r="A315">
        <v>8.0359999999999996</v>
      </c>
      <c r="B315">
        <v>112.251</v>
      </c>
      <c r="C315">
        <v>1.08</v>
      </c>
      <c r="D315">
        <v>-1.7899999999999999E-4</v>
      </c>
    </row>
    <row r="316" spans="1:4" x14ac:dyDescent="0.25">
      <c r="A316">
        <v>8.0359999999999996</v>
      </c>
      <c r="B316">
        <v>112.452</v>
      </c>
      <c r="C316">
        <v>1.08</v>
      </c>
      <c r="D316">
        <v>-1.7699999999999999E-4</v>
      </c>
    </row>
    <row r="317" spans="1:4" x14ac:dyDescent="0.25">
      <c r="A317">
        <v>8.0359999999999996</v>
      </c>
      <c r="B317">
        <v>112.652</v>
      </c>
      <c r="C317">
        <v>1.05</v>
      </c>
      <c r="D317">
        <v>-1.7699999999999999E-4</v>
      </c>
    </row>
    <row r="318" spans="1:4" x14ac:dyDescent="0.25">
      <c r="A318">
        <v>8.0359999999999996</v>
      </c>
      <c r="B318">
        <v>112.85</v>
      </c>
      <c r="C318">
        <v>1.03</v>
      </c>
      <c r="D318">
        <v>-1.8000000000000001E-4</v>
      </c>
    </row>
    <row r="319" spans="1:4" x14ac:dyDescent="0.25">
      <c r="A319">
        <v>8.0359999999999996</v>
      </c>
      <c r="B319">
        <v>113.05</v>
      </c>
      <c r="C319">
        <v>1</v>
      </c>
      <c r="D319">
        <v>-1.8000000000000001E-4</v>
      </c>
    </row>
    <row r="320" spans="1:4" x14ac:dyDescent="0.25">
      <c r="A320">
        <v>8.0359999999999996</v>
      </c>
      <c r="B320">
        <v>113.251</v>
      </c>
      <c r="C320">
        <v>0.98</v>
      </c>
      <c r="D320">
        <v>-1.7799999999999999E-4</v>
      </c>
    </row>
    <row r="321" spans="1:4" x14ac:dyDescent="0.25">
      <c r="A321">
        <v>8.0359999999999996</v>
      </c>
      <c r="B321">
        <v>113.452</v>
      </c>
      <c r="C321">
        <v>0.96</v>
      </c>
      <c r="D321">
        <v>-1.7899999999999999E-4</v>
      </c>
    </row>
    <row r="322" spans="1:4" x14ac:dyDescent="0.25">
      <c r="A322">
        <v>8.0359999999999996</v>
      </c>
      <c r="B322">
        <v>113.649</v>
      </c>
      <c r="C322">
        <v>0.94</v>
      </c>
      <c r="D322">
        <v>-1.7799999999999999E-4</v>
      </c>
    </row>
    <row r="323" spans="1:4" x14ac:dyDescent="0.25">
      <c r="A323">
        <v>8.0359999999999996</v>
      </c>
      <c r="B323">
        <v>113.849</v>
      </c>
      <c r="C323">
        <v>0.92</v>
      </c>
      <c r="D323">
        <v>-1.7699999999999999E-4</v>
      </c>
    </row>
    <row r="324" spans="1:4" x14ac:dyDescent="0.25">
      <c r="A324">
        <v>8.0359999999999996</v>
      </c>
      <c r="B324">
        <v>114.051</v>
      </c>
      <c r="C324">
        <v>0.92</v>
      </c>
      <c r="D324">
        <v>-1.7899999999999999E-4</v>
      </c>
    </row>
    <row r="325" spans="1:4" x14ac:dyDescent="0.25">
      <c r="A325">
        <v>8.0359999999999996</v>
      </c>
      <c r="B325">
        <v>114.252</v>
      </c>
      <c r="C325">
        <v>0.92</v>
      </c>
      <c r="D325">
        <v>-1.8000000000000001E-4</v>
      </c>
    </row>
    <row r="326" spans="1:4" x14ac:dyDescent="0.25">
      <c r="A326">
        <v>8.0359999999999996</v>
      </c>
      <c r="B326">
        <v>114.45</v>
      </c>
      <c r="C326">
        <v>0.88</v>
      </c>
      <c r="D326">
        <v>-1.7899999999999999E-4</v>
      </c>
    </row>
    <row r="327" spans="1:4" x14ac:dyDescent="0.25">
      <c r="A327">
        <v>8.0359999999999996</v>
      </c>
      <c r="B327">
        <v>114.65</v>
      </c>
      <c r="C327">
        <v>0.86</v>
      </c>
      <c r="D327">
        <v>-1.7799999999999999E-4</v>
      </c>
    </row>
    <row r="328" spans="1:4" x14ac:dyDescent="0.25">
      <c r="A328">
        <v>8.0359999999999996</v>
      </c>
      <c r="B328">
        <v>114.851</v>
      </c>
      <c r="C328">
        <v>0.84</v>
      </c>
      <c r="D328">
        <v>-1.7899999999999999E-4</v>
      </c>
    </row>
    <row r="329" spans="1:4" x14ac:dyDescent="0.25">
      <c r="A329">
        <v>8.0359999999999996</v>
      </c>
      <c r="B329">
        <v>115.05200000000001</v>
      </c>
      <c r="C329">
        <v>0.82</v>
      </c>
      <c r="D329">
        <v>-1.7799999999999999E-4</v>
      </c>
    </row>
    <row r="330" spans="1:4" x14ac:dyDescent="0.25">
      <c r="A330">
        <v>8.0359999999999996</v>
      </c>
      <c r="B330">
        <v>115.25</v>
      </c>
      <c r="C330">
        <v>0.79</v>
      </c>
      <c r="D330">
        <v>-1.8000000000000001E-4</v>
      </c>
    </row>
    <row r="331" spans="1:4" x14ac:dyDescent="0.25">
      <c r="A331">
        <v>8.0359999999999996</v>
      </c>
      <c r="B331">
        <v>115.45</v>
      </c>
      <c r="C331">
        <v>0.77</v>
      </c>
      <c r="D331">
        <v>-1.7899999999999999E-4</v>
      </c>
    </row>
    <row r="332" spans="1:4" x14ac:dyDescent="0.25">
      <c r="A332">
        <v>8.0359999999999996</v>
      </c>
      <c r="B332">
        <v>115.651</v>
      </c>
      <c r="C332">
        <v>0.74</v>
      </c>
      <c r="D332">
        <v>-1.8000000000000001E-4</v>
      </c>
    </row>
    <row r="333" spans="1:4" x14ac:dyDescent="0.25">
      <c r="A333">
        <v>8.0359999999999996</v>
      </c>
      <c r="B333">
        <v>115.852</v>
      </c>
      <c r="C333">
        <v>0.68</v>
      </c>
      <c r="D333">
        <v>-1.8000000000000001E-4</v>
      </c>
    </row>
    <row r="334" spans="1:4" x14ac:dyDescent="0.25">
      <c r="A334">
        <v>8.5359999999999996</v>
      </c>
      <c r="B334">
        <v>109.054</v>
      </c>
      <c r="C334">
        <v>1.33</v>
      </c>
      <c r="D334">
        <v>-1.8000000000000001E-4</v>
      </c>
    </row>
    <row r="335" spans="1:4" x14ac:dyDescent="0.25">
      <c r="A335">
        <v>8.5359999999999996</v>
      </c>
      <c r="B335">
        <v>109.253</v>
      </c>
      <c r="C335">
        <v>1.29</v>
      </c>
      <c r="D335">
        <v>-1.8100000000000001E-4</v>
      </c>
    </row>
    <row r="336" spans="1:4" x14ac:dyDescent="0.25">
      <c r="A336">
        <v>8.5359999999999996</v>
      </c>
      <c r="B336">
        <v>109.45399999999999</v>
      </c>
      <c r="C336">
        <v>1.29</v>
      </c>
      <c r="D336">
        <v>-1.8100000000000001E-4</v>
      </c>
    </row>
    <row r="337" spans="1:4" x14ac:dyDescent="0.25">
      <c r="A337">
        <v>8.5359999999999996</v>
      </c>
      <c r="B337">
        <v>109.651</v>
      </c>
      <c r="C337">
        <v>1.29</v>
      </c>
      <c r="D337">
        <v>-1.7899999999999999E-4</v>
      </c>
    </row>
    <row r="338" spans="1:4" x14ac:dyDescent="0.25">
      <c r="A338">
        <v>8.5359999999999996</v>
      </c>
      <c r="B338">
        <v>109.851</v>
      </c>
      <c r="C338">
        <v>1.25</v>
      </c>
      <c r="D338">
        <v>-1.7899999999999999E-4</v>
      </c>
    </row>
    <row r="339" spans="1:4" x14ac:dyDescent="0.25">
      <c r="A339">
        <v>8.5359999999999996</v>
      </c>
      <c r="B339">
        <v>110.053</v>
      </c>
      <c r="C339">
        <v>1.26</v>
      </c>
      <c r="D339">
        <v>-1.7799999999999999E-4</v>
      </c>
    </row>
    <row r="340" spans="1:4" x14ac:dyDescent="0.25">
      <c r="A340">
        <v>8.5359999999999996</v>
      </c>
      <c r="B340">
        <v>110.254</v>
      </c>
      <c r="C340">
        <v>1.22</v>
      </c>
      <c r="D340">
        <v>-1.7899999999999999E-4</v>
      </c>
    </row>
    <row r="341" spans="1:4" x14ac:dyDescent="0.25">
      <c r="A341">
        <v>8.5359999999999996</v>
      </c>
      <c r="B341">
        <v>110.45099999999999</v>
      </c>
      <c r="C341">
        <v>1.23</v>
      </c>
      <c r="D341">
        <v>-1.7799999999999999E-4</v>
      </c>
    </row>
    <row r="342" spans="1:4" x14ac:dyDescent="0.25">
      <c r="A342">
        <v>8.5359999999999996</v>
      </c>
      <c r="B342">
        <v>110.651</v>
      </c>
      <c r="C342">
        <v>1.17</v>
      </c>
      <c r="D342">
        <v>-1.8000000000000001E-4</v>
      </c>
    </row>
    <row r="343" spans="1:4" x14ac:dyDescent="0.25">
      <c r="A343">
        <v>8.5359999999999996</v>
      </c>
      <c r="B343">
        <v>110.852</v>
      </c>
      <c r="C343">
        <v>1.17</v>
      </c>
      <c r="D343">
        <v>-1.8000000000000001E-4</v>
      </c>
    </row>
    <row r="344" spans="1:4" x14ac:dyDescent="0.25">
      <c r="A344">
        <v>8.5359999999999996</v>
      </c>
      <c r="B344">
        <v>111.05200000000001</v>
      </c>
      <c r="C344">
        <v>1.1599999999999999</v>
      </c>
      <c r="D344">
        <v>-1.7899999999999999E-4</v>
      </c>
    </row>
    <row r="345" spans="1:4" x14ac:dyDescent="0.25">
      <c r="A345">
        <v>8.5359999999999996</v>
      </c>
      <c r="B345">
        <v>111.25</v>
      </c>
      <c r="C345">
        <v>1.1599999999999999</v>
      </c>
      <c r="D345">
        <v>-1.8000000000000001E-4</v>
      </c>
    </row>
    <row r="346" spans="1:4" x14ac:dyDescent="0.25">
      <c r="A346">
        <v>8.5359999999999996</v>
      </c>
      <c r="B346">
        <v>111.45</v>
      </c>
      <c r="C346">
        <v>1.1299999999999999</v>
      </c>
      <c r="D346">
        <v>-1.7899999999999999E-4</v>
      </c>
    </row>
    <row r="347" spans="1:4" x14ac:dyDescent="0.25">
      <c r="A347">
        <v>8.5359999999999996</v>
      </c>
      <c r="B347">
        <v>111.652</v>
      </c>
      <c r="C347">
        <v>1.1299999999999999</v>
      </c>
      <c r="D347">
        <v>-1.8000000000000001E-4</v>
      </c>
    </row>
    <row r="348" spans="1:4" x14ac:dyDescent="0.25">
      <c r="A348">
        <v>8.5359999999999996</v>
      </c>
      <c r="B348">
        <v>111.85299999999999</v>
      </c>
      <c r="C348">
        <v>1.1200000000000001</v>
      </c>
      <c r="D348">
        <v>-1.7899999999999999E-4</v>
      </c>
    </row>
    <row r="349" spans="1:4" x14ac:dyDescent="0.25">
      <c r="A349">
        <v>8.5359999999999996</v>
      </c>
      <c r="B349">
        <v>112.051</v>
      </c>
      <c r="C349">
        <v>1.07</v>
      </c>
      <c r="D349">
        <v>-1.8100000000000001E-4</v>
      </c>
    </row>
    <row r="350" spans="1:4" x14ac:dyDescent="0.25">
      <c r="A350">
        <v>8.5359999999999996</v>
      </c>
      <c r="B350">
        <v>112.251</v>
      </c>
      <c r="C350">
        <v>1.0900000000000001</v>
      </c>
      <c r="D350">
        <v>-1.8000000000000001E-4</v>
      </c>
    </row>
    <row r="351" spans="1:4" x14ac:dyDescent="0.25">
      <c r="A351">
        <v>8.5359999999999996</v>
      </c>
      <c r="B351">
        <v>112.452</v>
      </c>
      <c r="C351">
        <v>1.08</v>
      </c>
      <c r="D351">
        <v>-1.7799999999999999E-4</v>
      </c>
    </row>
    <row r="352" spans="1:4" x14ac:dyDescent="0.25">
      <c r="A352">
        <v>8.5359999999999996</v>
      </c>
      <c r="B352">
        <v>112.652</v>
      </c>
      <c r="C352">
        <v>1.06</v>
      </c>
      <c r="D352">
        <v>-1.7799999999999999E-4</v>
      </c>
    </row>
    <row r="353" spans="1:4" x14ac:dyDescent="0.25">
      <c r="A353">
        <v>8.5359999999999996</v>
      </c>
      <c r="B353">
        <v>112.85</v>
      </c>
      <c r="C353">
        <v>1.05</v>
      </c>
      <c r="D353">
        <v>-1.7799999999999999E-4</v>
      </c>
    </row>
    <row r="354" spans="1:4" x14ac:dyDescent="0.25">
      <c r="A354">
        <v>8.5359999999999996</v>
      </c>
      <c r="B354">
        <v>113.05</v>
      </c>
      <c r="C354">
        <v>1.04</v>
      </c>
      <c r="D354">
        <v>-1.7899999999999999E-4</v>
      </c>
    </row>
    <row r="355" spans="1:4" x14ac:dyDescent="0.25">
      <c r="A355">
        <v>8.5359999999999996</v>
      </c>
      <c r="B355">
        <v>113.251</v>
      </c>
      <c r="C355">
        <v>1.01</v>
      </c>
      <c r="D355">
        <v>-1.7899999999999999E-4</v>
      </c>
    </row>
    <row r="356" spans="1:4" x14ac:dyDescent="0.25">
      <c r="A356">
        <v>8.5359999999999996</v>
      </c>
      <c r="B356">
        <v>113.452</v>
      </c>
      <c r="C356">
        <v>0.98</v>
      </c>
      <c r="D356">
        <v>-1.7699999999999999E-4</v>
      </c>
    </row>
    <row r="357" spans="1:4" x14ac:dyDescent="0.25">
      <c r="A357">
        <v>8.5359999999999996</v>
      </c>
      <c r="B357">
        <v>113.649</v>
      </c>
      <c r="C357">
        <v>0.96</v>
      </c>
      <c r="D357">
        <v>-1.7799999999999999E-4</v>
      </c>
    </row>
    <row r="358" spans="1:4" x14ac:dyDescent="0.25">
      <c r="A358">
        <v>8.5359999999999996</v>
      </c>
      <c r="B358">
        <v>113.849</v>
      </c>
      <c r="C358">
        <v>0.92</v>
      </c>
      <c r="D358">
        <v>-1.7799999999999999E-4</v>
      </c>
    </row>
    <row r="359" spans="1:4" x14ac:dyDescent="0.25">
      <c r="A359">
        <v>8.5359999999999996</v>
      </c>
      <c r="B359">
        <v>114.051</v>
      </c>
      <c r="C359">
        <v>0.91</v>
      </c>
      <c r="D359">
        <v>-1.76E-4</v>
      </c>
    </row>
    <row r="360" spans="1:4" x14ac:dyDescent="0.25">
      <c r="A360">
        <v>8.5359999999999996</v>
      </c>
      <c r="B360">
        <v>114.252</v>
      </c>
      <c r="C360">
        <v>0.87</v>
      </c>
      <c r="D360">
        <v>-1.7799999999999999E-4</v>
      </c>
    </row>
    <row r="361" spans="1:4" x14ac:dyDescent="0.25">
      <c r="A361">
        <v>8.5359999999999996</v>
      </c>
      <c r="B361">
        <v>114.45</v>
      </c>
      <c r="C361">
        <v>0.86</v>
      </c>
      <c r="D361">
        <v>-1.7899999999999999E-4</v>
      </c>
    </row>
    <row r="362" spans="1:4" x14ac:dyDescent="0.25">
      <c r="A362">
        <v>8.5359999999999996</v>
      </c>
      <c r="B362">
        <v>114.65</v>
      </c>
      <c r="C362">
        <v>0.86</v>
      </c>
      <c r="D362">
        <v>-1.7799999999999999E-4</v>
      </c>
    </row>
    <row r="363" spans="1:4" x14ac:dyDescent="0.25">
      <c r="A363">
        <v>8.5359999999999996</v>
      </c>
      <c r="B363">
        <v>114.851</v>
      </c>
      <c r="C363">
        <v>0.81</v>
      </c>
      <c r="D363">
        <v>-1.8000000000000001E-4</v>
      </c>
    </row>
    <row r="364" spans="1:4" x14ac:dyDescent="0.25">
      <c r="A364">
        <v>8.5359999999999996</v>
      </c>
      <c r="B364">
        <v>115.05200000000001</v>
      </c>
      <c r="C364">
        <v>0.8</v>
      </c>
      <c r="D364">
        <v>-1.7799999999999999E-4</v>
      </c>
    </row>
    <row r="365" spans="1:4" x14ac:dyDescent="0.25">
      <c r="A365">
        <v>8.5359999999999996</v>
      </c>
      <c r="B365">
        <v>115.25</v>
      </c>
      <c r="C365">
        <v>0.77</v>
      </c>
      <c r="D365">
        <v>-1.7799999999999999E-4</v>
      </c>
    </row>
    <row r="366" spans="1:4" x14ac:dyDescent="0.25">
      <c r="A366">
        <v>8.5359999999999996</v>
      </c>
      <c r="B366">
        <v>115.45</v>
      </c>
      <c r="C366">
        <v>0.74</v>
      </c>
      <c r="D366">
        <v>-1.7699999999999999E-4</v>
      </c>
    </row>
    <row r="367" spans="1:4" x14ac:dyDescent="0.25">
      <c r="A367">
        <v>8.5359999999999996</v>
      </c>
      <c r="B367">
        <v>115.651</v>
      </c>
      <c r="C367">
        <v>0.68</v>
      </c>
      <c r="D367">
        <v>-1.7699999999999999E-4</v>
      </c>
    </row>
    <row r="368" spans="1:4" x14ac:dyDescent="0.25">
      <c r="A368">
        <v>8.5359999999999996</v>
      </c>
      <c r="B368">
        <v>115.852</v>
      </c>
      <c r="C368">
        <v>0.64</v>
      </c>
      <c r="D368">
        <v>-1.7699999999999999E-4</v>
      </c>
    </row>
    <row r="369" spans="1:4" x14ac:dyDescent="0.25">
      <c r="A369">
        <v>9.0359999999999996</v>
      </c>
      <c r="B369">
        <v>109.054</v>
      </c>
      <c r="C369">
        <v>1.27</v>
      </c>
      <c r="D369">
        <v>-1.7799999999999999E-4</v>
      </c>
    </row>
    <row r="370" spans="1:4" x14ac:dyDescent="0.25">
      <c r="A370">
        <v>9.0359999999999996</v>
      </c>
      <c r="B370">
        <v>109.253</v>
      </c>
      <c r="C370">
        <v>1.28</v>
      </c>
      <c r="D370">
        <v>-1.7899999999999999E-4</v>
      </c>
    </row>
    <row r="371" spans="1:4" x14ac:dyDescent="0.25">
      <c r="A371">
        <v>9.0359999999999996</v>
      </c>
      <c r="B371">
        <v>109.45399999999999</v>
      </c>
      <c r="C371">
        <v>1.28</v>
      </c>
      <c r="D371">
        <v>-1.7699999999999999E-4</v>
      </c>
    </row>
    <row r="372" spans="1:4" x14ac:dyDescent="0.25">
      <c r="A372">
        <v>9.0359999999999996</v>
      </c>
      <c r="B372">
        <v>109.651</v>
      </c>
      <c r="C372">
        <v>1.27</v>
      </c>
      <c r="D372">
        <v>-1.8000000000000001E-4</v>
      </c>
    </row>
    <row r="373" spans="1:4" x14ac:dyDescent="0.25">
      <c r="A373">
        <v>9.0359999999999996</v>
      </c>
      <c r="B373">
        <v>109.851</v>
      </c>
      <c r="C373">
        <v>1.21</v>
      </c>
      <c r="D373">
        <v>-1.7799999999999999E-4</v>
      </c>
    </row>
    <row r="374" spans="1:4" x14ac:dyDescent="0.25">
      <c r="A374">
        <v>9.0359999999999996</v>
      </c>
      <c r="B374">
        <v>110.053</v>
      </c>
      <c r="C374">
        <v>1.23</v>
      </c>
      <c r="D374">
        <v>-1.76E-4</v>
      </c>
    </row>
    <row r="375" spans="1:4" x14ac:dyDescent="0.25">
      <c r="A375">
        <v>9.0359999999999996</v>
      </c>
      <c r="B375">
        <v>110.254</v>
      </c>
      <c r="C375">
        <v>1.21</v>
      </c>
      <c r="D375">
        <v>-1.76E-4</v>
      </c>
    </row>
    <row r="376" spans="1:4" x14ac:dyDescent="0.25">
      <c r="A376">
        <v>9.0359999999999996</v>
      </c>
      <c r="B376">
        <v>110.45099999999999</v>
      </c>
      <c r="C376">
        <v>1.22</v>
      </c>
      <c r="D376">
        <v>-1.7799999999999999E-4</v>
      </c>
    </row>
    <row r="377" spans="1:4" x14ac:dyDescent="0.25">
      <c r="A377">
        <v>9.0359999999999996</v>
      </c>
      <c r="B377">
        <v>110.651</v>
      </c>
      <c r="C377">
        <v>1.2</v>
      </c>
      <c r="D377">
        <v>-1.7699999999999999E-4</v>
      </c>
    </row>
    <row r="378" spans="1:4" x14ac:dyDescent="0.25">
      <c r="A378">
        <v>9.0359999999999996</v>
      </c>
      <c r="B378">
        <v>110.852</v>
      </c>
      <c r="C378">
        <v>1.17</v>
      </c>
      <c r="D378">
        <v>-1.7799999999999999E-4</v>
      </c>
    </row>
    <row r="379" spans="1:4" x14ac:dyDescent="0.25">
      <c r="A379">
        <v>9.0359999999999996</v>
      </c>
      <c r="B379">
        <v>111.053</v>
      </c>
      <c r="C379">
        <v>1.19</v>
      </c>
      <c r="D379">
        <v>-1.76E-4</v>
      </c>
    </row>
    <row r="380" spans="1:4" x14ac:dyDescent="0.25">
      <c r="A380">
        <v>9.0359999999999996</v>
      </c>
      <c r="B380">
        <v>111.25</v>
      </c>
      <c r="C380">
        <v>1.1200000000000001</v>
      </c>
      <c r="D380">
        <v>-1.7699999999999999E-4</v>
      </c>
    </row>
    <row r="381" spans="1:4" x14ac:dyDescent="0.25">
      <c r="A381">
        <v>9.0359999999999996</v>
      </c>
      <c r="B381">
        <v>111.45</v>
      </c>
      <c r="C381">
        <v>1.1000000000000001</v>
      </c>
      <c r="D381">
        <v>-1.7899999999999999E-4</v>
      </c>
    </row>
    <row r="382" spans="1:4" x14ac:dyDescent="0.25">
      <c r="A382">
        <v>9.0359999999999996</v>
      </c>
      <c r="B382">
        <v>111.652</v>
      </c>
      <c r="C382">
        <v>1.1000000000000001</v>
      </c>
      <c r="D382">
        <v>-1.7799999999999999E-4</v>
      </c>
    </row>
    <row r="383" spans="1:4" x14ac:dyDescent="0.25">
      <c r="A383">
        <v>9.0359999999999996</v>
      </c>
      <c r="B383">
        <v>111.85299999999999</v>
      </c>
      <c r="C383">
        <v>1.08</v>
      </c>
      <c r="D383">
        <v>-1.7899999999999999E-4</v>
      </c>
    </row>
    <row r="384" spans="1:4" x14ac:dyDescent="0.25">
      <c r="A384">
        <v>9.0359999999999996</v>
      </c>
      <c r="B384">
        <v>112.051</v>
      </c>
      <c r="C384">
        <v>1.08</v>
      </c>
      <c r="D384">
        <v>-1.7899999999999999E-4</v>
      </c>
    </row>
    <row r="385" spans="1:4" x14ac:dyDescent="0.25">
      <c r="A385">
        <v>9.0359999999999996</v>
      </c>
      <c r="B385">
        <v>112.251</v>
      </c>
      <c r="C385">
        <v>1.06</v>
      </c>
      <c r="D385">
        <v>-1.7799999999999999E-4</v>
      </c>
    </row>
    <row r="386" spans="1:4" x14ac:dyDescent="0.25">
      <c r="A386">
        <v>9.0359999999999996</v>
      </c>
      <c r="B386">
        <v>112.452</v>
      </c>
      <c r="C386">
        <v>1.07</v>
      </c>
      <c r="D386">
        <v>-1.7799999999999999E-4</v>
      </c>
    </row>
    <row r="387" spans="1:4" x14ac:dyDescent="0.25">
      <c r="A387">
        <v>9.0359999999999996</v>
      </c>
      <c r="B387">
        <v>112.652</v>
      </c>
      <c r="C387">
        <v>0.99</v>
      </c>
      <c r="D387">
        <v>-1.8000000000000001E-4</v>
      </c>
    </row>
    <row r="388" spans="1:4" x14ac:dyDescent="0.25">
      <c r="A388">
        <v>9.0359999999999996</v>
      </c>
      <c r="B388">
        <v>112.85</v>
      </c>
      <c r="C388">
        <v>0.98</v>
      </c>
      <c r="D388">
        <v>-1.7899999999999999E-4</v>
      </c>
    </row>
    <row r="389" spans="1:4" x14ac:dyDescent="0.25">
      <c r="A389">
        <v>9.0359999999999996</v>
      </c>
      <c r="B389">
        <v>113.05</v>
      </c>
      <c r="C389">
        <v>0.96</v>
      </c>
      <c r="D389">
        <v>-1.7899999999999999E-4</v>
      </c>
    </row>
    <row r="390" spans="1:4" x14ac:dyDescent="0.25">
      <c r="A390">
        <v>9.0359999999999996</v>
      </c>
      <c r="B390">
        <v>113.251</v>
      </c>
      <c r="C390">
        <v>0.97</v>
      </c>
      <c r="D390">
        <v>-1.7799999999999999E-4</v>
      </c>
    </row>
    <row r="391" spans="1:4" x14ac:dyDescent="0.25">
      <c r="A391">
        <v>9.0359999999999996</v>
      </c>
      <c r="B391">
        <v>113.452</v>
      </c>
      <c r="C391">
        <v>0.95</v>
      </c>
      <c r="D391">
        <v>-1.8100000000000001E-4</v>
      </c>
    </row>
    <row r="392" spans="1:4" x14ac:dyDescent="0.25">
      <c r="A392">
        <v>9.0359999999999996</v>
      </c>
      <c r="B392">
        <v>113.649</v>
      </c>
      <c r="C392">
        <v>0.95</v>
      </c>
      <c r="D392">
        <v>-1.7899999999999999E-4</v>
      </c>
    </row>
    <row r="393" spans="1:4" x14ac:dyDescent="0.25">
      <c r="A393">
        <v>9.0359999999999996</v>
      </c>
      <c r="B393">
        <v>113.849</v>
      </c>
      <c r="C393">
        <v>0.91</v>
      </c>
      <c r="D393">
        <v>-1.7699999999999999E-4</v>
      </c>
    </row>
    <row r="394" spans="1:4" x14ac:dyDescent="0.25">
      <c r="A394">
        <v>9.0359999999999996</v>
      </c>
      <c r="B394">
        <v>114.051</v>
      </c>
      <c r="C394">
        <v>0.87</v>
      </c>
      <c r="D394">
        <v>-1.7899999999999999E-4</v>
      </c>
    </row>
    <row r="395" spans="1:4" x14ac:dyDescent="0.25">
      <c r="A395">
        <v>9.0359999999999996</v>
      </c>
      <c r="B395">
        <v>114.252</v>
      </c>
      <c r="C395">
        <v>0.92</v>
      </c>
      <c r="D395">
        <v>-1.7899999999999999E-4</v>
      </c>
    </row>
    <row r="396" spans="1:4" x14ac:dyDescent="0.25">
      <c r="A396">
        <v>9.0359999999999996</v>
      </c>
      <c r="B396">
        <v>114.45</v>
      </c>
      <c r="C396">
        <v>0.85</v>
      </c>
      <c r="D396">
        <v>-1.7799999999999999E-4</v>
      </c>
    </row>
    <row r="397" spans="1:4" x14ac:dyDescent="0.25">
      <c r="A397">
        <v>9.0359999999999996</v>
      </c>
      <c r="B397">
        <v>114.65</v>
      </c>
      <c r="C397">
        <v>0.83</v>
      </c>
      <c r="D397">
        <v>-1.8000000000000001E-4</v>
      </c>
    </row>
    <row r="398" spans="1:4" x14ac:dyDescent="0.25">
      <c r="A398">
        <v>9.0359999999999996</v>
      </c>
      <c r="B398">
        <v>114.851</v>
      </c>
      <c r="C398">
        <v>0.79</v>
      </c>
      <c r="D398">
        <v>-1.8000000000000001E-4</v>
      </c>
    </row>
    <row r="399" spans="1:4" x14ac:dyDescent="0.25">
      <c r="A399">
        <v>9.0359999999999996</v>
      </c>
      <c r="B399">
        <v>115.05200000000001</v>
      </c>
      <c r="C399">
        <v>0.78</v>
      </c>
      <c r="D399">
        <v>-1.7899999999999999E-4</v>
      </c>
    </row>
    <row r="400" spans="1:4" x14ac:dyDescent="0.25">
      <c r="A400">
        <v>9.0359999999999996</v>
      </c>
      <c r="B400">
        <v>115.25</v>
      </c>
      <c r="C400">
        <v>0.75</v>
      </c>
      <c r="D400">
        <v>-1.7799999999999999E-4</v>
      </c>
    </row>
    <row r="401" spans="1:4" x14ac:dyDescent="0.25">
      <c r="A401">
        <v>9.0359999999999996</v>
      </c>
      <c r="B401">
        <v>115.449</v>
      </c>
      <c r="C401">
        <v>0.72</v>
      </c>
      <c r="D401">
        <v>-1.7899999999999999E-4</v>
      </c>
    </row>
    <row r="402" spans="1:4" x14ac:dyDescent="0.25">
      <c r="A402">
        <v>9.0359999999999996</v>
      </c>
      <c r="B402">
        <v>115.651</v>
      </c>
      <c r="C402">
        <v>0.66</v>
      </c>
      <c r="D402">
        <v>-1.8200000000000001E-4</v>
      </c>
    </row>
    <row r="403" spans="1:4" x14ac:dyDescent="0.25">
      <c r="A403">
        <v>9.0359999999999996</v>
      </c>
      <c r="B403">
        <v>115.852</v>
      </c>
      <c r="C403">
        <v>0.62</v>
      </c>
      <c r="D403">
        <v>-1.7799999999999999E-4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25" workbookViewId="0">
      <selection activeCell="G56" sqref="G56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79</v>
      </c>
      <c r="B2" t="s">
        <v>2</v>
      </c>
    </row>
    <row r="3" spans="1:18" x14ac:dyDescent="0.25">
      <c r="A3" s="2">
        <v>42600</v>
      </c>
      <c r="B3" t="s">
        <v>3</v>
      </c>
      <c r="F3" s="3"/>
      <c r="G3" s="3" t="s">
        <v>4</v>
      </c>
      <c r="H3" s="4">
        <f>ROW(A54)-ROW(A19)</f>
        <v>35</v>
      </c>
    </row>
    <row r="4" spans="1:18" x14ac:dyDescent="0.25">
      <c r="A4" s="5">
        <v>0.55208333333333337</v>
      </c>
      <c r="B4" t="s">
        <v>5</v>
      </c>
    </row>
    <row r="5" spans="1:18" x14ac:dyDescent="0.25">
      <c r="A5">
        <v>5.0999999999999996</v>
      </c>
      <c r="B5" t="s">
        <v>6</v>
      </c>
    </row>
    <row r="6" spans="1:18" x14ac:dyDescent="0.25">
      <c r="A6">
        <v>1</v>
      </c>
      <c r="B6" t="s">
        <v>7</v>
      </c>
    </row>
    <row r="7" spans="1:18" x14ac:dyDescent="0.25">
      <c r="A7">
        <v>11</v>
      </c>
      <c r="B7" t="s">
        <v>8</v>
      </c>
    </row>
    <row r="8" spans="1:18" x14ac:dyDescent="0.25">
      <c r="A8">
        <v>35</v>
      </c>
      <c r="B8" t="s">
        <v>9</v>
      </c>
    </row>
    <row r="9" spans="1:18" x14ac:dyDescent="0.25">
      <c r="A9">
        <v>2</v>
      </c>
      <c r="B9" t="s">
        <v>10</v>
      </c>
    </row>
    <row r="10" spans="1:18" x14ac:dyDescent="0.25">
      <c r="A10">
        <v>0</v>
      </c>
      <c r="B10" t="s">
        <v>11</v>
      </c>
    </row>
    <row r="11" spans="1:18" ht="15.75" thickBot="1" x14ac:dyDescent="0.3">
      <c r="A11" t="s">
        <v>80</v>
      </c>
    </row>
    <row r="12" spans="1:18" x14ac:dyDescent="0.25">
      <c r="A12" t="s">
        <v>13</v>
      </c>
      <c r="H12" s="6" t="s">
        <v>14</v>
      </c>
      <c r="I12" s="7">
        <f>AVERAGE(D19:D403)*200</f>
        <v>99.95606649350654</v>
      </c>
      <c r="J12" s="8" t="s">
        <v>15</v>
      </c>
    </row>
    <row r="13" spans="1:18" x14ac:dyDescent="0.25">
      <c r="A13" t="s">
        <v>16</v>
      </c>
      <c r="H13" s="9" t="s">
        <v>17</v>
      </c>
      <c r="I13" s="10">
        <v>94.06</v>
      </c>
      <c r="J13" s="11" t="s">
        <v>18</v>
      </c>
    </row>
    <row r="14" spans="1:18" ht="15.75" thickBot="1" x14ac:dyDescent="0.3">
      <c r="A14">
        <v>0</v>
      </c>
      <c r="B14" t="s">
        <v>19</v>
      </c>
      <c r="H14" s="12" t="s">
        <v>20</v>
      </c>
      <c r="I14" s="13">
        <v>6.54</v>
      </c>
      <c r="J14" s="14" t="s">
        <v>18</v>
      </c>
    </row>
    <row r="15" spans="1:18" x14ac:dyDescent="0.25">
      <c r="A15">
        <v>0</v>
      </c>
      <c r="B15" t="s">
        <v>21</v>
      </c>
    </row>
    <row r="16" spans="1:18" x14ac:dyDescent="0.25">
      <c r="A16">
        <v>0</v>
      </c>
      <c r="B16" t="s">
        <v>22</v>
      </c>
    </row>
    <row r="17" spans="1:30" x14ac:dyDescent="0.25">
      <c r="A17" t="s">
        <v>23</v>
      </c>
      <c r="H17" s="33" t="s">
        <v>24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25</v>
      </c>
      <c r="C18" t="s">
        <v>26</v>
      </c>
      <c r="D18" t="s">
        <v>27</v>
      </c>
      <c r="G18" s="15" t="s">
        <v>28</v>
      </c>
      <c r="H18" s="16">
        <f t="shared" ref="H18:R18" ca="1" si="1">OFFSET($A19,H$1,0)-$I14</f>
        <v>-2.5</v>
      </c>
      <c r="I18" s="16">
        <f t="shared" ca="1" si="1"/>
        <v>-2.0019999999999998</v>
      </c>
      <c r="J18" s="16">
        <f t="shared" ca="1" si="1"/>
        <v>-1.5019999999999998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0.49699999999999989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4.04</v>
      </c>
      <c r="B19">
        <v>109.054</v>
      </c>
      <c r="C19">
        <v>508.19</v>
      </c>
      <c r="D19">
        <v>0.499778</v>
      </c>
      <c r="F19" s="17">
        <f>(G20-G19)/2</f>
        <v>9.9499999999999034E-2</v>
      </c>
      <c r="G19" s="18">
        <f t="shared" ref="G19:G53" si="2">B19-I$13</f>
        <v>14.994</v>
      </c>
      <c r="H19" s="19">
        <f t="shared" ref="H19:R28" ca="1" si="3">OFFSET($C19, H$1,0)</f>
        <v>508.19</v>
      </c>
      <c r="I19" s="19">
        <f t="shared" ca="1" si="3"/>
        <v>508.61</v>
      </c>
      <c r="J19" s="19">
        <f t="shared" ca="1" si="3"/>
        <v>508.84</v>
      </c>
      <c r="K19" s="19">
        <f t="shared" ca="1" si="3"/>
        <v>509.02</v>
      </c>
      <c r="L19" s="19">
        <f t="shared" ca="1" si="3"/>
        <v>509.1</v>
      </c>
      <c r="M19" s="19">
        <f t="shared" ca="1" si="3"/>
        <v>509.07</v>
      </c>
      <c r="N19" s="19">
        <f t="shared" ca="1" si="3"/>
        <v>508.98</v>
      </c>
      <c r="O19" s="19">
        <f t="shared" ca="1" si="3"/>
        <v>508.77</v>
      </c>
      <c r="P19" s="19">
        <f t="shared" ca="1" si="3"/>
        <v>508.53</v>
      </c>
      <c r="Q19" s="19">
        <f t="shared" ca="1" si="3"/>
        <v>508.08</v>
      </c>
      <c r="R19" s="20">
        <f t="shared" ca="1" si="3"/>
        <v>507.68</v>
      </c>
    </row>
    <row r="20" spans="1:30" x14ac:dyDescent="0.25">
      <c r="A20">
        <v>4.04</v>
      </c>
      <c r="B20">
        <v>109.253</v>
      </c>
      <c r="C20">
        <v>502.78</v>
      </c>
      <c r="D20">
        <v>0.49977899999999997</v>
      </c>
      <c r="F20" s="17">
        <f>(G21-G19)/2</f>
        <v>0.19999999999999574</v>
      </c>
      <c r="G20" s="18">
        <f t="shared" si="2"/>
        <v>15.192999999999998</v>
      </c>
      <c r="H20" s="19">
        <f t="shared" ca="1" si="3"/>
        <v>502.78</v>
      </c>
      <c r="I20" s="19">
        <f t="shared" ca="1" si="3"/>
        <v>503.16</v>
      </c>
      <c r="J20" s="19">
        <f t="shared" ca="1" si="3"/>
        <v>503.44</v>
      </c>
      <c r="K20" s="19">
        <f t="shared" ca="1" si="3"/>
        <v>503.63</v>
      </c>
      <c r="L20" s="19">
        <f t="shared" ca="1" si="3"/>
        <v>503.73</v>
      </c>
      <c r="M20" s="19">
        <f t="shared" ca="1" si="3"/>
        <v>503.72</v>
      </c>
      <c r="N20" s="19">
        <f t="shared" ca="1" si="3"/>
        <v>503.64</v>
      </c>
      <c r="O20" s="19">
        <f t="shared" ca="1" si="3"/>
        <v>503.4</v>
      </c>
      <c r="P20" s="19">
        <f t="shared" ca="1" si="3"/>
        <v>503.11</v>
      </c>
      <c r="Q20" s="19">
        <f t="shared" ca="1" si="3"/>
        <v>502.7</v>
      </c>
      <c r="R20" s="20">
        <f t="shared" ca="1" si="3"/>
        <v>502.26</v>
      </c>
    </row>
    <row r="21" spans="1:30" x14ac:dyDescent="0.25">
      <c r="A21">
        <v>4.04</v>
      </c>
      <c r="B21">
        <v>109.45399999999999</v>
      </c>
      <c r="C21">
        <v>497.32</v>
      </c>
      <c r="D21">
        <v>0.49977899999999997</v>
      </c>
      <c r="F21" s="17">
        <f t="shared" ref="F21:F52" si="4">(G22-G20)/2</f>
        <v>0.19899999999999807</v>
      </c>
      <c r="G21" s="18">
        <f t="shared" si="2"/>
        <v>15.393999999999991</v>
      </c>
      <c r="H21" s="19">
        <f t="shared" ca="1" si="3"/>
        <v>497.32</v>
      </c>
      <c r="I21" s="19">
        <f t="shared" ca="1" si="3"/>
        <v>497.73</v>
      </c>
      <c r="J21" s="19">
        <f t="shared" ca="1" si="3"/>
        <v>498.02</v>
      </c>
      <c r="K21" s="19">
        <f t="shared" ca="1" si="3"/>
        <v>498.22</v>
      </c>
      <c r="L21" s="19">
        <f t="shared" ca="1" si="3"/>
        <v>498.3</v>
      </c>
      <c r="M21" s="19">
        <f t="shared" ca="1" si="3"/>
        <v>498.32</v>
      </c>
      <c r="N21" s="19">
        <f t="shared" ca="1" si="3"/>
        <v>498.19</v>
      </c>
      <c r="O21" s="19">
        <f t="shared" ca="1" si="3"/>
        <v>497.98</v>
      </c>
      <c r="P21" s="19">
        <f t="shared" ca="1" si="3"/>
        <v>497.71</v>
      </c>
      <c r="Q21" s="19">
        <f t="shared" ca="1" si="3"/>
        <v>497.28</v>
      </c>
      <c r="R21" s="20">
        <f t="shared" ca="1" si="3"/>
        <v>496.83</v>
      </c>
    </row>
    <row r="22" spans="1:30" x14ac:dyDescent="0.25">
      <c r="A22">
        <v>4.04</v>
      </c>
      <c r="B22">
        <v>109.651</v>
      </c>
      <c r="C22">
        <v>491.96</v>
      </c>
      <c r="D22">
        <v>0.49977700000000003</v>
      </c>
      <c r="F22" s="17">
        <f t="shared" si="4"/>
        <v>0.19850000000000279</v>
      </c>
      <c r="G22" s="18">
        <f t="shared" si="2"/>
        <v>15.590999999999994</v>
      </c>
      <c r="H22" s="19">
        <f t="shared" ca="1" si="3"/>
        <v>491.96</v>
      </c>
      <c r="I22" s="19">
        <f t="shared" ca="1" si="3"/>
        <v>492.39</v>
      </c>
      <c r="J22" s="19">
        <f t="shared" ca="1" si="3"/>
        <v>492.71</v>
      </c>
      <c r="K22" s="19">
        <f t="shared" ca="1" si="3"/>
        <v>492.92</v>
      </c>
      <c r="L22" s="19">
        <f t="shared" ca="1" si="3"/>
        <v>493.01</v>
      </c>
      <c r="M22" s="19">
        <f t="shared" ca="1" si="3"/>
        <v>493.03</v>
      </c>
      <c r="N22" s="19">
        <f t="shared" ca="1" si="3"/>
        <v>492.93</v>
      </c>
      <c r="O22" s="19">
        <f t="shared" ca="1" si="3"/>
        <v>492.7</v>
      </c>
      <c r="P22" s="19">
        <f t="shared" ca="1" si="3"/>
        <v>492.37</v>
      </c>
      <c r="Q22" s="19">
        <f t="shared" ca="1" si="3"/>
        <v>491.96</v>
      </c>
      <c r="R22" s="20">
        <f t="shared" ca="1" si="3"/>
        <v>491.48</v>
      </c>
    </row>
    <row r="23" spans="1:30" x14ac:dyDescent="0.25">
      <c r="A23">
        <v>4.04</v>
      </c>
      <c r="B23">
        <v>109.851</v>
      </c>
      <c r="C23">
        <v>486.56</v>
      </c>
      <c r="D23">
        <v>0.49978</v>
      </c>
      <c r="F23" s="17">
        <f t="shared" si="4"/>
        <v>0.20050000000000523</v>
      </c>
      <c r="G23" s="18">
        <f t="shared" si="2"/>
        <v>15.790999999999997</v>
      </c>
      <c r="H23" s="19">
        <f t="shared" ca="1" si="3"/>
        <v>486.56</v>
      </c>
      <c r="I23" s="19">
        <f t="shared" ca="1" si="3"/>
        <v>487.02</v>
      </c>
      <c r="J23" s="19">
        <f t="shared" ca="1" si="3"/>
        <v>487.37</v>
      </c>
      <c r="K23" s="19">
        <f t="shared" ca="1" si="3"/>
        <v>487.58</v>
      </c>
      <c r="L23" s="19">
        <f t="shared" ca="1" si="3"/>
        <v>487.7</v>
      </c>
      <c r="M23" s="19">
        <f t="shared" ca="1" si="3"/>
        <v>487.7</v>
      </c>
      <c r="N23" s="19">
        <f t="shared" ca="1" si="3"/>
        <v>487.61</v>
      </c>
      <c r="O23" s="19">
        <f t="shared" ca="1" si="3"/>
        <v>487.4</v>
      </c>
      <c r="P23" s="19">
        <f t="shared" ca="1" si="3"/>
        <v>487.01</v>
      </c>
      <c r="Q23" s="19">
        <f t="shared" ca="1" si="3"/>
        <v>486.61</v>
      </c>
      <c r="R23" s="20">
        <f t="shared" ca="1" si="3"/>
        <v>486.09</v>
      </c>
    </row>
    <row r="24" spans="1:30" x14ac:dyDescent="0.25">
      <c r="A24">
        <v>4.04</v>
      </c>
      <c r="B24">
        <v>110.05200000000001</v>
      </c>
      <c r="C24">
        <v>481.17</v>
      </c>
      <c r="D24">
        <v>0.49978</v>
      </c>
      <c r="F24" s="17">
        <f t="shared" si="4"/>
        <v>0.20100000000000051</v>
      </c>
      <c r="G24" s="18">
        <f t="shared" si="2"/>
        <v>15.992000000000004</v>
      </c>
      <c r="H24" s="19">
        <f t="shared" ca="1" si="3"/>
        <v>481.17</v>
      </c>
      <c r="I24" s="19">
        <f t="shared" ca="1" si="3"/>
        <v>481.66</v>
      </c>
      <c r="J24" s="19">
        <f t="shared" ca="1" si="3"/>
        <v>482.03</v>
      </c>
      <c r="K24" s="19">
        <f t="shared" ca="1" si="3"/>
        <v>482.27</v>
      </c>
      <c r="L24" s="19">
        <f t="shared" ca="1" si="3"/>
        <v>482.45</v>
      </c>
      <c r="M24" s="19">
        <f t="shared" ca="1" si="3"/>
        <v>482.42</v>
      </c>
      <c r="N24" s="19">
        <f t="shared" ca="1" si="3"/>
        <v>482.32</v>
      </c>
      <c r="O24" s="19">
        <f t="shared" ca="1" si="3"/>
        <v>482.12</v>
      </c>
      <c r="P24" s="19">
        <f t="shared" ca="1" si="3"/>
        <v>481.7</v>
      </c>
      <c r="Q24" s="19">
        <f t="shared" ca="1" si="3"/>
        <v>481.29</v>
      </c>
      <c r="R24" s="20">
        <f t="shared" ca="1" si="3"/>
        <v>480.72</v>
      </c>
    </row>
    <row r="25" spans="1:30" x14ac:dyDescent="0.25">
      <c r="A25">
        <v>4.04</v>
      </c>
      <c r="B25">
        <v>110.253</v>
      </c>
      <c r="C25">
        <v>475.84</v>
      </c>
      <c r="D25">
        <v>0.49977899999999997</v>
      </c>
      <c r="F25" s="17">
        <f t="shared" si="4"/>
        <v>0.19949999999999335</v>
      </c>
      <c r="G25" s="18">
        <f t="shared" si="2"/>
        <v>16.192999999999998</v>
      </c>
      <c r="H25" s="19">
        <f t="shared" ca="1" si="3"/>
        <v>475.84</v>
      </c>
      <c r="I25" s="19">
        <f t="shared" ca="1" si="3"/>
        <v>476.38</v>
      </c>
      <c r="J25" s="19">
        <f t="shared" ca="1" si="3"/>
        <v>476.73</v>
      </c>
      <c r="K25" s="19">
        <f t="shared" ca="1" si="3"/>
        <v>476.98</v>
      </c>
      <c r="L25" s="19">
        <f t="shared" ca="1" si="3"/>
        <v>477.17</v>
      </c>
      <c r="M25" s="19">
        <f t="shared" ca="1" si="3"/>
        <v>477.17</v>
      </c>
      <c r="N25" s="19">
        <f t="shared" ca="1" si="3"/>
        <v>477.05</v>
      </c>
      <c r="O25" s="19">
        <f t="shared" ca="1" si="3"/>
        <v>476.82</v>
      </c>
      <c r="P25" s="19">
        <f t="shared" ca="1" si="3"/>
        <v>476.4</v>
      </c>
      <c r="Q25" s="19">
        <f t="shared" ca="1" si="3"/>
        <v>475.96</v>
      </c>
      <c r="R25" s="20">
        <f t="shared" ca="1" si="3"/>
        <v>475.34</v>
      </c>
    </row>
    <row r="26" spans="1:30" x14ac:dyDescent="0.25">
      <c r="A26">
        <v>4.04</v>
      </c>
      <c r="B26">
        <v>110.45099999999999</v>
      </c>
      <c r="C26">
        <v>470.57</v>
      </c>
      <c r="D26">
        <v>0.49978099999999998</v>
      </c>
      <c r="F26" s="17">
        <f t="shared" si="4"/>
        <v>0.19899999999999807</v>
      </c>
      <c r="G26" s="18">
        <f t="shared" si="2"/>
        <v>16.390999999999991</v>
      </c>
      <c r="H26" s="19">
        <f t="shared" ca="1" si="3"/>
        <v>470.57</v>
      </c>
      <c r="I26" s="19">
        <f t="shared" ca="1" si="3"/>
        <v>471.17</v>
      </c>
      <c r="J26" s="19">
        <f t="shared" ca="1" si="3"/>
        <v>471.58</v>
      </c>
      <c r="K26" s="19">
        <f t="shared" ca="1" si="3"/>
        <v>471.87</v>
      </c>
      <c r="L26" s="19">
        <f t="shared" ca="1" si="3"/>
        <v>472.04</v>
      </c>
      <c r="M26" s="19">
        <f t="shared" ca="1" si="3"/>
        <v>472.04</v>
      </c>
      <c r="N26" s="19">
        <f t="shared" ca="1" si="3"/>
        <v>471.94</v>
      </c>
      <c r="O26" s="19">
        <f t="shared" ca="1" si="3"/>
        <v>471.68</v>
      </c>
      <c r="P26" s="19">
        <f t="shared" ca="1" si="3"/>
        <v>471.26</v>
      </c>
      <c r="Q26" s="19">
        <f t="shared" ca="1" si="3"/>
        <v>470.79</v>
      </c>
      <c r="R26" s="20">
        <f t="shared" ca="1" si="3"/>
        <v>470.15</v>
      </c>
    </row>
    <row r="27" spans="1:30" x14ac:dyDescent="0.25">
      <c r="A27">
        <v>4.04</v>
      </c>
      <c r="B27">
        <v>110.651</v>
      </c>
      <c r="C27">
        <v>465.33</v>
      </c>
      <c r="D27">
        <v>0.49978</v>
      </c>
      <c r="F27" s="17">
        <f t="shared" si="4"/>
        <v>0.20050000000000523</v>
      </c>
      <c r="G27" s="18">
        <f t="shared" si="2"/>
        <v>16.590999999999994</v>
      </c>
      <c r="H27" s="19">
        <f t="shared" ca="1" si="3"/>
        <v>465.33</v>
      </c>
      <c r="I27" s="19">
        <f t="shared" ca="1" si="3"/>
        <v>465.96</v>
      </c>
      <c r="J27" s="19">
        <f t="shared" ca="1" si="3"/>
        <v>466.38</v>
      </c>
      <c r="K27" s="19">
        <f t="shared" ca="1" si="3"/>
        <v>466.67</v>
      </c>
      <c r="L27" s="19">
        <f t="shared" ca="1" si="3"/>
        <v>466.87</v>
      </c>
      <c r="M27" s="19">
        <f t="shared" ca="1" si="3"/>
        <v>466.89</v>
      </c>
      <c r="N27" s="19">
        <f t="shared" ca="1" si="3"/>
        <v>466.75</v>
      </c>
      <c r="O27" s="19">
        <f t="shared" ca="1" si="3"/>
        <v>466.52</v>
      </c>
      <c r="P27" s="19">
        <f t="shared" ca="1" si="3"/>
        <v>466.09</v>
      </c>
      <c r="Q27" s="19">
        <f t="shared" ca="1" si="3"/>
        <v>465.57</v>
      </c>
      <c r="R27" s="20">
        <f t="shared" ca="1" si="3"/>
        <v>464.89</v>
      </c>
    </row>
    <row r="28" spans="1:30" x14ac:dyDescent="0.25">
      <c r="A28">
        <v>4.04</v>
      </c>
      <c r="B28">
        <v>110.852</v>
      </c>
      <c r="C28">
        <v>460.12</v>
      </c>
      <c r="D28">
        <v>0.49978</v>
      </c>
      <c r="F28" s="17">
        <f t="shared" si="4"/>
        <v>0.20050000000000523</v>
      </c>
      <c r="G28" s="18">
        <f t="shared" si="2"/>
        <v>16.792000000000002</v>
      </c>
      <c r="H28" s="19">
        <f t="shared" ca="1" si="3"/>
        <v>460.12</v>
      </c>
      <c r="I28" s="19">
        <f t="shared" ca="1" si="3"/>
        <v>460.74</v>
      </c>
      <c r="J28" s="19">
        <f t="shared" ca="1" si="3"/>
        <v>461.19</v>
      </c>
      <c r="K28" s="19">
        <f t="shared" ca="1" si="3"/>
        <v>461.54</v>
      </c>
      <c r="L28" s="19">
        <f t="shared" ca="1" si="3"/>
        <v>461.72</v>
      </c>
      <c r="M28" s="19">
        <f t="shared" ca="1" si="3"/>
        <v>461.72</v>
      </c>
      <c r="N28" s="19">
        <f t="shared" ca="1" si="3"/>
        <v>461.6</v>
      </c>
      <c r="O28" s="19">
        <f t="shared" ca="1" si="3"/>
        <v>461.33</v>
      </c>
      <c r="P28" s="19">
        <f t="shared" ca="1" si="3"/>
        <v>460.93</v>
      </c>
      <c r="Q28" s="19">
        <f t="shared" ca="1" si="3"/>
        <v>460.38</v>
      </c>
      <c r="R28" s="20">
        <f t="shared" ca="1" si="3"/>
        <v>459.66</v>
      </c>
    </row>
    <row r="29" spans="1:30" x14ac:dyDescent="0.25">
      <c r="A29">
        <v>4.04</v>
      </c>
      <c r="B29">
        <v>111.05200000000001</v>
      </c>
      <c r="C29">
        <v>454.92</v>
      </c>
      <c r="D29">
        <v>0.49978</v>
      </c>
      <c r="F29" s="17">
        <f t="shared" si="4"/>
        <v>0.19899999999999807</v>
      </c>
      <c r="G29" s="18">
        <f t="shared" si="2"/>
        <v>16.992000000000004</v>
      </c>
      <c r="H29" s="19">
        <f t="shared" ref="H29:R38" ca="1" si="5">OFFSET($C29, H$1,0)</f>
        <v>454.92</v>
      </c>
      <c r="I29" s="19">
        <f t="shared" ca="1" si="5"/>
        <v>455.61</v>
      </c>
      <c r="J29" s="19">
        <f t="shared" ca="1" si="5"/>
        <v>456.09</v>
      </c>
      <c r="K29" s="19">
        <f t="shared" ca="1" si="5"/>
        <v>456.43</v>
      </c>
      <c r="L29" s="19">
        <f t="shared" ca="1" si="5"/>
        <v>456.64</v>
      </c>
      <c r="M29" s="19">
        <f t="shared" ca="1" si="5"/>
        <v>456.68</v>
      </c>
      <c r="N29" s="19">
        <f t="shared" ca="1" si="5"/>
        <v>456.53</v>
      </c>
      <c r="O29" s="19">
        <f t="shared" ca="1" si="5"/>
        <v>456.27</v>
      </c>
      <c r="P29" s="19">
        <f t="shared" ca="1" si="5"/>
        <v>455.79</v>
      </c>
      <c r="Q29" s="19">
        <f t="shared" ca="1" si="5"/>
        <v>455.22</v>
      </c>
      <c r="R29" s="20">
        <f t="shared" ca="1" si="5"/>
        <v>454.51</v>
      </c>
    </row>
    <row r="30" spans="1:30" x14ac:dyDescent="0.25">
      <c r="A30">
        <v>4.04</v>
      </c>
      <c r="B30">
        <v>111.25</v>
      </c>
      <c r="C30">
        <v>449.89</v>
      </c>
      <c r="D30">
        <v>0.49977899999999997</v>
      </c>
      <c r="F30" s="17">
        <f t="shared" si="4"/>
        <v>0.19899999999999807</v>
      </c>
      <c r="G30" s="18">
        <f t="shared" si="2"/>
        <v>17.189999999999998</v>
      </c>
      <c r="H30" s="19">
        <f t="shared" ca="1" si="5"/>
        <v>449.89</v>
      </c>
      <c r="I30" s="19">
        <f t="shared" ca="1" si="5"/>
        <v>450.57</v>
      </c>
      <c r="J30" s="19">
        <f t="shared" ca="1" si="5"/>
        <v>451.07</v>
      </c>
      <c r="K30" s="19">
        <f t="shared" ca="1" si="5"/>
        <v>451.42</v>
      </c>
      <c r="L30" s="19">
        <f t="shared" ca="1" si="5"/>
        <v>451.66</v>
      </c>
      <c r="M30" s="19">
        <f t="shared" ca="1" si="5"/>
        <v>451.7</v>
      </c>
      <c r="N30" s="19">
        <f t="shared" ca="1" si="5"/>
        <v>451.57</v>
      </c>
      <c r="O30" s="19">
        <f t="shared" ca="1" si="5"/>
        <v>451.29</v>
      </c>
      <c r="P30" s="19">
        <f t="shared" ca="1" si="5"/>
        <v>450.82</v>
      </c>
      <c r="Q30" s="19">
        <f t="shared" ca="1" si="5"/>
        <v>450.19</v>
      </c>
      <c r="R30" s="20">
        <f t="shared" ca="1" si="5"/>
        <v>449.45</v>
      </c>
    </row>
    <row r="31" spans="1:30" x14ac:dyDescent="0.25">
      <c r="A31">
        <v>4.04</v>
      </c>
      <c r="B31">
        <v>111.45</v>
      </c>
      <c r="C31">
        <v>444.79</v>
      </c>
      <c r="D31">
        <v>0.49977899999999997</v>
      </c>
      <c r="F31" s="17">
        <f t="shared" si="4"/>
        <v>0.20100000000000051</v>
      </c>
      <c r="G31" s="18">
        <f t="shared" si="2"/>
        <v>17.39</v>
      </c>
      <c r="H31" s="19">
        <f t="shared" ca="1" si="5"/>
        <v>444.79</v>
      </c>
      <c r="I31" s="19">
        <f t="shared" ca="1" si="5"/>
        <v>445.5</v>
      </c>
      <c r="J31" s="19">
        <f t="shared" ca="1" si="5"/>
        <v>446.03</v>
      </c>
      <c r="K31" s="19">
        <f t="shared" ca="1" si="5"/>
        <v>446.42</v>
      </c>
      <c r="L31" s="19">
        <f t="shared" ca="1" si="5"/>
        <v>446.65</v>
      </c>
      <c r="M31" s="19">
        <f t="shared" ca="1" si="5"/>
        <v>446.72</v>
      </c>
      <c r="N31" s="19">
        <f t="shared" ca="1" si="5"/>
        <v>446.6</v>
      </c>
      <c r="O31" s="19">
        <f t="shared" ca="1" si="5"/>
        <v>446.27</v>
      </c>
      <c r="P31" s="19">
        <f t="shared" ca="1" si="5"/>
        <v>445.75</v>
      </c>
      <c r="Q31" s="19">
        <f t="shared" ca="1" si="5"/>
        <v>445.12</v>
      </c>
      <c r="R31" s="20">
        <f t="shared" ca="1" si="5"/>
        <v>444.36</v>
      </c>
    </row>
    <row r="32" spans="1:30" x14ac:dyDescent="0.25">
      <c r="A32">
        <v>4.04</v>
      </c>
      <c r="B32">
        <v>111.652</v>
      </c>
      <c r="C32">
        <v>439.7</v>
      </c>
      <c r="D32">
        <v>0.49978</v>
      </c>
      <c r="F32" s="17">
        <f t="shared" si="4"/>
        <v>0.20149999999999579</v>
      </c>
      <c r="G32" s="18">
        <f t="shared" si="2"/>
        <v>17.591999999999999</v>
      </c>
      <c r="H32" s="19">
        <f t="shared" ca="1" si="5"/>
        <v>439.7</v>
      </c>
      <c r="I32" s="19">
        <f t="shared" ca="1" si="5"/>
        <v>440.44</v>
      </c>
      <c r="J32" s="19">
        <f t="shared" ca="1" si="5"/>
        <v>441.01</v>
      </c>
      <c r="K32" s="19">
        <f t="shared" ca="1" si="5"/>
        <v>441.43</v>
      </c>
      <c r="L32" s="19">
        <f t="shared" ca="1" si="5"/>
        <v>441.73</v>
      </c>
      <c r="M32" s="19">
        <f t="shared" ca="1" si="5"/>
        <v>441.81</v>
      </c>
      <c r="N32" s="19">
        <f t="shared" ca="1" si="5"/>
        <v>441.62</v>
      </c>
      <c r="O32" s="19">
        <f t="shared" ca="1" si="5"/>
        <v>441.29</v>
      </c>
      <c r="P32" s="19">
        <f t="shared" ca="1" si="5"/>
        <v>440.77</v>
      </c>
      <c r="Q32" s="19">
        <f t="shared" ca="1" si="5"/>
        <v>440.06</v>
      </c>
      <c r="R32" s="20">
        <f t="shared" ca="1" si="5"/>
        <v>439.25</v>
      </c>
    </row>
    <row r="33" spans="1:18" x14ac:dyDescent="0.25">
      <c r="A33">
        <v>4.04</v>
      </c>
      <c r="B33">
        <v>111.85299999999999</v>
      </c>
      <c r="C33">
        <v>434.65</v>
      </c>
      <c r="D33">
        <v>0.49978</v>
      </c>
      <c r="F33" s="17">
        <f t="shared" si="4"/>
        <v>0.19950000000000045</v>
      </c>
      <c r="G33" s="18">
        <f t="shared" si="2"/>
        <v>17.792999999999992</v>
      </c>
      <c r="H33" s="19">
        <f t="shared" ca="1" si="5"/>
        <v>434.65</v>
      </c>
      <c r="I33" s="19">
        <f t="shared" ca="1" si="5"/>
        <v>435.47</v>
      </c>
      <c r="J33" s="19">
        <f t="shared" ca="1" si="5"/>
        <v>436.11</v>
      </c>
      <c r="K33" s="19">
        <f t="shared" ca="1" si="5"/>
        <v>436.55</v>
      </c>
      <c r="L33" s="19">
        <f t="shared" ca="1" si="5"/>
        <v>436.82</v>
      </c>
      <c r="M33" s="19">
        <f t="shared" ca="1" si="5"/>
        <v>436.92</v>
      </c>
      <c r="N33" s="19">
        <f t="shared" ca="1" si="5"/>
        <v>436.76</v>
      </c>
      <c r="O33" s="19">
        <f t="shared" ca="1" si="5"/>
        <v>436.38</v>
      </c>
      <c r="P33" s="19">
        <f t="shared" ca="1" si="5"/>
        <v>435.81</v>
      </c>
      <c r="Q33" s="19">
        <f t="shared" ca="1" si="5"/>
        <v>435.13</v>
      </c>
      <c r="R33" s="20">
        <f t="shared" ca="1" si="5"/>
        <v>434.26</v>
      </c>
    </row>
    <row r="34" spans="1:18" x14ac:dyDescent="0.25">
      <c r="A34">
        <v>4.04</v>
      </c>
      <c r="B34">
        <v>112.051</v>
      </c>
      <c r="C34">
        <v>429.75</v>
      </c>
      <c r="D34">
        <v>0.49978</v>
      </c>
      <c r="F34" s="17">
        <f t="shared" si="4"/>
        <v>0.19850000000000279</v>
      </c>
      <c r="G34" s="18">
        <f t="shared" si="2"/>
        <v>17.991</v>
      </c>
      <c r="H34" s="19">
        <f t="shared" ca="1" si="5"/>
        <v>429.75</v>
      </c>
      <c r="I34" s="19">
        <f t="shared" ca="1" si="5"/>
        <v>430.61</v>
      </c>
      <c r="J34" s="19">
        <f t="shared" ca="1" si="5"/>
        <v>431.26</v>
      </c>
      <c r="K34" s="19">
        <f t="shared" ca="1" si="5"/>
        <v>431.76</v>
      </c>
      <c r="L34" s="19">
        <f t="shared" ca="1" si="5"/>
        <v>432.09</v>
      </c>
      <c r="M34" s="19">
        <f t="shared" ca="1" si="5"/>
        <v>432.16</v>
      </c>
      <c r="N34" s="19">
        <f t="shared" ca="1" si="5"/>
        <v>432.01</v>
      </c>
      <c r="O34" s="19">
        <f t="shared" ca="1" si="5"/>
        <v>431.61</v>
      </c>
      <c r="P34" s="19">
        <f t="shared" ca="1" si="5"/>
        <v>431.02</v>
      </c>
      <c r="Q34" s="19">
        <f t="shared" ca="1" si="5"/>
        <v>430.23</v>
      </c>
      <c r="R34" s="20">
        <f t="shared" ca="1" si="5"/>
        <v>429.36</v>
      </c>
    </row>
    <row r="35" spans="1:18" x14ac:dyDescent="0.25">
      <c r="A35">
        <v>4.04</v>
      </c>
      <c r="B35">
        <v>112.25</v>
      </c>
      <c r="C35">
        <v>424.83</v>
      </c>
      <c r="D35">
        <v>0.49978</v>
      </c>
      <c r="F35" s="17">
        <f t="shared" si="4"/>
        <v>0.20049999999999812</v>
      </c>
      <c r="G35" s="18">
        <f t="shared" si="2"/>
        <v>18.189999999999998</v>
      </c>
      <c r="H35" s="19">
        <f t="shared" ca="1" si="5"/>
        <v>424.83</v>
      </c>
      <c r="I35" s="19">
        <f t="shared" ca="1" si="5"/>
        <v>425.71</v>
      </c>
      <c r="J35" s="19">
        <f t="shared" ca="1" si="5"/>
        <v>426.44</v>
      </c>
      <c r="K35" s="19">
        <f t="shared" ca="1" si="5"/>
        <v>426.98</v>
      </c>
      <c r="L35" s="19">
        <f t="shared" ca="1" si="5"/>
        <v>427.35</v>
      </c>
      <c r="M35" s="19">
        <f t="shared" ca="1" si="5"/>
        <v>427.46</v>
      </c>
      <c r="N35" s="19">
        <f t="shared" ca="1" si="5"/>
        <v>427.32</v>
      </c>
      <c r="O35" s="19">
        <f t="shared" ca="1" si="5"/>
        <v>426.87</v>
      </c>
      <c r="P35" s="19">
        <f t="shared" ca="1" si="5"/>
        <v>426.21</v>
      </c>
      <c r="Q35" s="19">
        <f t="shared" ca="1" si="5"/>
        <v>425.39</v>
      </c>
      <c r="R35" s="20">
        <f t="shared" ca="1" si="5"/>
        <v>424.41</v>
      </c>
    </row>
    <row r="36" spans="1:18" x14ac:dyDescent="0.25">
      <c r="A36">
        <v>4.04</v>
      </c>
      <c r="B36">
        <v>112.452</v>
      </c>
      <c r="C36">
        <v>419.94</v>
      </c>
      <c r="D36">
        <v>0.49978</v>
      </c>
      <c r="F36" s="17">
        <f t="shared" si="4"/>
        <v>0.20100000000000051</v>
      </c>
      <c r="G36" s="18">
        <f t="shared" si="2"/>
        <v>18.391999999999996</v>
      </c>
      <c r="H36" s="19">
        <f t="shared" ca="1" si="5"/>
        <v>419.94</v>
      </c>
      <c r="I36" s="19">
        <f t="shared" ca="1" si="5"/>
        <v>420.86</v>
      </c>
      <c r="J36" s="19">
        <f t="shared" ca="1" si="5"/>
        <v>421.65</v>
      </c>
      <c r="K36" s="19">
        <f t="shared" ca="1" si="5"/>
        <v>422.27</v>
      </c>
      <c r="L36" s="19">
        <f t="shared" ca="1" si="5"/>
        <v>422.69</v>
      </c>
      <c r="M36" s="19">
        <f t="shared" ca="1" si="5"/>
        <v>422.81</v>
      </c>
      <c r="N36" s="19">
        <f t="shared" ca="1" si="5"/>
        <v>422.65</v>
      </c>
      <c r="O36" s="19">
        <f t="shared" ca="1" si="5"/>
        <v>422.14</v>
      </c>
      <c r="P36" s="19">
        <f t="shared" ca="1" si="5"/>
        <v>421.43</v>
      </c>
      <c r="Q36" s="19">
        <f t="shared" ca="1" si="5"/>
        <v>420.54</v>
      </c>
      <c r="R36" s="20">
        <f t="shared" ca="1" si="5"/>
        <v>419.52</v>
      </c>
    </row>
    <row r="37" spans="1:18" x14ac:dyDescent="0.25">
      <c r="A37">
        <v>4.04</v>
      </c>
      <c r="B37">
        <v>112.652</v>
      </c>
      <c r="C37">
        <v>415.07</v>
      </c>
      <c r="D37">
        <v>0.49978</v>
      </c>
      <c r="F37" s="17">
        <f t="shared" si="4"/>
        <v>0.19899999999999807</v>
      </c>
      <c r="G37" s="18">
        <f t="shared" si="2"/>
        <v>18.591999999999999</v>
      </c>
      <c r="H37" s="19">
        <f t="shared" ca="1" si="5"/>
        <v>415.07</v>
      </c>
      <c r="I37" s="19">
        <f t="shared" ca="1" si="5"/>
        <v>416.07</v>
      </c>
      <c r="J37" s="19">
        <f t="shared" ca="1" si="5"/>
        <v>416.94</v>
      </c>
      <c r="K37" s="19">
        <f t="shared" ca="1" si="5"/>
        <v>417.64</v>
      </c>
      <c r="L37" s="19">
        <f t="shared" ca="1" si="5"/>
        <v>418.13</v>
      </c>
      <c r="M37" s="19">
        <f t="shared" ca="1" si="5"/>
        <v>418.24</v>
      </c>
      <c r="N37" s="19">
        <f t="shared" ca="1" si="5"/>
        <v>418.06</v>
      </c>
      <c r="O37" s="19">
        <f t="shared" ca="1" si="5"/>
        <v>417.52</v>
      </c>
      <c r="P37" s="19">
        <f t="shared" ca="1" si="5"/>
        <v>416.74</v>
      </c>
      <c r="Q37" s="19">
        <f t="shared" ca="1" si="5"/>
        <v>415.77</v>
      </c>
      <c r="R37" s="20">
        <f t="shared" ca="1" si="5"/>
        <v>414.71</v>
      </c>
    </row>
    <row r="38" spans="1:18" x14ac:dyDescent="0.25">
      <c r="A38">
        <v>4.04</v>
      </c>
      <c r="B38">
        <v>112.85</v>
      </c>
      <c r="C38">
        <v>410.32</v>
      </c>
      <c r="D38">
        <v>0.49977899999999997</v>
      </c>
      <c r="F38" s="17">
        <f t="shared" si="4"/>
        <v>0.19899999999999807</v>
      </c>
      <c r="G38" s="18">
        <f t="shared" si="2"/>
        <v>18.789999999999992</v>
      </c>
      <c r="H38" s="19">
        <f t="shared" ca="1" si="5"/>
        <v>410.32</v>
      </c>
      <c r="I38" s="19">
        <f t="shared" ca="1" si="5"/>
        <v>411.39</v>
      </c>
      <c r="J38" s="19">
        <f t="shared" ca="1" si="5"/>
        <v>412.31</v>
      </c>
      <c r="K38" s="19">
        <f t="shared" ca="1" si="5"/>
        <v>413.14</v>
      </c>
      <c r="L38" s="19">
        <f t="shared" ca="1" si="5"/>
        <v>413.65</v>
      </c>
      <c r="M38" s="19">
        <f t="shared" ca="1" si="5"/>
        <v>413.84</v>
      </c>
      <c r="N38" s="19">
        <f t="shared" ca="1" si="5"/>
        <v>413.58</v>
      </c>
      <c r="O38" s="19">
        <f t="shared" ca="1" si="5"/>
        <v>413.05</v>
      </c>
      <c r="P38" s="19">
        <f t="shared" ca="1" si="5"/>
        <v>412.17</v>
      </c>
      <c r="Q38" s="19">
        <f t="shared" ca="1" si="5"/>
        <v>411.07</v>
      </c>
      <c r="R38" s="20">
        <f t="shared" ca="1" si="5"/>
        <v>409.95</v>
      </c>
    </row>
    <row r="39" spans="1:18" x14ac:dyDescent="0.25">
      <c r="A39">
        <v>4.04</v>
      </c>
      <c r="B39">
        <v>113.05</v>
      </c>
      <c r="C39">
        <v>405.53</v>
      </c>
      <c r="D39">
        <v>0.49978</v>
      </c>
      <c r="F39" s="17">
        <f t="shared" si="4"/>
        <v>0.20050000000000523</v>
      </c>
      <c r="G39" s="18">
        <f t="shared" si="2"/>
        <v>18.989999999999995</v>
      </c>
      <c r="H39" s="19">
        <f t="shared" ref="H39:R53" ca="1" si="6">OFFSET($C39, H$1,0)</f>
        <v>405.53</v>
      </c>
      <c r="I39" s="19">
        <f t="shared" ca="1" si="6"/>
        <v>406.7</v>
      </c>
      <c r="J39" s="19">
        <f t="shared" ca="1" si="6"/>
        <v>407.77</v>
      </c>
      <c r="K39" s="19">
        <f t="shared" ca="1" si="6"/>
        <v>408.7</v>
      </c>
      <c r="L39" s="19">
        <f t="shared" ca="1" si="6"/>
        <v>409.3</v>
      </c>
      <c r="M39" s="19">
        <f t="shared" ca="1" si="6"/>
        <v>409.53</v>
      </c>
      <c r="N39" s="19">
        <f t="shared" ca="1" si="6"/>
        <v>409.28</v>
      </c>
      <c r="O39" s="19">
        <f t="shared" ca="1" si="6"/>
        <v>408.6</v>
      </c>
      <c r="P39" s="19">
        <f t="shared" ca="1" si="6"/>
        <v>407.61</v>
      </c>
      <c r="Q39" s="19">
        <f t="shared" ca="1" si="6"/>
        <v>406.41</v>
      </c>
      <c r="R39" s="20">
        <f t="shared" ca="1" si="6"/>
        <v>405.22</v>
      </c>
    </row>
    <row r="40" spans="1:18" x14ac:dyDescent="0.25">
      <c r="A40">
        <v>4.04</v>
      </c>
      <c r="B40">
        <v>113.251</v>
      </c>
      <c r="C40">
        <v>400.81</v>
      </c>
      <c r="D40">
        <v>0.49978</v>
      </c>
      <c r="F40" s="17">
        <f t="shared" si="4"/>
        <v>0.20049999999999812</v>
      </c>
      <c r="G40" s="18">
        <f t="shared" si="2"/>
        <v>19.191000000000003</v>
      </c>
      <c r="H40" s="19">
        <f t="shared" ca="1" si="6"/>
        <v>400.81</v>
      </c>
      <c r="I40" s="19">
        <f t="shared" ca="1" si="6"/>
        <v>402</v>
      </c>
      <c r="J40" s="19">
        <f t="shared" ca="1" si="6"/>
        <v>403.26</v>
      </c>
      <c r="K40" s="19">
        <f t="shared" ca="1" si="6"/>
        <v>404.29</v>
      </c>
      <c r="L40" s="19">
        <f t="shared" ca="1" si="6"/>
        <v>405.04</v>
      </c>
      <c r="M40" s="19">
        <f t="shared" ca="1" si="6"/>
        <v>405.32</v>
      </c>
      <c r="N40" s="19">
        <f t="shared" ca="1" si="6"/>
        <v>405.02</v>
      </c>
      <c r="O40" s="19">
        <f t="shared" ca="1" si="6"/>
        <v>404.25</v>
      </c>
      <c r="P40" s="19">
        <f t="shared" ca="1" si="6"/>
        <v>403.07</v>
      </c>
      <c r="Q40" s="19">
        <f t="shared" ca="1" si="6"/>
        <v>401.76</v>
      </c>
      <c r="R40" s="20">
        <f t="shared" ca="1" si="6"/>
        <v>400.46</v>
      </c>
    </row>
    <row r="41" spans="1:18" x14ac:dyDescent="0.25">
      <c r="A41">
        <v>4.04</v>
      </c>
      <c r="B41">
        <v>113.45099999999999</v>
      </c>
      <c r="C41">
        <v>396.11</v>
      </c>
      <c r="D41">
        <v>0.49977700000000003</v>
      </c>
      <c r="F41" s="17">
        <f t="shared" si="4"/>
        <v>0.19899999999999807</v>
      </c>
      <c r="G41" s="18">
        <f t="shared" si="2"/>
        <v>19.390999999999991</v>
      </c>
      <c r="H41" s="19">
        <f t="shared" ca="1" si="6"/>
        <v>396.11</v>
      </c>
      <c r="I41" s="19">
        <f t="shared" ca="1" si="6"/>
        <v>397.42</v>
      </c>
      <c r="J41" s="19">
        <f t="shared" ca="1" si="6"/>
        <v>398.78</v>
      </c>
      <c r="K41" s="19">
        <f t="shared" ca="1" si="6"/>
        <v>400.01</v>
      </c>
      <c r="L41" s="19">
        <f t="shared" ca="1" si="6"/>
        <v>400.92</v>
      </c>
      <c r="M41" s="19">
        <f t="shared" ca="1" si="6"/>
        <v>401.29</v>
      </c>
      <c r="N41" s="19">
        <f t="shared" ca="1" si="6"/>
        <v>400.89</v>
      </c>
      <c r="O41" s="19">
        <f t="shared" ca="1" si="6"/>
        <v>399.97</v>
      </c>
      <c r="P41" s="19">
        <f t="shared" ca="1" si="6"/>
        <v>398.64</v>
      </c>
      <c r="Q41" s="19">
        <f t="shared" ca="1" si="6"/>
        <v>397.18</v>
      </c>
      <c r="R41" s="20">
        <f t="shared" ca="1" si="6"/>
        <v>395.76</v>
      </c>
    </row>
    <row r="42" spans="1:18" x14ac:dyDescent="0.25">
      <c r="A42">
        <v>4.04</v>
      </c>
      <c r="B42">
        <v>113.649</v>
      </c>
      <c r="C42">
        <v>391.5</v>
      </c>
      <c r="D42">
        <v>0.49978</v>
      </c>
      <c r="F42" s="17">
        <f t="shared" si="4"/>
        <v>0.19900000000000517</v>
      </c>
      <c r="G42" s="18">
        <f t="shared" si="2"/>
        <v>19.588999999999999</v>
      </c>
      <c r="H42" s="19">
        <f t="shared" ca="1" si="6"/>
        <v>391.5</v>
      </c>
      <c r="I42" s="19">
        <f t="shared" ca="1" si="6"/>
        <v>392.92</v>
      </c>
      <c r="J42" s="19">
        <f t="shared" ca="1" si="6"/>
        <v>394.47</v>
      </c>
      <c r="K42" s="19">
        <f t="shared" ca="1" si="6"/>
        <v>395.9</v>
      </c>
      <c r="L42" s="19">
        <f t="shared" ca="1" si="6"/>
        <v>397.01</v>
      </c>
      <c r="M42" s="19">
        <f t="shared" ca="1" si="6"/>
        <v>397.42</v>
      </c>
      <c r="N42" s="19">
        <f t="shared" ca="1" si="6"/>
        <v>397.01</v>
      </c>
      <c r="O42" s="19">
        <f t="shared" ca="1" si="6"/>
        <v>395.88</v>
      </c>
      <c r="P42" s="19">
        <f t="shared" ca="1" si="6"/>
        <v>394.35</v>
      </c>
      <c r="Q42" s="19">
        <f t="shared" ca="1" si="6"/>
        <v>392.71</v>
      </c>
      <c r="R42" s="20">
        <f t="shared" ca="1" si="6"/>
        <v>391.18</v>
      </c>
    </row>
    <row r="43" spans="1:18" x14ac:dyDescent="0.25">
      <c r="A43">
        <v>4.04</v>
      </c>
      <c r="B43">
        <v>113.849</v>
      </c>
      <c r="C43">
        <v>386.83</v>
      </c>
      <c r="D43">
        <v>0.49978</v>
      </c>
      <c r="F43" s="17">
        <f t="shared" si="4"/>
        <v>0.20100000000000051</v>
      </c>
      <c r="G43" s="18">
        <f t="shared" si="2"/>
        <v>19.789000000000001</v>
      </c>
      <c r="H43" s="19">
        <f t="shared" ca="1" si="6"/>
        <v>386.83</v>
      </c>
      <c r="I43" s="19">
        <f t="shared" ca="1" si="6"/>
        <v>388.4</v>
      </c>
      <c r="J43" s="19">
        <f t="shared" ca="1" si="6"/>
        <v>390.14</v>
      </c>
      <c r="K43" s="19">
        <f t="shared" ca="1" si="6"/>
        <v>391.88</v>
      </c>
      <c r="L43" s="19">
        <f t="shared" ca="1" si="6"/>
        <v>393.21</v>
      </c>
      <c r="M43" s="19">
        <f t="shared" ca="1" si="6"/>
        <v>393.75</v>
      </c>
      <c r="N43" s="19">
        <f t="shared" ca="1" si="6"/>
        <v>393.27</v>
      </c>
      <c r="O43" s="19">
        <f t="shared" ca="1" si="6"/>
        <v>391.88</v>
      </c>
      <c r="P43" s="19">
        <f t="shared" ca="1" si="6"/>
        <v>390.08</v>
      </c>
      <c r="Q43" s="19">
        <f t="shared" ca="1" si="6"/>
        <v>388.2</v>
      </c>
      <c r="R43" s="20">
        <f t="shared" ca="1" si="6"/>
        <v>386.55</v>
      </c>
    </row>
    <row r="44" spans="1:18" x14ac:dyDescent="0.25">
      <c r="A44">
        <v>4.04</v>
      </c>
      <c r="B44">
        <v>114.051</v>
      </c>
      <c r="C44">
        <v>382.14</v>
      </c>
      <c r="D44">
        <v>0.49977899999999997</v>
      </c>
      <c r="F44" s="17">
        <f t="shared" si="4"/>
        <v>0.20149999999999579</v>
      </c>
      <c r="G44" s="18">
        <f t="shared" si="2"/>
        <v>19.991</v>
      </c>
      <c r="H44" s="19">
        <f t="shared" ca="1" si="6"/>
        <v>382.14</v>
      </c>
      <c r="I44" s="19">
        <f t="shared" ca="1" si="6"/>
        <v>383.85</v>
      </c>
      <c r="J44" s="19">
        <f t="shared" ca="1" si="6"/>
        <v>385.84</v>
      </c>
      <c r="K44" s="19">
        <f t="shared" ca="1" si="6"/>
        <v>387.92</v>
      </c>
      <c r="L44" s="19">
        <f t="shared" ca="1" si="6"/>
        <v>389.63</v>
      </c>
      <c r="M44" s="19">
        <f t="shared" ca="1" si="6"/>
        <v>390.33</v>
      </c>
      <c r="N44" s="19">
        <f t="shared" ca="1" si="6"/>
        <v>389.7</v>
      </c>
      <c r="O44" s="19">
        <f t="shared" ca="1" si="6"/>
        <v>388.01</v>
      </c>
      <c r="P44" s="19">
        <f t="shared" ca="1" si="6"/>
        <v>385.82</v>
      </c>
      <c r="Q44" s="19">
        <f t="shared" ca="1" si="6"/>
        <v>383.68</v>
      </c>
      <c r="R44" s="20">
        <f t="shared" ca="1" si="6"/>
        <v>381.88</v>
      </c>
    </row>
    <row r="45" spans="1:18" x14ac:dyDescent="0.25">
      <c r="A45">
        <v>4.04</v>
      </c>
      <c r="B45">
        <v>114.252</v>
      </c>
      <c r="C45">
        <v>377.47</v>
      </c>
      <c r="D45">
        <v>0.49978</v>
      </c>
      <c r="F45" s="17">
        <f t="shared" si="4"/>
        <v>0.19899999999999807</v>
      </c>
      <c r="G45" s="18">
        <f t="shared" si="2"/>
        <v>20.191999999999993</v>
      </c>
      <c r="H45" s="19">
        <f t="shared" ca="1" si="6"/>
        <v>377.47</v>
      </c>
      <c r="I45" s="19">
        <f t="shared" ca="1" si="6"/>
        <v>379.27</v>
      </c>
      <c r="J45" s="19">
        <f t="shared" ca="1" si="6"/>
        <v>381.57</v>
      </c>
      <c r="K45" s="19">
        <f t="shared" ca="1" si="6"/>
        <v>384.12</v>
      </c>
      <c r="L45" s="19">
        <f t="shared" ca="1" si="6"/>
        <v>386.3</v>
      </c>
      <c r="M45" s="19">
        <f t="shared" ca="1" si="6"/>
        <v>387.23</v>
      </c>
      <c r="N45" s="19">
        <f t="shared" ca="1" si="6"/>
        <v>386.41</v>
      </c>
      <c r="O45" s="19">
        <f t="shared" ca="1" si="6"/>
        <v>384.28</v>
      </c>
      <c r="P45" s="19">
        <f t="shared" ca="1" si="6"/>
        <v>381.62</v>
      </c>
      <c r="Q45" s="19">
        <f t="shared" ca="1" si="6"/>
        <v>379.13</v>
      </c>
      <c r="R45" s="20">
        <f t="shared" ca="1" si="6"/>
        <v>377.19</v>
      </c>
    </row>
    <row r="46" spans="1:18" x14ac:dyDescent="0.25">
      <c r="A46">
        <v>4.04</v>
      </c>
      <c r="B46">
        <v>114.449</v>
      </c>
      <c r="C46">
        <v>372.83</v>
      </c>
      <c r="D46">
        <v>0.49978</v>
      </c>
      <c r="F46" s="17">
        <f t="shared" si="4"/>
        <v>0.19850000000000279</v>
      </c>
      <c r="G46" s="18">
        <f t="shared" si="2"/>
        <v>20.388999999999996</v>
      </c>
      <c r="H46" s="19">
        <f t="shared" ca="1" si="6"/>
        <v>372.83</v>
      </c>
      <c r="I46" s="19">
        <f t="shared" ca="1" si="6"/>
        <v>374.71</v>
      </c>
      <c r="J46" s="19">
        <f t="shared" ca="1" si="6"/>
        <v>377.33</v>
      </c>
      <c r="K46" s="19">
        <f t="shared" ca="1" si="6"/>
        <v>380.51</v>
      </c>
      <c r="L46" s="19">
        <f t="shared" ca="1" si="6"/>
        <v>383.33</v>
      </c>
      <c r="M46" s="19">
        <f t="shared" ca="1" si="6"/>
        <v>384.52</v>
      </c>
      <c r="N46" s="19">
        <f t="shared" ca="1" si="6"/>
        <v>383.5</v>
      </c>
      <c r="O46" s="19">
        <f t="shared" ca="1" si="6"/>
        <v>380.76</v>
      </c>
      <c r="P46" s="19">
        <f t="shared" ca="1" si="6"/>
        <v>377.5</v>
      </c>
      <c r="Q46" s="19">
        <f t="shared" ca="1" si="6"/>
        <v>374.65</v>
      </c>
      <c r="R46" s="20">
        <f t="shared" ca="1" si="6"/>
        <v>372.58</v>
      </c>
    </row>
    <row r="47" spans="1:18" x14ac:dyDescent="0.25">
      <c r="A47">
        <v>4.04</v>
      </c>
      <c r="B47">
        <v>114.649</v>
      </c>
      <c r="C47">
        <v>368.09</v>
      </c>
      <c r="D47">
        <v>0.49977899999999997</v>
      </c>
      <c r="F47" s="17">
        <f t="shared" si="4"/>
        <v>0.20100000000000051</v>
      </c>
      <c r="G47" s="18">
        <f t="shared" si="2"/>
        <v>20.588999999999999</v>
      </c>
      <c r="H47" s="19">
        <f t="shared" ca="1" si="6"/>
        <v>368.09</v>
      </c>
      <c r="I47" s="19">
        <f t="shared" ca="1" si="6"/>
        <v>370.1</v>
      </c>
      <c r="J47" s="19">
        <f t="shared" ca="1" si="6"/>
        <v>373.08</v>
      </c>
      <c r="K47" s="19">
        <f t="shared" ca="1" si="6"/>
        <v>376.97</v>
      </c>
      <c r="L47" s="19">
        <f t="shared" ca="1" si="6"/>
        <v>380.62</v>
      </c>
      <c r="M47" s="19">
        <f t="shared" ca="1" si="6"/>
        <v>382.33</v>
      </c>
      <c r="N47" s="19">
        <f t="shared" ca="1" si="6"/>
        <v>380.93</v>
      </c>
      <c r="O47" s="19">
        <f t="shared" ca="1" si="6"/>
        <v>377.36</v>
      </c>
      <c r="P47" s="19">
        <f t="shared" ca="1" si="6"/>
        <v>373.32</v>
      </c>
      <c r="Q47" s="19">
        <f t="shared" ca="1" si="6"/>
        <v>370.06</v>
      </c>
      <c r="R47" s="20">
        <f t="shared" ca="1" si="6"/>
        <v>367.85</v>
      </c>
    </row>
    <row r="48" spans="1:18" x14ac:dyDescent="0.25">
      <c r="A48">
        <v>4.04</v>
      </c>
      <c r="B48">
        <v>114.851</v>
      </c>
      <c r="C48">
        <v>363.26</v>
      </c>
      <c r="D48">
        <v>0.49977899999999997</v>
      </c>
      <c r="F48" s="17">
        <f t="shared" si="4"/>
        <v>0.2015000000000029</v>
      </c>
      <c r="G48" s="18">
        <f t="shared" si="2"/>
        <v>20.790999999999997</v>
      </c>
      <c r="H48" s="19">
        <f t="shared" ca="1" si="6"/>
        <v>363.26</v>
      </c>
      <c r="I48" s="19">
        <f t="shared" ca="1" si="6"/>
        <v>365.3</v>
      </c>
      <c r="J48" s="19">
        <f t="shared" ca="1" si="6"/>
        <v>368.69</v>
      </c>
      <c r="K48" s="19">
        <f t="shared" ca="1" si="6"/>
        <v>373.49</v>
      </c>
      <c r="L48" s="19">
        <f t="shared" ca="1" si="6"/>
        <v>378.33</v>
      </c>
      <c r="M48" s="19">
        <f t="shared" ca="1" si="6"/>
        <v>380.65</v>
      </c>
      <c r="N48" s="19">
        <f t="shared" ca="1" si="6"/>
        <v>378.81</v>
      </c>
      <c r="O48" s="19">
        <f t="shared" ca="1" si="6"/>
        <v>374.07</v>
      </c>
      <c r="P48" s="19">
        <f t="shared" ca="1" si="6"/>
        <v>369.02</v>
      </c>
      <c r="Q48" s="19">
        <f t="shared" ca="1" si="6"/>
        <v>365.32</v>
      </c>
      <c r="R48" s="20">
        <f t="shared" ca="1" si="6"/>
        <v>363.03</v>
      </c>
    </row>
    <row r="49" spans="1:18" x14ac:dyDescent="0.25">
      <c r="A49">
        <v>4.04</v>
      </c>
      <c r="B49">
        <v>115.05200000000001</v>
      </c>
      <c r="C49">
        <v>358.34</v>
      </c>
      <c r="D49">
        <v>0.49977899999999997</v>
      </c>
      <c r="F49" s="17">
        <f t="shared" si="4"/>
        <v>0.19899999999999807</v>
      </c>
      <c r="G49" s="18">
        <f t="shared" si="2"/>
        <v>20.992000000000004</v>
      </c>
      <c r="H49" s="19">
        <f t="shared" ca="1" si="6"/>
        <v>358.34</v>
      </c>
      <c r="I49" s="19">
        <f t="shared" ca="1" si="6"/>
        <v>360.32</v>
      </c>
      <c r="J49" s="19">
        <f t="shared" ca="1" si="6"/>
        <v>364.04</v>
      </c>
      <c r="K49" s="19">
        <f t="shared" ca="1" si="6"/>
        <v>369.97</v>
      </c>
      <c r="L49" s="19">
        <f t="shared" ca="1" si="6"/>
        <v>376.57</v>
      </c>
      <c r="M49" s="19">
        <f t="shared" ca="1" si="6"/>
        <v>379.75</v>
      </c>
      <c r="N49" s="19">
        <f t="shared" ca="1" si="6"/>
        <v>377.21</v>
      </c>
      <c r="O49" s="19">
        <f t="shared" ca="1" si="6"/>
        <v>370.79</v>
      </c>
      <c r="P49" s="19">
        <f t="shared" ca="1" si="6"/>
        <v>364.47</v>
      </c>
      <c r="Q49" s="19">
        <f t="shared" ca="1" si="6"/>
        <v>360.35</v>
      </c>
      <c r="R49" s="20">
        <f t="shared" ca="1" si="6"/>
        <v>358.06</v>
      </c>
    </row>
    <row r="50" spans="1:18" x14ac:dyDescent="0.25">
      <c r="A50">
        <v>4.04</v>
      </c>
      <c r="B50">
        <v>115.249</v>
      </c>
      <c r="C50">
        <v>353.42</v>
      </c>
      <c r="D50">
        <v>0.49978</v>
      </c>
      <c r="F50" s="17">
        <f t="shared" si="4"/>
        <v>0.19849999999999568</v>
      </c>
      <c r="G50" s="18">
        <f t="shared" si="2"/>
        <v>21.188999999999993</v>
      </c>
      <c r="H50" s="19">
        <f t="shared" ca="1" si="6"/>
        <v>353.42</v>
      </c>
      <c r="I50" s="19">
        <f t="shared" ca="1" si="6"/>
        <v>355.15</v>
      </c>
      <c r="J50" s="19">
        <f t="shared" ca="1" si="6"/>
        <v>359.05</v>
      </c>
      <c r="K50" s="19">
        <f t="shared" ca="1" si="6"/>
        <v>366.29</v>
      </c>
      <c r="L50" s="19">
        <f t="shared" ca="1" si="6"/>
        <v>375.28</v>
      </c>
      <c r="M50" s="19">
        <f t="shared" ca="1" si="6"/>
        <v>379.88</v>
      </c>
      <c r="N50" s="19">
        <f t="shared" ca="1" si="6"/>
        <v>376.22</v>
      </c>
      <c r="O50" s="19">
        <f t="shared" ca="1" si="6"/>
        <v>367.45</v>
      </c>
      <c r="P50" s="19">
        <f t="shared" ca="1" si="6"/>
        <v>359.61</v>
      </c>
      <c r="Q50" s="19">
        <f t="shared" ca="1" si="6"/>
        <v>355.21</v>
      </c>
      <c r="R50" s="20">
        <f t="shared" ca="1" si="6"/>
        <v>353.12</v>
      </c>
    </row>
    <row r="51" spans="1:18" x14ac:dyDescent="0.25">
      <c r="A51">
        <v>4.04</v>
      </c>
      <c r="B51">
        <v>115.449</v>
      </c>
      <c r="C51">
        <v>348.35</v>
      </c>
      <c r="D51">
        <v>0.49978</v>
      </c>
      <c r="F51" s="17">
        <f t="shared" si="4"/>
        <v>0.20100000000000051</v>
      </c>
      <c r="G51" s="18">
        <f t="shared" si="2"/>
        <v>21.388999999999996</v>
      </c>
      <c r="H51" s="19">
        <f t="shared" ca="1" si="6"/>
        <v>348.35</v>
      </c>
      <c r="I51" s="19">
        <f t="shared" ca="1" si="6"/>
        <v>349.67</v>
      </c>
      <c r="J51" s="19">
        <f t="shared" ca="1" si="6"/>
        <v>353.28</v>
      </c>
      <c r="K51" s="19">
        <f t="shared" ca="1" si="6"/>
        <v>361.92</v>
      </c>
      <c r="L51" s="19">
        <f t="shared" ca="1" si="6"/>
        <v>374.45</v>
      </c>
      <c r="M51" s="19">
        <f t="shared" ca="1" si="6"/>
        <v>381.24</v>
      </c>
      <c r="N51" s="19">
        <f t="shared" ca="1" si="6"/>
        <v>375.93</v>
      </c>
      <c r="O51" s="19">
        <f t="shared" ca="1" si="6"/>
        <v>363.63</v>
      </c>
      <c r="P51" s="19">
        <f t="shared" ca="1" si="6"/>
        <v>354.03</v>
      </c>
      <c r="Q51" s="19">
        <f t="shared" ca="1" si="6"/>
        <v>349.61</v>
      </c>
      <c r="R51" s="20">
        <f t="shared" ca="1" si="6"/>
        <v>347.97</v>
      </c>
    </row>
    <row r="52" spans="1:18" x14ac:dyDescent="0.25">
      <c r="A52">
        <v>4.04</v>
      </c>
      <c r="B52">
        <v>115.651</v>
      </c>
      <c r="C52">
        <v>343.13</v>
      </c>
      <c r="D52">
        <v>0.49978099999999998</v>
      </c>
      <c r="F52" s="17">
        <f t="shared" si="4"/>
        <v>0.2015000000000029</v>
      </c>
      <c r="G52" s="18">
        <f t="shared" si="2"/>
        <v>21.590999999999994</v>
      </c>
      <c r="H52" s="19">
        <f t="shared" ca="1" si="6"/>
        <v>343.13</v>
      </c>
      <c r="I52" s="19">
        <f t="shared" ca="1" si="6"/>
        <v>343.71</v>
      </c>
      <c r="J52" s="19">
        <f t="shared" ca="1" si="6"/>
        <v>346.51</v>
      </c>
      <c r="K52" s="19">
        <f t="shared" ca="1" si="6"/>
        <v>356.02</v>
      </c>
      <c r="L52" s="19">
        <f t="shared" ca="1" si="6"/>
        <v>373.6</v>
      </c>
      <c r="M52" s="19">
        <f t="shared" ca="1" si="6"/>
        <v>384.32</v>
      </c>
      <c r="N52" s="19">
        <f t="shared" ca="1" si="6"/>
        <v>376.07</v>
      </c>
      <c r="O52" s="19">
        <f t="shared" ca="1" si="6"/>
        <v>358.34</v>
      </c>
      <c r="P52" s="19">
        <f t="shared" ca="1" si="6"/>
        <v>347.31</v>
      </c>
      <c r="Q52" s="19">
        <f t="shared" ca="1" si="6"/>
        <v>343.56</v>
      </c>
      <c r="R52" s="20">
        <f t="shared" ca="1" si="6"/>
        <v>342.64</v>
      </c>
    </row>
    <row r="53" spans="1:18" x14ac:dyDescent="0.25">
      <c r="A53">
        <v>4.04</v>
      </c>
      <c r="B53">
        <v>115.852</v>
      </c>
      <c r="C53">
        <v>337.88</v>
      </c>
      <c r="D53">
        <v>0.49978099999999998</v>
      </c>
      <c r="F53" s="17">
        <f>(G53-G52)/2</f>
        <v>0.10050000000000381</v>
      </c>
      <c r="G53" s="18">
        <f t="shared" si="2"/>
        <v>21.792000000000002</v>
      </c>
      <c r="H53" s="19">
        <f t="shared" ca="1" si="6"/>
        <v>337.88</v>
      </c>
      <c r="I53" s="19">
        <f t="shared" ca="1" si="6"/>
        <v>337.42</v>
      </c>
      <c r="J53" s="19">
        <f t="shared" ca="1" si="6"/>
        <v>338.4</v>
      </c>
      <c r="K53" s="19">
        <f t="shared" ca="1" si="6"/>
        <v>347.03</v>
      </c>
      <c r="L53" s="19">
        <f t="shared" ca="1" si="6"/>
        <v>371.32</v>
      </c>
      <c r="M53" s="19">
        <f t="shared" ca="1" si="6"/>
        <v>389.62</v>
      </c>
      <c r="N53" s="19">
        <f t="shared" ca="1" si="6"/>
        <v>375.64</v>
      </c>
      <c r="O53" s="19">
        <f t="shared" ca="1" si="6"/>
        <v>350.17</v>
      </c>
      <c r="P53" s="19">
        <f t="shared" ca="1" si="6"/>
        <v>338.96</v>
      </c>
      <c r="Q53" s="19">
        <f t="shared" ca="1" si="6"/>
        <v>337.06</v>
      </c>
      <c r="R53" s="20">
        <f t="shared" ca="1" si="6"/>
        <v>337.3</v>
      </c>
    </row>
    <row r="54" spans="1:18" x14ac:dyDescent="0.25">
      <c r="A54">
        <v>4.5380000000000003</v>
      </c>
      <c r="B54">
        <v>109.054</v>
      </c>
      <c r="C54">
        <v>508.61</v>
      </c>
      <c r="D54">
        <v>0.49978299999999998</v>
      </c>
    </row>
    <row r="55" spans="1:18" x14ac:dyDescent="0.25">
      <c r="A55">
        <v>4.5380000000000003</v>
      </c>
      <c r="B55">
        <v>109.253</v>
      </c>
      <c r="C55">
        <v>503.16</v>
      </c>
      <c r="D55">
        <v>0.499782</v>
      </c>
      <c r="G55" s="21" t="s">
        <v>29</v>
      </c>
      <c r="H55" s="19">
        <f t="shared" ref="H55:R55" ca="1" si="7">H18</f>
        <v>-2.5</v>
      </c>
      <c r="I55" s="19">
        <f t="shared" ca="1" si="7"/>
        <v>-2.0019999999999998</v>
      </c>
      <c r="J55" s="19">
        <f t="shared" ca="1" si="7"/>
        <v>-1.5019999999999998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0.49699999999999989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109.453</v>
      </c>
      <c r="C56">
        <v>497.73</v>
      </c>
      <c r="D56">
        <v>0.49978099999999998</v>
      </c>
      <c r="G56" s="21" t="s">
        <v>87</v>
      </c>
      <c r="H56" s="19">
        <f t="shared" ref="H56:R56" ca="1" si="8">SUMPRODUCT(H19:H54,$F19:$F54)</f>
        <v>2864.1002550000007</v>
      </c>
      <c r="I56" s="19">
        <f t="shared" ca="1" si="8"/>
        <v>2871.0219249999996</v>
      </c>
      <c r="J56" s="19">
        <f t="shared" ca="1" si="8"/>
        <v>2879.9864549999998</v>
      </c>
      <c r="K56" s="19">
        <f t="shared" ca="1" si="8"/>
        <v>2893.1912000000007</v>
      </c>
      <c r="L56" s="19">
        <f t="shared" ca="1" si="8"/>
        <v>2909.7213250000004</v>
      </c>
      <c r="M56" s="19">
        <f t="shared" ca="1" si="8"/>
        <v>2918.5575800000006</v>
      </c>
      <c r="N56" s="19">
        <f t="shared" ca="1" si="8"/>
        <v>2911.1458350000003</v>
      </c>
      <c r="O56" s="19">
        <f t="shared" ca="1" si="8"/>
        <v>2894.3260600000008</v>
      </c>
      <c r="P56" s="19">
        <f t="shared" ca="1" si="8"/>
        <v>2879.48794</v>
      </c>
      <c r="Q56" s="19">
        <f t="shared" ca="1" si="8"/>
        <v>2869.159990000001</v>
      </c>
      <c r="R56" s="19">
        <f t="shared" ca="1" si="8"/>
        <v>2861.4659449999999</v>
      </c>
    </row>
    <row r="57" spans="1:18" x14ac:dyDescent="0.25">
      <c r="A57">
        <v>4.5380000000000003</v>
      </c>
      <c r="B57">
        <v>109.651</v>
      </c>
      <c r="C57">
        <v>492.39</v>
      </c>
      <c r="D57">
        <v>0.499782</v>
      </c>
      <c r="G57" s="21" t="s">
        <v>30</v>
      </c>
      <c r="H57" s="22">
        <f t="shared" ref="H57:L57" ca="1" si="9">1-$M56/H56</f>
        <v>-1.9013763538804573E-2</v>
      </c>
      <c r="I57" s="22">
        <f t="shared" ca="1" si="9"/>
        <v>-1.6557050500407122E-2</v>
      </c>
      <c r="J57" s="22">
        <f t="shared" ca="1" si="9"/>
        <v>-1.339281472419307E-2</v>
      </c>
      <c r="K57" s="22">
        <f t="shared" ca="1" si="9"/>
        <v>-8.7676127315747809E-3</v>
      </c>
      <c r="L57" s="22">
        <f t="shared" ca="1" si="9"/>
        <v>-3.0368045640933872E-3</v>
      </c>
      <c r="M57" s="22">
        <f ca="1">1-$M56/M56</f>
        <v>0</v>
      </c>
      <c r="N57" s="22">
        <f t="shared" ref="N57:R57" ca="1" si="10">1-$M56/N56</f>
        <v>-2.5459889061174579E-3</v>
      </c>
      <c r="O57" s="22">
        <f t="shared" ca="1" si="10"/>
        <v>-8.3720767797668127E-3</v>
      </c>
      <c r="P57" s="22">
        <f t="shared" ca="1" si="10"/>
        <v>-1.3568259639941571E-2</v>
      </c>
      <c r="Q57" s="22">
        <f t="shared" ca="1" si="10"/>
        <v>-1.7216742939455187E-2</v>
      </c>
      <c r="R57" s="22">
        <f t="shared" ca="1" si="10"/>
        <v>-1.9951883439242035E-2</v>
      </c>
    </row>
    <row r="58" spans="1:18" x14ac:dyDescent="0.25">
      <c r="A58">
        <v>4.5380000000000003</v>
      </c>
      <c r="B58">
        <v>109.851</v>
      </c>
      <c r="C58">
        <v>487.02</v>
      </c>
      <c r="D58">
        <v>0.49978</v>
      </c>
    </row>
    <row r="59" spans="1:18" x14ac:dyDescent="0.25">
      <c r="A59">
        <v>4.5380000000000003</v>
      </c>
      <c r="B59">
        <v>110.05200000000001</v>
      </c>
      <c r="C59">
        <v>481.66</v>
      </c>
      <c r="D59">
        <v>0.49978099999999998</v>
      </c>
    </row>
    <row r="60" spans="1:18" x14ac:dyDescent="0.25">
      <c r="A60">
        <v>4.5380000000000003</v>
      </c>
      <c r="B60">
        <v>110.253</v>
      </c>
      <c r="C60">
        <v>476.38</v>
      </c>
      <c r="D60">
        <v>0.49978099999999998</v>
      </c>
    </row>
    <row r="61" spans="1:18" x14ac:dyDescent="0.25">
      <c r="A61">
        <v>4.5380000000000003</v>
      </c>
      <c r="B61">
        <v>110.45099999999999</v>
      </c>
      <c r="C61">
        <v>471.17</v>
      </c>
      <c r="D61">
        <v>0.49978099999999998</v>
      </c>
    </row>
    <row r="62" spans="1:18" x14ac:dyDescent="0.25">
      <c r="A62">
        <v>4.5380000000000003</v>
      </c>
      <c r="B62">
        <v>110.651</v>
      </c>
      <c r="C62">
        <v>465.96</v>
      </c>
      <c r="D62">
        <v>0.49978299999999998</v>
      </c>
    </row>
    <row r="63" spans="1:18" x14ac:dyDescent="0.25">
      <c r="A63">
        <v>4.5380000000000003</v>
      </c>
      <c r="B63">
        <v>110.852</v>
      </c>
      <c r="C63">
        <v>460.74</v>
      </c>
      <c r="D63">
        <v>0.499782</v>
      </c>
    </row>
    <row r="64" spans="1:18" x14ac:dyDescent="0.25">
      <c r="A64">
        <v>4.5380000000000003</v>
      </c>
      <c r="B64">
        <v>111.05200000000001</v>
      </c>
      <c r="C64">
        <v>455.61</v>
      </c>
      <c r="D64">
        <v>0.499782</v>
      </c>
    </row>
    <row r="65" spans="1:6" x14ac:dyDescent="0.25">
      <c r="A65">
        <v>4.5380000000000003</v>
      </c>
      <c r="B65">
        <v>111.249</v>
      </c>
      <c r="C65">
        <v>450.57</v>
      </c>
      <c r="D65">
        <v>0.499782</v>
      </c>
    </row>
    <row r="66" spans="1:6" x14ac:dyDescent="0.25">
      <c r="A66">
        <v>4.5380000000000003</v>
      </c>
      <c r="B66">
        <v>111.45</v>
      </c>
      <c r="C66">
        <v>445.5</v>
      </c>
      <c r="D66">
        <v>0.499782</v>
      </c>
    </row>
    <row r="67" spans="1:6" x14ac:dyDescent="0.25">
      <c r="A67">
        <v>4.5380000000000003</v>
      </c>
      <c r="B67">
        <v>111.652</v>
      </c>
      <c r="C67">
        <v>440.44</v>
      </c>
      <c r="D67">
        <v>0.499782</v>
      </c>
    </row>
    <row r="68" spans="1:6" x14ac:dyDescent="0.25">
      <c r="A68">
        <v>4.5380000000000003</v>
      </c>
      <c r="B68">
        <v>111.85299999999999</v>
      </c>
      <c r="C68">
        <v>435.47</v>
      </c>
      <c r="D68">
        <v>0.499782</v>
      </c>
    </row>
    <row r="69" spans="1:6" x14ac:dyDescent="0.25">
      <c r="A69">
        <v>4.5380000000000003</v>
      </c>
      <c r="B69">
        <v>112.051</v>
      </c>
      <c r="C69">
        <v>430.61</v>
      </c>
      <c r="D69">
        <v>0.49978299999999998</v>
      </c>
    </row>
    <row r="70" spans="1:6" x14ac:dyDescent="0.25">
      <c r="A70">
        <v>4.5380000000000003</v>
      </c>
      <c r="B70">
        <v>112.251</v>
      </c>
      <c r="C70">
        <v>425.71</v>
      </c>
      <c r="D70">
        <v>0.49978099999999998</v>
      </c>
      <c r="F70" s="17"/>
    </row>
    <row r="71" spans="1:6" x14ac:dyDescent="0.25">
      <c r="A71">
        <v>4.5380000000000003</v>
      </c>
      <c r="B71">
        <v>112.452</v>
      </c>
      <c r="C71">
        <v>420.86</v>
      </c>
      <c r="D71">
        <v>0.49978</v>
      </c>
      <c r="F71" s="17"/>
    </row>
    <row r="72" spans="1:6" x14ac:dyDescent="0.25">
      <c r="A72">
        <v>4.5380000000000003</v>
      </c>
      <c r="B72">
        <v>112.652</v>
      </c>
      <c r="C72">
        <v>416.07</v>
      </c>
      <c r="D72">
        <v>0.49978</v>
      </c>
      <c r="F72" s="17"/>
    </row>
    <row r="73" spans="1:6" x14ac:dyDescent="0.25">
      <c r="A73">
        <v>4.5380000000000003</v>
      </c>
      <c r="B73">
        <v>112.85</v>
      </c>
      <c r="C73">
        <v>411.39</v>
      </c>
      <c r="D73">
        <v>0.49978099999999998</v>
      </c>
      <c r="F73" s="17"/>
    </row>
    <row r="74" spans="1:6" x14ac:dyDescent="0.25">
      <c r="A74">
        <v>4.5380000000000003</v>
      </c>
      <c r="B74">
        <v>113.05</v>
      </c>
      <c r="C74">
        <v>406.7</v>
      </c>
      <c r="D74">
        <v>0.49977899999999997</v>
      </c>
      <c r="F74" s="17"/>
    </row>
    <row r="75" spans="1:6" x14ac:dyDescent="0.25">
      <c r="A75">
        <v>4.5380000000000003</v>
      </c>
      <c r="B75">
        <v>113.251</v>
      </c>
      <c r="C75">
        <v>402</v>
      </c>
      <c r="D75">
        <v>0.49977899999999997</v>
      </c>
      <c r="F75" s="17"/>
    </row>
    <row r="76" spans="1:6" x14ac:dyDescent="0.25">
      <c r="A76">
        <v>4.5380000000000003</v>
      </c>
      <c r="B76">
        <v>113.45099999999999</v>
      </c>
      <c r="C76">
        <v>397.42</v>
      </c>
      <c r="D76">
        <v>0.49978</v>
      </c>
      <c r="F76" s="17"/>
    </row>
    <row r="77" spans="1:6" x14ac:dyDescent="0.25">
      <c r="A77">
        <v>4.5380000000000003</v>
      </c>
      <c r="B77">
        <v>113.649</v>
      </c>
      <c r="C77">
        <v>392.92</v>
      </c>
      <c r="D77">
        <v>0.49978099999999998</v>
      </c>
      <c r="F77" s="17"/>
    </row>
    <row r="78" spans="1:6" x14ac:dyDescent="0.25">
      <c r="A78">
        <v>4.5380000000000003</v>
      </c>
      <c r="B78">
        <v>113.849</v>
      </c>
      <c r="C78">
        <v>388.4</v>
      </c>
      <c r="D78">
        <v>0.49978099999999998</v>
      </c>
      <c r="F78" s="17"/>
    </row>
    <row r="79" spans="1:6" x14ac:dyDescent="0.25">
      <c r="A79">
        <v>4.5380000000000003</v>
      </c>
      <c r="B79">
        <v>114.051</v>
      </c>
      <c r="C79">
        <v>383.85</v>
      </c>
      <c r="D79">
        <v>0.49977899999999997</v>
      </c>
      <c r="F79" s="17"/>
    </row>
    <row r="80" spans="1:6" x14ac:dyDescent="0.25">
      <c r="A80">
        <v>4.5380000000000003</v>
      </c>
      <c r="B80">
        <v>114.252</v>
      </c>
      <c r="C80">
        <v>379.27</v>
      </c>
      <c r="D80">
        <v>0.49978</v>
      </c>
      <c r="F80" s="17"/>
    </row>
    <row r="81" spans="1:6" x14ac:dyDescent="0.25">
      <c r="A81">
        <v>4.5380000000000003</v>
      </c>
      <c r="B81">
        <v>114.45</v>
      </c>
      <c r="C81">
        <v>374.71</v>
      </c>
      <c r="D81">
        <v>0.49977899999999997</v>
      </c>
      <c r="F81" s="17"/>
    </row>
    <row r="82" spans="1:6" x14ac:dyDescent="0.25">
      <c r="A82">
        <v>4.5380000000000003</v>
      </c>
      <c r="B82">
        <v>114.649</v>
      </c>
      <c r="C82">
        <v>370.1</v>
      </c>
      <c r="D82">
        <v>0.49978099999999998</v>
      </c>
      <c r="F82" s="17"/>
    </row>
    <row r="83" spans="1:6" x14ac:dyDescent="0.25">
      <c r="A83">
        <v>4.5380000000000003</v>
      </c>
      <c r="B83">
        <v>114.851</v>
      </c>
      <c r="C83">
        <v>365.3</v>
      </c>
      <c r="D83">
        <v>0.49978099999999998</v>
      </c>
      <c r="F83" s="17"/>
    </row>
    <row r="84" spans="1:6" x14ac:dyDescent="0.25">
      <c r="A84">
        <v>4.5380000000000003</v>
      </c>
      <c r="B84">
        <v>115.05200000000001</v>
      </c>
      <c r="C84">
        <v>360.32</v>
      </c>
      <c r="D84">
        <v>0.49978</v>
      </c>
      <c r="F84" s="17"/>
    </row>
    <row r="85" spans="1:6" x14ac:dyDescent="0.25">
      <c r="A85">
        <v>4.5380000000000003</v>
      </c>
      <c r="B85">
        <v>115.249</v>
      </c>
      <c r="C85">
        <v>355.15</v>
      </c>
      <c r="D85">
        <v>0.49978099999999998</v>
      </c>
      <c r="F85" s="17"/>
    </row>
    <row r="86" spans="1:6" x14ac:dyDescent="0.25">
      <c r="A86">
        <v>4.5380000000000003</v>
      </c>
      <c r="B86">
        <v>115.449</v>
      </c>
      <c r="C86">
        <v>349.67</v>
      </c>
      <c r="D86">
        <v>0.49978</v>
      </c>
      <c r="F86" s="17"/>
    </row>
    <row r="87" spans="1:6" x14ac:dyDescent="0.25">
      <c r="A87">
        <v>4.5380000000000003</v>
      </c>
      <c r="B87">
        <v>115.651</v>
      </c>
      <c r="C87">
        <v>343.71</v>
      </c>
      <c r="D87">
        <v>0.499778</v>
      </c>
      <c r="F87" s="17"/>
    </row>
    <row r="88" spans="1:6" x14ac:dyDescent="0.25">
      <c r="A88">
        <v>4.5380000000000003</v>
      </c>
      <c r="B88">
        <v>115.852</v>
      </c>
      <c r="C88">
        <v>337.42</v>
      </c>
      <c r="D88">
        <v>0.499782</v>
      </c>
      <c r="F88" s="17"/>
    </row>
    <row r="89" spans="1:6" x14ac:dyDescent="0.25">
      <c r="A89">
        <v>5.0380000000000003</v>
      </c>
      <c r="B89">
        <v>109.054</v>
      </c>
      <c r="C89">
        <v>508.84</v>
      </c>
      <c r="D89">
        <v>0.49978</v>
      </c>
      <c r="F89" s="17"/>
    </row>
    <row r="90" spans="1:6" x14ac:dyDescent="0.25">
      <c r="A90">
        <v>5.0380000000000003</v>
      </c>
      <c r="B90">
        <v>109.253</v>
      </c>
      <c r="C90">
        <v>503.44</v>
      </c>
      <c r="D90">
        <v>0.49978</v>
      </c>
      <c r="F90" s="17"/>
    </row>
    <row r="91" spans="1:6" x14ac:dyDescent="0.25">
      <c r="A91">
        <v>5.0380000000000003</v>
      </c>
      <c r="B91">
        <v>109.45399999999999</v>
      </c>
      <c r="C91">
        <v>498.02</v>
      </c>
      <c r="D91">
        <v>0.49977899999999997</v>
      </c>
      <c r="F91" s="17"/>
    </row>
    <row r="92" spans="1:6" x14ac:dyDescent="0.25">
      <c r="A92">
        <v>5.0380000000000003</v>
      </c>
      <c r="B92">
        <v>109.651</v>
      </c>
      <c r="C92">
        <v>492.71</v>
      </c>
      <c r="D92">
        <v>0.499778</v>
      </c>
      <c r="F92" s="17"/>
    </row>
    <row r="93" spans="1:6" x14ac:dyDescent="0.25">
      <c r="A93">
        <v>5.0380000000000003</v>
      </c>
      <c r="B93">
        <v>109.851</v>
      </c>
      <c r="C93">
        <v>487.37</v>
      </c>
      <c r="D93">
        <v>0.49978</v>
      </c>
      <c r="F93" s="17"/>
    </row>
    <row r="94" spans="1:6" x14ac:dyDescent="0.25">
      <c r="A94">
        <v>5.0380000000000003</v>
      </c>
      <c r="B94">
        <v>110.05200000000001</v>
      </c>
      <c r="C94">
        <v>482.03</v>
      </c>
      <c r="D94">
        <v>0.49978</v>
      </c>
      <c r="F94" s="17"/>
    </row>
    <row r="95" spans="1:6" x14ac:dyDescent="0.25">
      <c r="A95">
        <v>5.0380000000000003</v>
      </c>
      <c r="B95">
        <v>110.253</v>
      </c>
      <c r="C95">
        <v>476.73</v>
      </c>
      <c r="D95">
        <v>0.49977899999999997</v>
      </c>
      <c r="F95" s="17"/>
    </row>
    <row r="96" spans="1:6" x14ac:dyDescent="0.25">
      <c r="A96">
        <v>5.0380000000000003</v>
      </c>
      <c r="B96">
        <v>110.45</v>
      </c>
      <c r="C96">
        <v>471.58</v>
      </c>
      <c r="D96">
        <v>0.49977899999999997</v>
      </c>
      <c r="F96" s="17"/>
    </row>
    <row r="97" spans="1:6" x14ac:dyDescent="0.25">
      <c r="A97">
        <v>5.0380000000000003</v>
      </c>
      <c r="B97">
        <v>110.651</v>
      </c>
      <c r="C97">
        <v>466.38</v>
      </c>
      <c r="D97">
        <v>0.49978</v>
      </c>
      <c r="F97" s="17"/>
    </row>
    <row r="98" spans="1:6" x14ac:dyDescent="0.25">
      <c r="A98">
        <v>5.0380000000000003</v>
      </c>
      <c r="B98">
        <v>110.852</v>
      </c>
      <c r="C98">
        <v>461.19</v>
      </c>
      <c r="D98">
        <v>0.499778</v>
      </c>
      <c r="F98" s="17"/>
    </row>
    <row r="99" spans="1:6" x14ac:dyDescent="0.25">
      <c r="A99">
        <v>5.0380000000000003</v>
      </c>
      <c r="B99">
        <v>111.05200000000001</v>
      </c>
      <c r="C99">
        <v>456.09</v>
      </c>
      <c r="D99">
        <v>0.499778</v>
      </c>
      <c r="F99" s="17"/>
    </row>
    <row r="100" spans="1:6" x14ac:dyDescent="0.25">
      <c r="A100">
        <v>5.0380000000000003</v>
      </c>
      <c r="B100">
        <v>111.249</v>
      </c>
      <c r="C100">
        <v>451.07</v>
      </c>
      <c r="D100">
        <v>0.49978099999999998</v>
      </c>
      <c r="F100" s="17"/>
    </row>
    <row r="101" spans="1:6" x14ac:dyDescent="0.25">
      <c r="A101">
        <v>5.0380000000000003</v>
      </c>
      <c r="B101">
        <v>111.45</v>
      </c>
      <c r="C101">
        <v>446.03</v>
      </c>
      <c r="D101">
        <v>0.49977899999999997</v>
      </c>
      <c r="F101" s="17"/>
    </row>
    <row r="102" spans="1:6" x14ac:dyDescent="0.25">
      <c r="A102">
        <v>5.0380000000000003</v>
      </c>
      <c r="B102">
        <v>111.652</v>
      </c>
      <c r="C102">
        <v>441.01</v>
      </c>
      <c r="D102">
        <v>0.49977700000000003</v>
      </c>
      <c r="F102" s="17"/>
    </row>
    <row r="103" spans="1:6" x14ac:dyDescent="0.25">
      <c r="A103">
        <v>5.0380000000000003</v>
      </c>
      <c r="B103">
        <v>111.85299999999999</v>
      </c>
      <c r="C103">
        <v>436.11</v>
      </c>
      <c r="D103">
        <v>0.49978099999999998</v>
      </c>
      <c r="F103" s="17"/>
    </row>
    <row r="104" spans="1:6" x14ac:dyDescent="0.25">
      <c r="A104">
        <v>5.0380000000000003</v>
      </c>
      <c r="B104">
        <v>112.051</v>
      </c>
      <c r="C104">
        <v>431.26</v>
      </c>
      <c r="D104">
        <v>0.499778</v>
      </c>
      <c r="F104" s="17"/>
    </row>
    <row r="105" spans="1:6" x14ac:dyDescent="0.25">
      <c r="A105">
        <v>5.0380000000000003</v>
      </c>
      <c r="B105">
        <v>112.25</v>
      </c>
      <c r="C105">
        <v>426.44</v>
      </c>
      <c r="D105">
        <v>0.49977899999999997</v>
      </c>
      <c r="F105" s="17"/>
    </row>
    <row r="106" spans="1:6" x14ac:dyDescent="0.25">
      <c r="A106">
        <v>5.0380000000000003</v>
      </c>
      <c r="B106">
        <v>112.452</v>
      </c>
      <c r="C106">
        <v>421.65</v>
      </c>
      <c r="D106">
        <v>0.49978</v>
      </c>
      <c r="F106" s="17"/>
    </row>
    <row r="107" spans="1:6" x14ac:dyDescent="0.25">
      <c r="A107">
        <v>5.0380000000000003</v>
      </c>
      <c r="B107">
        <v>112.652</v>
      </c>
      <c r="C107">
        <v>416.94</v>
      </c>
      <c r="D107">
        <v>0.49978099999999998</v>
      </c>
      <c r="F107" s="17"/>
    </row>
    <row r="108" spans="1:6" x14ac:dyDescent="0.25">
      <c r="A108">
        <v>5.0380000000000003</v>
      </c>
      <c r="B108">
        <v>112.85</v>
      </c>
      <c r="C108">
        <v>412.31</v>
      </c>
      <c r="D108">
        <v>0.49978099999999998</v>
      </c>
      <c r="F108" s="17"/>
    </row>
    <row r="109" spans="1:6" x14ac:dyDescent="0.25">
      <c r="A109">
        <v>5.0380000000000003</v>
      </c>
      <c r="B109">
        <v>113.05</v>
      </c>
      <c r="C109">
        <v>407.77</v>
      </c>
      <c r="D109">
        <v>0.49977899999999997</v>
      </c>
      <c r="F109" s="17"/>
    </row>
    <row r="110" spans="1:6" x14ac:dyDescent="0.25">
      <c r="A110">
        <v>5.0380000000000003</v>
      </c>
      <c r="B110">
        <v>113.251</v>
      </c>
      <c r="C110">
        <v>403.26</v>
      </c>
      <c r="D110">
        <v>0.499778</v>
      </c>
      <c r="F110" s="17"/>
    </row>
    <row r="111" spans="1:6" x14ac:dyDescent="0.25">
      <c r="A111">
        <v>5.0380000000000003</v>
      </c>
      <c r="B111">
        <v>113.45099999999999</v>
      </c>
      <c r="C111">
        <v>398.78</v>
      </c>
      <c r="D111">
        <v>0.49977899999999997</v>
      </c>
      <c r="F111" s="17"/>
    </row>
    <row r="112" spans="1:6" x14ac:dyDescent="0.25">
      <c r="A112">
        <v>5.0380000000000003</v>
      </c>
      <c r="B112">
        <v>113.649</v>
      </c>
      <c r="C112">
        <v>394.47</v>
      </c>
      <c r="D112">
        <v>0.49978</v>
      </c>
      <c r="F112" s="17"/>
    </row>
    <row r="113" spans="1:20" x14ac:dyDescent="0.25">
      <c r="A113">
        <v>5.0380000000000003</v>
      </c>
      <c r="B113">
        <v>113.848</v>
      </c>
      <c r="C113">
        <v>390.14</v>
      </c>
      <c r="D113">
        <v>0.49978</v>
      </c>
      <c r="F113" s="17"/>
    </row>
    <row r="114" spans="1:20" x14ac:dyDescent="0.25">
      <c r="A114">
        <v>5.0380000000000003</v>
      </c>
      <c r="B114">
        <v>114.051</v>
      </c>
      <c r="C114">
        <v>385.84</v>
      </c>
      <c r="D114">
        <v>0.49978</v>
      </c>
      <c r="F114" s="17"/>
    </row>
    <row r="115" spans="1:20" x14ac:dyDescent="0.25">
      <c r="A115">
        <v>5.0380000000000003</v>
      </c>
      <c r="B115">
        <v>114.252</v>
      </c>
      <c r="C115">
        <v>381.57</v>
      </c>
      <c r="D115">
        <v>0.499778</v>
      </c>
      <c r="F115" s="17"/>
    </row>
    <row r="116" spans="1:20" x14ac:dyDescent="0.25">
      <c r="A116">
        <v>5.0380000000000003</v>
      </c>
      <c r="B116">
        <v>114.45</v>
      </c>
      <c r="C116">
        <v>377.33</v>
      </c>
      <c r="D116">
        <v>0.49978</v>
      </c>
      <c r="F116" s="17"/>
    </row>
    <row r="117" spans="1:20" x14ac:dyDescent="0.25">
      <c r="A117">
        <v>5.0380000000000003</v>
      </c>
      <c r="B117">
        <v>114.649</v>
      </c>
      <c r="C117">
        <v>373.08</v>
      </c>
      <c r="D117">
        <v>0.499778</v>
      </c>
      <c r="F117" s="17"/>
    </row>
    <row r="118" spans="1:20" x14ac:dyDescent="0.25">
      <c r="A118">
        <v>5.0380000000000003</v>
      </c>
      <c r="B118">
        <v>114.851</v>
      </c>
      <c r="C118">
        <v>368.69</v>
      </c>
      <c r="D118">
        <v>0.49978</v>
      </c>
      <c r="F118" s="17"/>
    </row>
    <row r="119" spans="1:20" x14ac:dyDescent="0.25">
      <c r="A119">
        <v>5.0380000000000003</v>
      </c>
      <c r="B119">
        <v>115.05200000000001</v>
      </c>
      <c r="C119">
        <v>364.04</v>
      </c>
      <c r="D119">
        <v>0.49978</v>
      </c>
      <c r="F119" s="17"/>
    </row>
    <row r="120" spans="1:20" x14ac:dyDescent="0.25">
      <c r="A120">
        <v>5.0380000000000003</v>
      </c>
      <c r="B120">
        <v>115.249</v>
      </c>
      <c r="C120">
        <v>359.05</v>
      </c>
      <c r="D120">
        <v>0.49977899999999997</v>
      </c>
      <c r="T120" s="23"/>
    </row>
    <row r="121" spans="1:20" x14ac:dyDescent="0.25">
      <c r="A121">
        <v>5.0380000000000003</v>
      </c>
      <c r="B121">
        <v>115.449</v>
      </c>
      <c r="C121">
        <v>353.28</v>
      </c>
      <c r="D121">
        <v>0.49977899999999997</v>
      </c>
    </row>
    <row r="122" spans="1:20" x14ac:dyDescent="0.25">
      <c r="A122">
        <v>5.0380000000000003</v>
      </c>
      <c r="B122">
        <v>115.651</v>
      </c>
      <c r="C122">
        <v>346.51</v>
      </c>
      <c r="D122">
        <v>0.499778</v>
      </c>
    </row>
    <row r="123" spans="1:20" x14ac:dyDescent="0.25">
      <c r="A123">
        <v>5.0380000000000003</v>
      </c>
      <c r="B123">
        <v>115.852</v>
      </c>
      <c r="C123">
        <v>338.4</v>
      </c>
      <c r="D123">
        <v>0.49978</v>
      </c>
    </row>
    <row r="124" spans="1:20" x14ac:dyDescent="0.25">
      <c r="A124">
        <v>5.5369999999999999</v>
      </c>
      <c r="B124">
        <v>109.054</v>
      </c>
      <c r="C124">
        <v>509.02</v>
      </c>
      <c r="D124">
        <v>0.49978</v>
      </c>
    </row>
    <row r="125" spans="1:20" x14ac:dyDescent="0.25">
      <c r="A125">
        <v>5.5369999999999999</v>
      </c>
      <c r="B125">
        <v>109.253</v>
      </c>
      <c r="C125">
        <v>503.63</v>
      </c>
      <c r="D125">
        <v>0.49977899999999997</v>
      </c>
    </row>
    <row r="126" spans="1:20" x14ac:dyDescent="0.25">
      <c r="A126">
        <v>5.5369999999999999</v>
      </c>
      <c r="B126">
        <v>109.453</v>
      </c>
      <c r="C126">
        <v>498.22</v>
      </c>
      <c r="D126">
        <v>0.49978</v>
      </c>
    </row>
    <row r="127" spans="1:20" x14ac:dyDescent="0.25">
      <c r="A127">
        <v>5.5369999999999999</v>
      </c>
      <c r="B127">
        <v>109.651</v>
      </c>
      <c r="C127">
        <v>492.92</v>
      </c>
      <c r="D127">
        <v>0.49977700000000003</v>
      </c>
    </row>
    <row r="128" spans="1:20" x14ac:dyDescent="0.25">
      <c r="A128">
        <v>5.5369999999999999</v>
      </c>
      <c r="B128">
        <v>109.851</v>
      </c>
      <c r="C128">
        <v>487.58</v>
      </c>
      <c r="D128">
        <v>0.49978099999999998</v>
      </c>
    </row>
    <row r="129" spans="1:4" x14ac:dyDescent="0.25">
      <c r="A129">
        <v>5.5369999999999999</v>
      </c>
      <c r="B129">
        <v>110.05200000000001</v>
      </c>
      <c r="C129">
        <v>482.27</v>
      </c>
      <c r="D129">
        <v>0.49978</v>
      </c>
    </row>
    <row r="130" spans="1:4" x14ac:dyDescent="0.25">
      <c r="A130">
        <v>5.5369999999999999</v>
      </c>
      <c r="B130">
        <v>110.253</v>
      </c>
      <c r="C130">
        <v>476.98</v>
      </c>
      <c r="D130">
        <v>0.499782</v>
      </c>
    </row>
    <row r="131" spans="1:4" x14ac:dyDescent="0.25">
      <c r="A131">
        <v>5.5369999999999999</v>
      </c>
      <c r="B131">
        <v>110.45</v>
      </c>
      <c r="C131">
        <v>471.87</v>
      </c>
      <c r="D131">
        <v>0.49977899999999997</v>
      </c>
    </row>
    <row r="132" spans="1:4" x14ac:dyDescent="0.25">
      <c r="A132">
        <v>5.5369999999999999</v>
      </c>
      <c r="B132">
        <v>110.651</v>
      </c>
      <c r="C132">
        <v>466.67</v>
      </c>
      <c r="D132">
        <v>0.49978</v>
      </c>
    </row>
    <row r="133" spans="1:4" x14ac:dyDescent="0.25">
      <c r="A133">
        <v>5.5369999999999999</v>
      </c>
      <c r="B133">
        <v>110.852</v>
      </c>
      <c r="C133">
        <v>461.54</v>
      </c>
      <c r="D133">
        <v>0.49978</v>
      </c>
    </row>
    <row r="134" spans="1:4" x14ac:dyDescent="0.25">
      <c r="A134">
        <v>5.5369999999999999</v>
      </c>
      <c r="B134">
        <v>111.05200000000001</v>
      </c>
      <c r="C134">
        <v>456.43</v>
      </c>
      <c r="D134">
        <v>0.49978</v>
      </c>
    </row>
    <row r="135" spans="1:4" x14ac:dyDescent="0.25">
      <c r="A135">
        <v>5.5369999999999999</v>
      </c>
      <c r="B135">
        <v>111.25</v>
      </c>
      <c r="C135">
        <v>451.42</v>
      </c>
      <c r="D135">
        <v>0.499778</v>
      </c>
    </row>
    <row r="136" spans="1:4" x14ac:dyDescent="0.25">
      <c r="A136">
        <v>5.5369999999999999</v>
      </c>
      <c r="B136">
        <v>111.45</v>
      </c>
      <c r="C136">
        <v>446.42</v>
      </c>
      <c r="D136">
        <v>0.49977899999999997</v>
      </c>
    </row>
    <row r="137" spans="1:4" x14ac:dyDescent="0.25">
      <c r="A137">
        <v>5.5369999999999999</v>
      </c>
      <c r="B137">
        <v>111.652</v>
      </c>
      <c r="C137">
        <v>441.43</v>
      </c>
      <c r="D137">
        <v>0.49978</v>
      </c>
    </row>
    <row r="138" spans="1:4" x14ac:dyDescent="0.25">
      <c r="A138">
        <v>5.5369999999999999</v>
      </c>
      <c r="B138">
        <v>111.85299999999999</v>
      </c>
      <c r="C138">
        <v>436.55</v>
      </c>
      <c r="D138">
        <v>0.49978</v>
      </c>
    </row>
    <row r="139" spans="1:4" x14ac:dyDescent="0.25">
      <c r="A139">
        <v>5.5369999999999999</v>
      </c>
      <c r="B139">
        <v>112.051</v>
      </c>
      <c r="C139">
        <v>431.76</v>
      </c>
      <c r="D139">
        <v>0.49977899999999997</v>
      </c>
    </row>
    <row r="140" spans="1:4" x14ac:dyDescent="0.25">
      <c r="A140">
        <v>5.5369999999999999</v>
      </c>
      <c r="B140">
        <v>112.25</v>
      </c>
      <c r="C140">
        <v>426.98</v>
      </c>
      <c r="D140">
        <v>0.49977899999999997</v>
      </c>
    </row>
    <row r="141" spans="1:4" x14ac:dyDescent="0.25">
      <c r="A141">
        <v>5.5369999999999999</v>
      </c>
      <c r="B141">
        <v>112.452</v>
      </c>
      <c r="C141">
        <v>422.27</v>
      </c>
      <c r="D141">
        <v>0.49977700000000003</v>
      </c>
    </row>
    <row r="142" spans="1:4" x14ac:dyDescent="0.25">
      <c r="A142">
        <v>5.5369999999999999</v>
      </c>
      <c r="B142">
        <v>112.652</v>
      </c>
      <c r="C142">
        <v>417.64</v>
      </c>
      <c r="D142">
        <v>0.499778</v>
      </c>
    </row>
    <row r="143" spans="1:4" x14ac:dyDescent="0.25">
      <c r="A143">
        <v>5.5369999999999999</v>
      </c>
      <c r="B143">
        <v>112.85</v>
      </c>
      <c r="C143">
        <v>413.14</v>
      </c>
      <c r="D143">
        <v>0.49978</v>
      </c>
    </row>
    <row r="144" spans="1:4" x14ac:dyDescent="0.25">
      <c r="A144">
        <v>5.5369999999999999</v>
      </c>
      <c r="B144">
        <v>113.05</v>
      </c>
      <c r="C144">
        <v>408.7</v>
      </c>
      <c r="D144">
        <v>0.49978</v>
      </c>
    </row>
    <row r="145" spans="1:4" x14ac:dyDescent="0.25">
      <c r="A145">
        <v>5.5369999999999999</v>
      </c>
      <c r="B145">
        <v>113.251</v>
      </c>
      <c r="C145">
        <v>404.29</v>
      </c>
      <c r="D145">
        <v>0.49978</v>
      </c>
    </row>
    <row r="146" spans="1:4" x14ac:dyDescent="0.25">
      <c r="A146">
        <v>5.5369999999999999</v>
      </c>
      <c r="B146">
        <v>113.45099999999999</v>
      </c>
      <c r="C146">
        <v>400.01</v>
      </c>
      <c r="D146">
        <v>0.49978099999999998</v>
      </c>
    </row>
    <row r="147" spans="1:4" x14ac:dyDescent="0.25">
      <c r="A147">
        <v>5.5369999999999999</v>
      </c>
      <c r="B147">
        <v>113.649</v>
      </c>
      <c r="C147">
        <v>395.9</v>
      </c>
      <c r="D147">
        <v>0.49977899999999997</v>
      </c>
    </row>
    <row r="148" spans="1:4" x14ac:dyDescent="0.25">
      <c r="A148">
        <v>5.5369999999999999</v>
      </c>
      <c r="B148">
        <v>113.848</v>
      </c>
      <c r="C148">
        <v>391.88</v>
      </c>
      <c r="D148">
        <v>0.49978</v>
      </c>
    </row>
    <row r="149" spans="1:4" x14ac:dyDescent="0.25">
      <c r="A149">
        <v>5.5369999999999999</v>
      </c>
      <c r="B149">
        <v>114.051</v>
      </c>
      <c r="C149">
        <v>387.92</v>
      </c>
      <c r="D149">
        <v>0.49978099999999998</v>
      </c>
    </row>
    <row r="150" spans="1:4" x14ac:dyDescent="0.25">
      <c r="A150">
        <v>5.5369999999999999</v>
      </c>
      <c r="B150">
        <v>114.252</v>
      </c>
      <c r="C150">
        <v>384.12</v>
      </c>
      <c r="D150">
        <v>0.49978</v>
      </c>
    </row>
    <row r="151" spans="1:4" x14ac:dyDescent="0.25">
      <c r="A151">
        <v>5.5369999999999999</v>
      </c>
      <c r="B151">
        <v>114.45</v>
      </c>
      <c r="C151">
        <v>380.51</v>
      </c>
      <c r="D151">
        <v>0.499782</v>
      </c>
    </row>
    <row r="152" spans="1:4" x14ac:dyDescent="0.25">
      <c r="A152">
        <v>5.5369999999999999</v>
      </c>
      <c r="B152">
        <v>114.649</v>
      </c>
      <c r="C152">
        <v>376.97</v>
      </c>
      <c r="D152">
        <v>0.499782</v>
      </c>
    </row>
    <row r="153" spans="1:4" x14ac:dyDescent="0.25">
      <c r="A153">
        <v>5.5369999999999999</v>
      </c>
      <c r="B153">
        <v>114.851</v>
      </c>
      <c r="C153">
        <v>373.49</v>
      </c>
      <c r="D153">
        <v>0.49978099999999998</v>
      </c>
    </row>
    <row r="154" spans="1:4" x14ac:dyDescent="0.25">
      <c r="A154">
        <v>5.5369999999999999</v>
      </c>
      <c r="B154">
        <v>115.05200000000001</v>
      </c>
      <c r="C154">
        <v>369.97</v>
      </c>
      <c r="D154">
        <v>0.499782</v>
      </c>
    </row>
    <row r="155" spans="1:4" x14ac:dyDescent="0.25">
      <c r="A155">
        <v>5.5369999999999999</v>
      </c>
      <c r="B155">
        <v>115.249</v>
      </c>
      <c r="C155">
        <v>366.29</v>
      </c>
      <c r="D155">
        <v>0.49978</v>
      </c>
    </row>
    <row r="156" spans="1:4" x14ac:dyDescent="0.25">
      <c r="A156">
        <v>5.5369999999999999</v>
      </c>
      <c r="B156">
        <v>115.449</v>
      </c>
      <c r="C156">
        <v>361.92</v>
      </c>
      <c r="D156">
        <v>0.49977700000000003</v>
      </c>
    </row>
    <row r="157" spans="1:4" x14ac:dyDescent="0.25">
      <c r="A157">
        <v>5.5369999999999999</v>
      </c>
      <c r="B157">
        <v>115.651</v>
      </c>
      <c r="C157">
        <v>356.02</v>
      </c>
      <c r="D157">
        <v>0.499778</v>
      </c>
    </row>
    <row r="158" spans="1:4" x14ac:dyDescent="0.25">
      <c r="A158">
        <v>5.5369999999999999</v>
      </c>
      <c r="B158">
        <v>115.852</v>
      </c>
      <c r="C158">
        <v>347.03</v>
      </c>
      <c r="D158">
        <v>0.49978</v>
      </c>
    </row>
    <row r="159" spans="1:4" x14ac:dyDescent="0.25">
      <c r="A159">
        <v>6.0369999999999999</v>
      </c>
      <c r="B159">
        <v>109.054</v>
      </c>
      <c r="C159">
        <v>509.1</v>
      </c>
      <c r="D159">
        <v>0.499782</v>
      </c>
    </row>
    <row r="160" spans="1:4" x14ac:dyDescent="0.25">
      <c r="A160">
        <v>6.0369999999999999</v>
      </c>
      <c r="B160">
        <v>109.253</v>
      </c>
      <c r="C160">
        <v>503.73</v>
      </c>
      <c r="D160">
        <v>0.49978299999999998</v>
      </c>
    </row>
    <row r="161" spans="1:4" x14ac:dyDescent="0.25">
      <c r="A161">
        <v>6.0369999999999999</v>
      </c>
      <c r="B161">
        <v>109.453</v>
      </c>
      <c r="C161">
        <v>498.3</v>
      </c>
      <c r="D161">
        <v>0.49978099999999998</v>
      </c>
    </row>
    <row r="162" spans="1:4" x14ac:dyDescent="0.25">
      <c r="A162">
        <v>6.0369999999999999</v>
      </c>
      <c r="B162">
        <v>109.651</v>
      </c>
      <c r="C162">
        <v>493.01</v>
      </c>
      <c r="D162">
        <v>0.499782</v>
      </c>
    </row>
    <row r="163" spans="1:4" x14ac:dyDescent="0.25">
      <c r="A163">
        <v>6.0369999999999999</v>
      </c>
      <c r="B163">
        <v>109.85</v>
      </c>
      <c r="C163">
        <v>487.7</v>
      </c>
      <c r="D163">
        <v>0.49978</v>
      </c>
    </row>
    <row r="164" spans="1:4" x14ac:dyDescent="0.25">
      <c r="A164">
        <v>6.0369999999999999</v>
      </c>
      <c r="B164">
        <v>110.05200000000001</v>
      </c>
      <c r="C164">
        <v>482.45</v>
      </c>
      <c r="D164">
        <v>0.49978099999999998</v>
      </c>
    </row>
    <row r="165" spans="1:4" x14ac:dyDescent="0.25">
      <c r="A165">
        <v>6.0369999999999999</v>
      </c>
      <c r="B165">
        <v>110.253</v>
      </c>
      <c r="C165">
        <v>477.17</v>
      </c>
      <c r="D165">
        <v>0.49978299999999998</v>
      </c>
    </row>
    <row r="166" spans="1:4" x14ac:dyDescent="0.25">
      <c r="A166">
        <v>6.0369999999999999</v>
      </c>
      <c r="B166">
        <v>110.45</v>
      </c>
      <c r="C166">
        <v>472.04</v>
      </c>
      <c r="D166">
        <v>0.49978</v>
      </c>
    </row>
    <row r="167" spans="1:4" x14ac:dyDescent="0.25">
      <c r="A167">
        <v>6.0369999999999999</v>
      </c>
      <c r="B167">
        <v>110.651</v>
      </c>
      <c r="C167">
        <v>466.87</v>
      </c>
      <c r="D167">
        <v>0.49978099999999998</v>
      </c>
    </row>
    <row r="168" spans="1:4" x14ac:dyDescent="0.25">
      <c r="A168">
        <v>6.0369999999999999</v>
      </c>
      <c r="B168">
        <v>110.852</v>
      </c>
      <c r="C168">
        <v>461.72</v>
      </c>
      <c r="D168">
        <v>0.499782</v>
      </c>
    </row>
    <row r="169" spans="1:4" x14ac:dyDescent="0.25">
      <c r="A169">
        <v>6.0369999999999999</v>
      </c>
      <c r="B169">
        <v>111.05200000000001</v>
      </c>
      <c r="C169">
        <v>456.64</v>
      </c>
      <c r="D169">
        <v>0.49978299999999998</v>
      </c>
    </row>
    <row r="170" spans="1:4" x14ac:dyDescent="0.25">
      <c r="A170">
        <v>6.0369999999999999</v>
      </c>
      <c r="B170">
        <v>111.249</v>
      </c>
      <c r="C170">
        <v>451.66</v>
      </c>
      <c r="D170">
        <v>0.49978099999999998</v>
      </c>
    </row>
    <row r="171" spans="1:4" x14ac:dyDescent="0.25">
      <c r="A171">
        <v>6.0369999999999999</v>
      </c>
      <c r="B171">
        <v>111.45</v>
      </c>
      <c r="C171">
        <v>446.65</v>
      </c>
      <c r="D171">
        <v>0.499782</v>
      </c>
    </row>
    <row r="172" spans="1:4" x14ac:dyDescent="0.25">
      <c r="A172">
        <v>6.0369999999999999</v>
      </c>
      <c r="B172">
        <v>111.652</v>
      </c>
      <c r="C172">
        <v>441.73</v>
      </c>
      <c r="D172">
        <v>0.499782</v>
      </c>
    </row>
    <row r="173" spans="1:4" x14ac:dyDescent="0.25">
      <c r="A173">
        <v>6.0369999999999999</v>
      </c>
      <c r="B173">
        <v>111.85299999999999</v>
      </c>
      <c r="C173">
        <v>436.82</v>
      </c>
      <c r="D173">
        <v>0.49977899999999997</v>
      </c>
    </row>
    <row r="174" spans="1:4" x14ac:dyDescent="0.25">
      <c r="A174">
        <v>6.0369999999999999</v>
      </c>
      <c r="B174">
        <v>112.051</v>
      </c>
      <c r="C174">
        <v>432.09</v>
      </c>
      <c r="D174">
        <v>0.49978</v>
      </c>
    </row>
    <row r="175" spans="1:4" x14ac:dyDescent="0.25">
      <c r="A175">
        <v>6.0369999999999999</v>
      </c>
      <c r="B175">
        <v>112.25</v>
      </c>
      <c r="C175">
        <v>427.35</v>
      </c>
      <c r="D175">
        <v>0.49978</v>
      </c>
    </row>
    <row r="176" spans="1:4" x14ac:dyDescent="0.25">
      <c r="A176">
        <v>6.0369999999999999</v>
      </c>
      <c r="B176">
        <v>112.452</v>
      </c>
      <c r="C176">
        <v>422.69</v>
      </c>
      <c r="D176">
        <v>0.499782</v>
      </c>
    </row>
    <row r="177" spans="1:4" x14ac:dyDescent="0.25">
      <c r="A177">
        <v>6.0369999999999999</v>
      </c>
      <c r="B177">
        <v>112.652</v>
      </c>
      <c r="C177">
        <v>418.13</v>
      </c>
      <c r="D177">
        <v>0.49977899999999997</v>
      </c>
    </row>
    <row r="178" spans="1:4" x14ac:dyDescent="0.25">
      <c r="A178">
        <v>6.0369999999999999</v>
      </c>
      <c r="B178">
        <v>112.85</v>
      </c>
      <c r="C178">
        <v>413.65</v>
      </c>
      <c r="D178">
        <v>0.49978</v>
      </c>
    </row>
    <row r="179" spans="1:4" x14ac:dyDescent="0.25">
      <c r="A179">
        <v>6.0369999999999999</v>
      </c>
      <c r="B179">
        <v>113.05</v>
      </c>
      <c r="C179">
        <v>409.3</v>
      </c>
      <c r="D179">
        <v>0.49978099999999998</v>
      </c>
    </row>
    <row r="180" spans="1:4" x14ac:dyDescent="0.25">
      <c r="A180">
        <v>6.0369999999999999</v>
      </c>
      <c r="B180">
        <v>113.251</v>
      </c>
      <c r="C180">
        <v>405.04</v>
      </c>
      <c r="D180">
        <v>0.49978099999999998</v>
      </c>
    </row>
    <row r="181" spans="1:4" x14ac:dyDescent="0.25">
      <c r="A181">
        <v>6.0369999999999999</v>
      </c>
      <c r="B181">
        <v>113.45099999999999</v>
      </c>
      <c r="C181">
        <v>400.92</v>
      </c>
      <c r="D181">
        <v>0.49977899999999997</v>
      </c>
    </row>
    <row r="182" spans="1:4" x14ac:dyDescent="0.25">
      <c r="A182">
        <v>6.0369999999999999</v>
      </c>
      <c r="B182">
        <v>113.649</v>
      </c>
      <c r="C182">
        <v>397.01</v>
      </c>
      <c r="D182">
        <v>0.49978</v>
      </c>
    </row>
    <row r="183" spans="1:4" x14ac:dyDescent="0.25">
      <c r="A183">
        <v>6.0369999999999999</v>
      </c>
      <c r="B183">
        <v>113.848</v>
      </c>
      <c r="C183">
        <v>393.21</v>
      </c>
      <c r="D183">
        <v>0.49977899999999997</v>
      </c>
    </row>
    <row r="184" spans="1:4" x14ac:dyDescent="0.25">
      <c r="A184">
        <v>6.0369999999999999</v>
      </c>
      <c r="B184">
        <v>114.051</v>
      </c>
      <c r="C184">
        <v>389.63</v>
      </c>
      <c r="D184">
        <v>0.49978099999999998</v>
      </c>
    </row>
    <row r="185" spans="1:4" x14ac:dyDescent="0.25">
      <c r="A185">
        <v>6.0369999999999999</v>
      </c>
      <c r="B185">
        <v>114.252</v>
      </c>
      <c r="C185">
        <v>386.3</v>
      </c>
      <c r="D185">
        <v>0.49978099999999998</v>
      </c>
    </row>
    <row r="186" spans="1:4" x14ac:dyDescent="0.25">
      <c r="A186">
        <v>6.0369999999999999</v>
      </c>
      <c r="B186">
        <v>114.449</v>
      </c>
      <c r="C186">
        <v>383.33</v>
      </c>
      <c r="D186">
        <v>0.499782</v>
      </c>
    </row>
    <row r="187" spans="1:4" x14ac:dyDescent="0.25">
      <c r="A187">
        <v>6.0369999999999999</v>
      </c>
      <c r="B187">
        <v>114.649</v>
      </c>
      <c r="C187">
        <v>380.62</v>
      </c>
      <c r="D187">
        <v>0.49978</v>
      </c>
    </row>
    <row r="188" spans="1:4" x14ac:dyDescent="0.25">
      <c r="A188">
        <v>6.0369999999999999</v>
      </c>
      <c r="B188">
        <v>114.851</v>
      </c>
      <c r="C188">
        <v>378.33</v>
      </c>
      <c r="D188">
        <v>0.49978</v>
      </c>
    </row>
    <row r="189" spans="1:4" x14ac:dyDescent="0.25">
      <c r="A189">
        <v>6.0369999999999999</v>
      </c>
      <c r="B189">
        <v>115.05200000000001</v>
      </c>
      <c r="C189">
        <v>376.57</v>
      </c>
      <c r="D189">
        <v>0.49977899999999997</v>
      </c>
    </row>
    <row r="190" spans="1:4" x14ac:dyDescent="0.25">
      <c r="A190">
        <v>6.0369999999999999</v>
      </c>
      <c r="B190">
        <v>115.249</v>
      </c>
      <c r="C190">
        <v>375.28</v>
      </c>
      <c r="D190">
        <v>0.49978099999999998</v>
      </c>
    </row>
    <row r="191" spans="1:4" x14ac:dyDescent="0.25">
      <c r="A191">
        <v>6.0369999999999999</v>
      </c>
      <c r="B191">
        <v>115.449</v>
      </c>
      <c r="C191">
        <v>374.45</v>
      </c>
      <c r="D191">
        <v>0.49978099999999998</v>
      </c>
    </row>
    <row r="192" spans="1:4" x14ac:dyDescent="0.25">
      <c r="A192">
        <v>6.0369999999999999</v>
      </c>
      <c r="B192">
        <v>115.651</v>
      </c>
      <c r="C192">
        <v>373.6</v>
      </c>
      <c r="D192">
        <v>0.49978099999999998</v>
      </c>
    </row>
    <row r="193" spans="1:4" x14ac:dyDescent="0.25">
      <c r="A193">
        <v>6.0369999999999999</v>
      </c>
      <c r="B193">
        <v>115.851</v>
      </c>
      <c r="C193">
        <v>371.32</v>
      </c>
      <c r="D193">
        <v>0.49978099999999998</v>
      </c>
    </row>
    <row r="194" spans="1:4" x14ac:dyDescent="0.25">
      <c r="A194">
        <v>6.5369999999999999</v>
      </c>
      <c r="B194">
        <v>109.054</v>
      </c>
      <c r="C194">
        <v>509.07</v>
      </c>
      <c r="D194">
        <v>0.49978099999999998</v>
      </c>
    </row>
    <row r="195" spans="1:4" x14ac:dyDescent="0.25">
      <c r="A195">
        <v>6.5369999999999999</v>
      </c>
      <c r="B195">
        <v>109.253</v>
      </c>
      <c r="C195">
        <v>503.72</v>
      </c>
      <c r="D195">
        <v>0.49978</v>
      </c>
    </row>
    <row r="196" spans="1:4" x14ac:dyDescent="0.25">
      <c r="A196">
        <v>6.5369999999999999</v>
      </c>
      <c r="B196">
        <v>109.453</v>
      </c>
      <c r="C196">
        <v>498.32</v>
      </c>
      <c r="D196">
        <v>0.49978</v>
      </c>
    </row>
    <row r="197" spans="1:4" x14ac:dyDescent="0.25">
      <c r="A197">
        <v>6.5369999999999999</v>
      </c>
      <c r="B197">
        <v>109.651</v>
      </c>
      <c r="C197">
        <v>493.03</v>
      </c>
      <c r="D197">
        <v>0.49977899999999997</v>
      </c>
    </row>
    <row r="198" spans="1:4" x14ac:dyDescent="0.25">
      <c r="A198">
        <v>6.5369999999999999</v>
      </c>
      <c r="B198">
        <v>109.851</v>
      </c>
      <c r="C198">
        <v>487.7</v>
      </c>
      <c r="D198">
        <v>0.49977899999999997</v>
      </c>
    </row>
    <row r="199" spans="1:4" x14ac:dyDescent="0.25">
      <c r="A199">
        <v>6.5369999999999999</v>
      </c>
      <c r="B199">
        <v>110.05200000000001</v>
      </c>
      <c r="C199">
        <v>482.42</v>
      </c>
      <c r="D199">
        <v>0.49977899999999997</v>
      </c>
    </row>
    <row r="200" spans="1:4" x14ac:dyDescent="0.25">
      <c r="A200">
        <v>6.5369999999999999</v>
      </c>
      <c r="B200">
        <v>110.253</v>
      </c>
      <c r="C200">
        <v>477.17</v>
      </c>
      <c r="D200">
        <v>0.49978</v>
      </c>
    </row>
    <row r="201" spans="1:4" x14ac:dyDescent="0.25">
      <c r="A201">
        <v>6.5369999999999999</v>
      </c>
      <c r="B201">
        <v>110.45</v>
      </c>
      <c r="C201">
        <v>472.04</v>
      </c>
      <c r="D201">
        <v>0.49978099999999998</v>
      </c>
    </row>
    <row r="202" spans="1:4" x14ac:dyDescent="0.25">
      <c r="A202">
        <v>6.5369999999999999</v>
      </c>
      <c r="B202">
        <v>110.65</v>
      </c>
      <c r="C202">
        <v>466.89</v>
      </c>
      <c r="D202">
        <v>0.49978099999999998</v>
      </c>
    </row>
    <row r="203" spans="1:4" x14ac:dyDescent="0.25">
      <c r="A203">
        <v>6.5369999999999999</v>
      </c>
      <c r="B203">
        <v>110.852</v>
      </c>
      <c r="C203">
        <v>461.72</v>
      </c>
      <c r="D203">
        <v>0.49978</v>
      </c>
    </row>
    <row r="204" spans="1:4" x14ac:dyDescent="0.25">
      <c r="A204">
        <v>6.5369999999999999</v>
      </c>
      <c r="B204">
        <v>111.05200000000001</v>
      </c>
      <c r="C204">
        <v>456.68</v>
      </c>
      <c r="D204">
        <v>0.49978099999999998</v>
      </c>
    </row>
    <row r="205" spans="1:4" x14ac:dyDescent="0.25">
      <c r="A205">
        <v>6.5369999999999999</v>
      </c>
      <c r="B205">
        <v>111.249</v>
      </c>
      <c r="C205">
        <v>451.7</v>
      </c>
      <c r="D205">
        <v>0.49978</v>
      </c>
    </row>
    <row r="206" spans="1:4" x14ac:dyDescent="0.25">
      <c r="A206">
        <v>6.5369999999999999</v>
      </c>
      <c r="B206">
        <v>111.45</v>
      </c>
      <c r="C206">
        <v>446.72</v>
      </c>
      <c r="D206">
        <v>0.499782</v>
      </c>
    </row>
    <row r="207" spans="1:4" x14ac:dyDescent="0.25">
      <c r="A207">
        <v>6.5369999999999999</v>
      </c>
      <c r="B207">
        <v>111.652</v>
      </c>
      <c r="C207">
        <v>441.81</v>
      </c>
      <c r="D207">
        <v>0.499782</v>
      </c>
    </row>
    <row r="208" spans="1:4" x14ac:dyDescent="0.25">
      <c r="A208">
        <v>6.5369999999999999</v>
      </c>
      <c r="B208">
        <v>111.85299999999999</v>
      </c>
      <c r="C208">
        <v>436.92</v>
      </c>
      <c r="D208">
        <v>0.49978099999999998</v>
      </c>
    </row>
    <row r="209" spans="1:4" x14ac:dyDescent="0.25">
      <c r="A209">
        <v>6.5369999999999999</v>
      </c>
      <c r="B209">
        <v>112.051</v>
      </c>
      <c r="C209">
        <v>432.16</v>
      </c>
      <c r="D209">
        <v>0.49978099999999998</v>
      </c>
    </row>
    <row r="210" spans="1:4" x14ac:dyDescent="0.25">
      <c r="A210">
        <v>6.5369999999999999</v>
      </c>
      <c r="B210">
        <v>112.25</v>
      </c>
      <c r="C210">
        <v>427.46</v>
      </c>
      <c r="D210">
        <v>0.499782</v>
      </c>
    </row>
    <row r="211" spans="1:4" x14ac:dyDescent="0.25">
      <c r="A211">
        <v>6.5369999999999999</v>
      </c>
      <c r="B211">
        <v>112.452</v>
      </c>
      <c r="C211">
        <v>422.81</v>
      </c>
      <c r="D211">
        <v>0.49978099999999998</v>
      </c>
    </row>
    <row r="212" spans="1:4" x14ac:dyDescent="0.25">
      <c r="A212">
        <v>6.5369999999999999</v>
      </c>
      <c r="B212">
        <v>112.652</v>
      </c>
      <c r="C212">
        <v>418.24</v>
      </c>
      <c r="D212">
        <v>0.49978299999999998</v>
      </c>
    </row>
    <row r="213" spans="1:4" x14ac:dyDescent="0.25">
      <c r="A213">
        <v>6.5369999999999999</v>
      </c>
      <c r="B213">
        <v>112.85</v>
      </c>
      <c r="C213">
        <v>413.84</v>
      </c>
      <c r="D213">
        <v>0.49977899999999997</v>
      </c>
    </row>
    <row r="214" spans="1:4" x14ac:dyDescent="0.25">
      <c r="A214">
        <v>6.5369999999999999</v>
      </c>
      <c r="B214">
        <v>113.04900000000001</v>
      </c>
      <c r="C214">
        <v>409.53</v>
      </c>
      <c r="D214">
        <v>0.49977899999999997</v>
      </c>
    </row>
    <row r="215" spans="1:4" x14ac:dyDescent="0.25">
      <c r="A215">
        <v>6.5369999999999999</v>
      </c>
      <c r="B215">
        <v>113.251</v>
      </c>
      <c r="C215">
        <v>405.32</v>
      </c>
      <c r="D215">
        <v>0.49977899999999997</v>
      </c>
    </row>
    <row r="216" spans="1:4" x14ac:dyDescent="0.25">
      <c r="A216">
        <v>6.5369999999999999</v>
      </c>
      <c r="B216">
        <v>113.452</v>
      </c>
      <c r="C216">
        <v>401.29</v>
      </c>
      <c r="D216">
        <v>0.49978</v>
      </c>
    </row>
    <row r="217" spans="1:4" x14ac:dyDescent="0.25">
      <c r="A217">
        <v>6.5369999999999999</v>
      </c>
      <c r="B217">
        <v>113.649</v>
      </c>
      <c r="C217">
        <v>397.42</v>
      </c>
      <c r="D217">
        <v>0.49977899999999997</v>
      </c>
    </row>
    <row r="218" spans="1:4" x14ac:dyDescent="0.25">
      <c r="A218">
        <v>6.5369999999999999</v>
      </c>
      <c r="B218">
        <v>113.848</v>
      </c>
      <c r="C218">
        <v>393.75</v>
      </c>
      <c r="D218">
        <v>0.49978</v>
      </c>
    </row>
    <row r="219" spans="1:4" x14ac:dyDescent="0.25">
      <c r="A219">
        <v>6.5369999999999999</v>
      </c>
      <c r="B219">
        <v>114.051</v>
      </c>
      <c r="C219">
        <v>390.33</v>
      </c>
      <c r="D219">
        <v>0.49977899999999997</v>
      </c>
    </row>
    <row r="220" spans="1:4" x14ac:dyDescent="0.25">
      <c r="A220">
        <v>6.5369999999999999</v>
      </c>
      <c r="B220">
        <v>114.252</v>
      </c>
      <c r="C220">
        <v>387.23</v>
      </c>
      <c r="D220">
        <v>0.49978</v>
      </c>
    </row>
    <row r="221" spans="1:4" x14ac:dyDescent="0.25">
      <c r="A221">
        <v>6.5369999999999999</v>
      </c>
      <c r="B221">
        <v>114.449</v>
      </c>
      <c r="C221">
        <v>384.52</v>
      </c>
      <c r="D221">
        <v>0.49977899999999997</v>
      </c>
    </row>
    <row r="222" spans="1:4" x14ac:dyDescent="0.25">
      <c r="A222">
        <v>6.5369999999999999</v>
      </c>
      <c r="B222">
        <v>114.649</v>
      </c>
      <c r="C222">
        <v>382.33</v>
      </c>
      <c r="D222">
        <v>0.49977899999999997</v>
      </c>
    </row>
    <row r="223" spans="1:4" x14ac:dyDescent="0.25">
      <c r="A223">
        <v>6.5369999999999999</v>
      </c>
      <c r="B223">
        <v>114.851</v>
      </c>
      <c r="C223">
        <v>380.65</v>
      </c>
      <c r="D223">
        <v>0.49977899999999997</v>
      </c>
    </row>
    <row r="224" spans="1:4" x14ac:dyDescent="0.25">
      <c r="A224">
        <v>6.5369999999999999</v>
      </c>
      <c r="B224">
        <v>115.05200000000001</v>
      </c>
      <c r="C224">
        <v>379.75</v>
      </c>
      <c r="D224">
        <v>0.49977899999999997</v>
      </c>
    </row>
    <row r="225" spans="1:4" x14ac:dyDescent="0.25">
      <c r="A225">
        <v>6.5369999999999999</v>
      </c>
      <c r="B225">
        <v>115.249</v>
      </c>
      <c r="C225">
        <v>379.88</v>
      </c>
      <c r="D225">
        <v>0.49978</v>
      </c>
    </row>
    <row r="226" spans="1:4" x14ac:dyDescent="0.25">
      <c r="A226">
        <v>6.5369999999999999</v>
      </c>
      <c r="B226">
        <v>115.449</v>
      </c>
      <c r="C226">
        <v>381.24</v>
      </c>
      <c r="D226">
        <v>0.49978</v>
      </c>
    </row>
    <row r="227" spans="1:4" x14ac:dyDescent="0.25">
      <c r="A227">
        <v>6.5369999999999999</v>
      </c>
      <c r="B227">
        <v>115.651</v>
      </c>
      <c r="C227">
        <v>384.32</v>
      </c>
      <c r="D227">
        <v>0.499782</v>
      </c>
    </row>
    <row r="228" spans="1:4" x14ac:dyDescent="0.25">
      <c r="A228">
        <v>6.5369999999999999</v>
      </c>
      <c r="B228">
        <v>115.852</v>
      </c>
      <c r="C228">
        <v>389.62</v>
      </c>
      <c r="D228">
        <v>0.49978</v>
      </c>
    </row>
    <row r="229" spans="1:4" x14ac:dyDescent="0.25">
      <c r="A229">
        <v>7.0369999999999999</v>
      </c>
      <c r="B229">
        <v>109.054</v>
      </c>
      <c r="C229">
        <v>508.98</v>
      </c>
      <c r="D229">
        <v>0.499782</v>
      </c>
    </row>
    <row r="230" spans="1:4" x14ac:dyDescent="0.25">
      <c r="A230">
        <v>7.0369999999999999</v>
      </c>
      <c r="B230">
        <v>109.253</v>
      </c>
      <c r="C230">
        <v>503.64</v>
      </c>
      <c r="D230">
        <v>0.49978099999999998</v>
      </c>
    </row>
    <row r="231" spans="1:4" x14ac:dyDescent="0.25">
      <c r="A231">
        <v>7.0369999999999999</v>
      </c>
      <c r="B231">
        <v>109.453</v>
      </c>
      <c r="C231">
        <v>498.19</v>
      </c>
      <c r="D231">
        <v>0.49978299999999998</v>
      </c>
    </row>
    <row r="232" spans="1:4" x14ac:dyDescent="0.25">
      <c r="A232">
        <v>7.0369999999999999</v>
      </c>
      <c r="B232">
        <v>109.651</v>
      </c>
      <c r="C232">
        <v>492.93</v>
      </c>
      <c r="D232">
        <v>0.49978099999999998</v>
      </c>
    </row>
    <row r="233" spans="1:4" x14ac:dyDescent="0.25">
      <c r="A233">
        <v>7.0369999999999999</v>
      </c>
      <c r="B233">
        <v>109.851</v>
      </c>
      <c r="C233">
        <v>487.61</v>
      </c>
      <c r="D233">
        <v>0.49977899999999997</v>
      </c>
    </row>
    <row r="234" spans="1:4" x14ac:dyDescent="0.25">
      <c r="A234">
        <v>7.0369999999999999</v>
      </c>
      <c r="B234">
        <v>110.05200000000001</v>
      </c>
      <c r="C234">
        <v>482.32</v>
      </c>
      <c r="D234">
        <v>0.49978099999999998</v>
      </c>
    </row>
    <row r="235" spans="1:4" x14ac:dyDescent="0.25">
      <c r="A235">
        <v>7.0369999999999999</v>
      </c>
      <c r="B235">
        <v>110.253</v>
      </c>
      <c r="C235">
        <v>477.05</v>
      </c>
      <c r="D235">
        <v>0.49978099999999998</v>
      </c>
    </row>
    <row r="236" spans="1:4" x14ac:dyDescent="0.25">
      <c r="A236">
        <v>7.0369999999999999</v>
      </c>
      <c r="B236">
        <v>110.45</v>
      </c>
      <c r="C236">
        <v>471.94</v>
      </c>
      <c r="D236">
        <v>0.499782</v>
      </c>
    </row>
    <row r="237" spans="1:4" x14ac:dyDescent="0.25">
      <c r="A237">
        <v>7.0369999999999999</v>
      </c>
      <c r="B237">
        <v>110.65</v>
      </c>
      <c r="C237">
        <v>466.75</v>
      </c>
      <c r="D237">
        <v>0.49978099999999998</v>
      </c>
    </row>
    <row r="238" spans="1:4" x14ac:dyDescent="0.25">
      <c r="A238">
        <v>7.0369999999999999</v>
      </c>
      <c r="B238">
        <v>110.852</v>
      </c>
      <c r="C238">
        <v>461.6</v>
      </c>
      <c r="D238">
        <v>0.499782</v>
      </c>
    </row>
    <row r="239" spans="1:4" x14ac:dyDescent="0.25">
      <c r="A239">
        <v>7.0369999999999999</v>
      </c>
      <c r="B239">
        <v>111.05200000000001</v>
      </c>
      <c r="C239">
        <v>456.53</v>
      </c>
      <c r="D239">
        <v>0.49978099999999998</v>
      </c>
    </row>
    <row r="240" spans="1:4" x14ac:dyDescent="0.25">
      <c r="A240">
        <v>7.0369999999999999</v>
      </c>
      <c r="B240">
        <v>111.249</v>
      </c>
      <c r="C240">
        <v>451.57</v>
      </c>
      <c r="D240">
        <v>0.49978</v>
      </c>
    </row>
    <row r="241" spans="1:4" x14ac:dyDescent="0.25">
      <c r="A241">
        <v>7.0369999999999999</v>
      </c>
      <c r="B241">
        <v>111.45</v>
      </c>
      <c r="C241">
        <v>446.6</v>
      </c>
      <c r="D241">
        <v>0.49978</v>
      </c>
    </row>
    <row r="242" spans="1:4" x14ac:dyDescent="0.25">
      <c r="A242">
        <v>7.0369999999999999</v>
      </c>
      <c r="B242">
        <v>111.652</v>
      </c>
      <c r="C242">
        <v>441.62</v>
      </c>
      <c r="D242">
        <v>0.49978</v>
      </c>
    </row>
    <row r="243" spans="1:4" x14ac:dyDescent="0.25">
      <c r="A243">
        <v>7.0369999999999999</v>
      </c>
      <c r="B243">
        <v>111.85299999999999</v>
      </c>
      <c r="C243">
        <v>436.76</v>
      </c>
      <c r="D243">
        <v>0.49978</v>
      </c>
    </row>
    <row r="244" spans="1:4" x14ac:dyDescent="0.25">
      <c r="A244">
        <v>7.0369999999999999</v>
      </c>
      <c r="B244">
        <v>112.051</v>
      </c>
      <c r="C244">
        <v>432.01</v>
      </c>
      <c r="D244">
        <v>0.49977700000000003</v>
      </c>
    </row>
    <row r="245" spans="1:4" x14ac:dyDescent="0.25">
      <c r="A245">
        <v>7.0369999999999999</v>
      </c>
      <c r="B245">
        <v>112.25</v>
      </c>
      <c r="C245">
        <v>427.32</v>
      </c>
      <c r="D245">
        <v>0.49977899999999997</v>
      </c>
    </row>
    <row r="246" spans="1:4" x14ac:dyDescent="0.25">
      <c r="A246">
        <v>7.0369999999999999</v>
      </c>
      <c r="B246">
        <v>112.452</v>
      </c>
      <c r="C246">
        <v>422.65</v>
      </c>
      <c r="D246">
        <v>0.49978099999999998</v>
      </c>
    </row>
    <row r="247" spans="1:4" x14ac:dyDescent="0.25">
      <c r="A247">
        <v>7.0369999999999999</v>
      </c>
      <c r="B247">
        <v>112.652</v>
      </c>
      <c r="C247">
        <v>418.06</v>
      </c>
      <c r="D247">
        <v>0.49978</v>
      </c>
    </row>
    <row r="248" spans="1:4" x14ac:dyDescent="0.25">
      <c r="A248">
        <v>7.0369999999999999</v>
      </c>
      <c r="B248">
        <v>112.85</v>
      </c>
      <c r="C248">
        <v>413.58</v>
      </c>
      <c r="D248">
        <v>0.49978</v>
      </c>
    </row>
    <row r="249" spans="1:4" x14ac:dyDescent="0.25">
      <c r="A249">
        <v>7.0369999999999999</v>
      </c>
      <c r="B249">
        <v>113.04900000000001</v>
      </c>
      <c r="C249">
        <v>409.28</v>
      </c>
      <c r="D249">
        <v>0.49978099999999998</v>
      </c>
    </row>
    <row r="250" spans="1:4" x14ac:dyDescent="0.25">
      <c r="A250">
        <v>7.0369999999999999</v>
      </c>
      <c r="B250">
        <v>113.251</v>
      </c>
      <c r="C250">
        <v>405.02</v>
      </c>
      <c r="D250">
        <v>0.49978099999999998</v>
      </c>
    </row>
    <row r="251" spans="1:4" x14ac:dyDescent="0.25">
      <c r="A251">
        <v>7.0369999999999999</v>
      </c>
      <c r="B251">
        <v>113.45099999999999</v>
      </c>
      <c r="C251">
        <v>400.89</v>
      </c>
      <c r="D251">
        <v>0.49978</v>
      </c>
    </row>
    <row r="252" spans="1:4" x14ac:dyDescent="0.25">
      <c r="A252">
        <v>7.0369999999999999</v>
      </c>
      <c r="B252">
        <v>113.649</v>
      </c>
      <c r="C252">
        <v>397.01</v>
      </c>
      <c r="D252">
        <v>0.49978299999999998</v>
      </c>
    </row>
    <row r="253" spans="1:4" x14ac:dyDescent="0.25">
      <c r="A253">
        <v>7.0369999999999999</v>
      </c>
      <c r="B253">
        <v>113.848</v>
      </c>
      <c r="C253">
        <v>393.27</v>
      </c>
      <c r="D253">
        <v>0.49977899999999997</v>
      </c>
    </row>
    <row r="254" spans="1:4" x14ac:dyDescent="0.25">
      <c r="A254">
        <v>7.0369999999999999</v>
      </c>
      <c r="B254">
        <v>114.051</v>
      </c>
      <c r="C254">
        <v>389.7</v>
      </c>
      <c r="D254">
        <v>0.499778</v>
      </c>
    </row>
    <row r="255" spans="1:4" x14ac:dyDescent="0.25">
      <c r="A255">
        <v>7.0369999999999999</v>
      </c>
      <c r="B255">
        <v>114.252</v>
      </c>
      <c r="C255">
        <v>386.41</v>
      </c>
      <c r="D255">
        <v>0.499782</v>
      </c>
    </row>
    <row r="256" spans="1:4" x14ac:dyDescent="0.25">
      <c r="A256">
        <v>7.0369999999999999</v>
      </c>
      <c r="B256">
        <v>114.449</v>
      </c>
      <c r="C256">
        <v>383.5</v>
      </c>
      <c r="D256">
        <v>0.499782</v>
      </c>
    </row>
    <row r="257" spans="1:4" x14ac:dyDescent="0.25">
      <c r="A257">
        <v>7.0369999999999999</v>
      </c>
      <c r="B257">
        <v>114.649</v>
      </c>
      <c r="C257">
        <v>380.93</v>
      </c>
      <c r="D257">
        <v>0.49978099999999998</v>
      </c>
    </row>
    <row r="258" spans="1:4" x14ac:dyDescent="0.25">
      <c r="A258">
        <v>7.0369999999999999</v>
      </c>
      <c r="B258">
        <v>114.851</v>
      </c>
      <c r="C258">
        <v>378.81</v>
      </c>
      <c r="D258">
        <v>0.49977700000000003</v>
      </c>
    </row>
    <row r="259" spans="1:4" x14ac:dyDescent="0.25">
      <c r="A259">
        <v>7.0369999999999999</v>
      </c>
      <c r="B259">
        <v>115.05200000000001</v>
      </c>
      <c r="C259">
        <v>377.21</v>
      </c>
      <c r="D259">
        <v>0.499778</v>
      </c>
    </row>
    <row r="260" spans="1:4" x14ac:dyDescent="0.25">
      <c r="A260">
        <v>7.0369999999999999</v>
      </c>
      <c r="B260">
        <v>115.249</v>
      </c>
      <c r="C260">
        <v>376.22</v>
      </c>
      <c r="D260">
        <v>0.49977700000000003</v>
      </c>
    </row>
    <row r="261" spans="1:4" x14ac:dyDescent="0.25">
      <c r="A261">
        <v>7.0369999999999999</v>
      </c>
      <c r="B261">
        <v>115.449</v>
      </c>
      <c r="C261">
        <v>375.93</v>
      </c>
      <c r="D261">
        <v>0.49978099999999998</v>
      </c>
    </row>
    <row r="262" spans="1:4" x14ac:dyDescent="0.25">
      <c r="A262">
        <v>7.0369999999999999</v>
      </c>
      <c r="B262">
        <v>115.651</v>
      </c>
      <c r="C262">
        <v>376.07</v>
      </c>
      <c r="D262">
        <v>0.49978099999999998</v>
      </c>
    </row>
    <row r="263" spans="1:4" x14ac:dyDescent="0.25">
      <c r="A263">
        <v>7.0369999999999999</v>
      </c>
      <c r="B263">
        <v>115.852</v>
      </c>
      <c r="C263">
        <v>375.64</v>
      </c>
      <c r="D263">
        <v>0.49978099999999998</v>
      </c>
    </row>
    <row r="264" spans="1:4" x14ac:dyDescent="0.25">
      <c r="A264">
        <v>7.5359999999999996</v>
      </c>
      <c r="B264">
        <v>109.054</v>
      </c>
      <c r="C264">
        <v>508.77</v>
      </c>
      <c r="D264">
        <v>0.49977700000000003</v>
      </c>
    </row>
    <row r="265" spans="1:4" x14ac:dyDescent="0.25">
      <c r="A265">
        <v>7.5359999999999996</v>
      </c>
      <c r="B265">
        <v>109.253</v>
      </c>
      <c r="C265">
        <v>503.4</v>
      </c>
      <c r="D265">
        <v>0.49978</v>
      </c>
    </row>
    <row r="266" spans="1:4" x14ac:dyDescent="0.25">
      <c r="A266">
        <v>7.5359999999999996</v>
      </c>
      <c r="B266">
        <v>109.453</v>
      </c>
      <c r="C266">
        <v>497.98</v>
      </c>
      <c r="D266">
        <v>0.49977899999999997</v>
      </c>
    </row>
    <row r="267" spans="1:4" x14ac:dyDescent="0.25">
      <c r="A267">
        <v>7.5359999999999996</v>
      </c>
      <c r="B267">
        <v>109.651</v>
      </c>
      <c r="C267">
        <v>492.7</v>
      </c>
      <c r="D267">
        <v>0.49977899999999997</v>
      </c>
    </row>
    <row r="268" spans="1:4" x14ac:dyDescent="0.25">
      <c r="A268">
        <v>7.5359999999999996</v>
      </c>
      <c r="B268">
        <v>109.85</v>
      </c>
      <c r="C268">
        <v>487.4</v>
      </c>
      <c r="D268">
        <v>0.49978</v>
      </c>
    </row>
    <row r="269" spans="1:4" x14ac:dyDescent="0.25">
      <c r="A269">
        <v>7.5359999999999996</v>
      </c>
      <c r="B269">
        <v>110.05200000000001</v>
      </c>
      <c r="C269">
        <v>482.12</v>
      </c>
      <c r="D269">
        <v>0.49978099999999998</v>
      </c>
    </row>
    <row r="270" spans="1:4" x14ac:dyDescent="0.25">
      <c r="A270">
        <v>7.5359999999999996</v>
      </c>
      <c r="B270">
        <v>110.253</v>
      </c>
      <c r="C270">
        <v>476.82</v>
      </c>
      <c r="D270">
        <v>0.499782</v>
      </c>
    </row>
    <row r="271" spans="1:4" x14ac:dyDescent="0.25">
      <c r="A271">
        <v>7.5359999999999996</v>
      </c>
      <c r="B271">
        <v>110.45</v>
      </c>
      <c r="C271">
        <v>471.68</v>
      </c>
      <c r="D271">
        <v>0.49978099999999998</v>
      </c>
    </row>
    <row r="272" spans="1:4" x14ac:dyDescent="0.25">
      <c r="A272">
        <v>7.5359999999999996</v>
      </c>
      <c r="B272">
        <v>110.651</v>
      </c>
      <c r="C272">
        <v>466.52</v>
      </c>
      <c r="D272">
        <v>0.49978</v>
      </c>
    </row>
    <row r="273" spans="1:4" x14ac:dyDescent="0.25">
      <c r="A273">
        <v>7.5359999999999996</v>
      </c>
      <c r="B273">
        <v>110.852</v>
      </c>
      <c r="C273">
        <v>461.33</v>
      </c>
      <c r="D273">
        <v>0.49977899999999997</v>
      </c>
    </row>
    <row r="274" spans="1:4" x14ac:dyDescent="0.25">
      <c r="A274">
        <v>7.5359999999999996</v>
      </c>
      <c r="B274">
        <v>111.05200000000001</v>
      </c>
      <c r="C274">
        <v>456.27</v>
      </c>
      <c r="D274">
        <v>0.49978</v>
      </c>
    </row>
    <row r="275" spans="1:4" x14ac:dyDescent="0.25">
      <c r="A275">
        <v>7.5359999999999996</v>
      </c>
      <c r="B275">
        <v>111.249</v>
      </c>
      <c r="C275">
        <v>451.29</v>
      </c>
      <c r="D275">
        <v>0.49977899999999997</v>
      </c>
    </row>
    <row r="276" spans="1:4" x14ac:dyDescent="0.25">
      <c r="A276">
        <v>7.5359999999999996</v>
      </c>
      <c r="B276">
        <v>111.45</v>
      </c>
      <c r="C276">
        <v>446.27</v>
      </c>
      <c r="D276">
        <v>0.49978099999999998</v>
      </c>
    </row>
    <row r="277" spans="1:4" x14ac:dyDescent="0.25">
      <c r="A277">
        <v>7.5359999999999996</v>
      </c>
      <c r="B277">
        <v>111.652</v>
      </c>
      <c r="C277">
        <v>441.29</v>
      </c>
      <c r="D277">
        <v>0.49977899999999997</v>
      </c>
    </row>
    <row r="278" spans="1:4" x14ac:dyDescent="0.25">
      <c r="A278">
        <v>7.5359999999999996</v>
      </c>
      <c r="B278">
        <v>111.85299999999999</v>
      </c>
      <c r="C278">
        <v>436.38</v>
      </c>
      <c r="D278">
        <v>0.49978</v>
      </c>
    </row>
    <row r="279" spans="1:4" x14ac:dyDescent="0.25">
      <c r="A279">
        <v>7.5359999999999996</v>
      </c>
      <c r="B279">
        <v>112.051</v>
      </c>
      <c r="C279">
        <v>431.61</v>
      </c>
      <c r="D279">
        <v>0.49978</v>
      </c>
    </row>
    <row r="280" spans="1:4" x14ac:dyDescent="0.25">
      <c r="A280">
        <v>7.5359999999999996</v>
      </c>
      <c r="B280">
        <v>112.25</v>
      </c>
      <c r="C280">
        <v>426.87</v>
      </c>
      <c r="D280">
        <v>0.499778</v>
      </c>
    </row>
    <row r="281" spans="1:4" x14ac:dyDescent="0.25">
      <c r="A281">
        <v>7.5359999999999996</v>
      </c>
      <c r="B281">
        <v>112.452</v>
      </c>
      <c r="C281">
        <v>422.14</v>
      </c>
      <c r="D281">
        <v>0.499782</v>
      </c>
    </row>
    <row r="282" spans="1:4" x14ac:dyDescent="0.25">
      <c r="A282">
        <v>7.5359999999999996</v>
      </c>
      <c r="B282">
        <v>112.652</v>
      </c>
      <c r="C282">
        <v>417.52</v>
      </c>
      <c r="D282">
        <v>0.49977899999999997</v>
      </c>
    </row>
    <row r="283" spans="1:4" x14ac:dyDescent="0.25">
      <c r="A283">
        <v>7.5359999999999996</v>
      </c>
      <c r="B283">
        <v>112.85</v>
      </c>
      <c r="C283">
        <v>413.05</v>
      </c>
      <c r="D283">
        <v>0.499782</v>
      </c>
    </row>
    <row r="284" spans="1:4" x14ac:dyDescent="0.25">
      <c r="A284">
        <v>7.5359999999999996</v>
      </c>
      <c r="B284">
        <v>113.04900000000001</v>
      </c>
      <c r="C284">
        <v>408.6</v>
      </c>
      <c r="D284">
        <v>0.49978</v>
      </c>
    </row>
    <row r="285" spans="1:4" x14ac:dyDescent="0.25">
      <c r="A285">
        <v>7.5359999999999996</v>
      </c>
      <c r="B285">
        <v>113.251</v>
      </c>
      <c r="C285">
        <v>404.25</v>
      </c>
      <c r="D285">
        <v>0.49978</v>
      </c>
    </row>
    <row r="286" spans="1:4" x14ac:dyDescent="0.25">
      <c r="A286">
        <v>7.5359999999999996</v>
      </c>
      <c r="B286">
        <v>113.45099999999999</v>
      </c>
      <c r="C286">
        <v>399.97</v>
      </c>
      <c r="D286">
        <v>0.49977899999999997</v>
      </c>
    </row>
    <row r="287" spans="1:4" x14ac:dyDescent="0.25">
      <c r="A287">
        <v>7.5359999999999996</v>
      </c>
      <c r="B287">
        <v>113.649</v>
      </c>
      <c r="C287">
        <v>395.88</v>
      </c>
      <c r="D287">
        <v>0.49977899999999997</v>
      </c>
    </row>
    <row r="288" spans="1:4" x14ac:dyDescent="0.25">
      <c r="A288">
        <v>7.5359999999999996</v>
      </c>
      <c r="B288">
        <v>113.848</v>
      </c>
      <c r="C288">
        <v>391.88</v>
      </c>
      <c r="D288">
        <v>0.49978</v>
      </c>
    </row>
    <row r="289" spans="1:4" x14ac:dyDescent="0.25">
      <c r="A289">
        <v>7.5359999999999996</v>
      </c>
      <c r="B289">
        <v>114.051</v>
      </c>
      <c r="C289">
        <v>388.01</v>
      </c>
      <c r="D289">
        <v>0.499778</v>
      </c>
    </row>
    <row r="290" spans="1:4" x14ac:dyDescent="0.25">
      <c r="A290">
        <v>7.5359999999999996</v>
      </c>
      <c r="B290">
        <v>114.252</v>
      </c>
      <c r="C290">
        <v>384.28</v>
      </c>
      <c r="D290">
        <v>0.499778</v>
      </c>
    </row>
    <row r="291" spans="1:4" x14ac:dyDescent="0.25">
      <c r="A291">
        <v>7.5359999999999996</v>
      </c>
      <c r="B291">
        <v>114.449</v>
      </c>
      <c r="C291">
        <v>380.76</v>
      </c>
      <c r="D291">
        <v>0.49977899999999997</v>
      </c>
    </row>
    <row r="292" spans="1:4" x14ac:dyDescent="0.25">
      <c r="A292">
        <v>7.5359999999999996</v>
      </c>
      <c r="B292">
        <v>114.649</v>
      </c>
      <c r="C292">
        <v>377.36</v>
      </c>
      <c r="D292">
        <v>0.49978</v>
      </c>
    </row>
    <row r="293" spans="1:4" x14ac:dyDescent="0.25">
      <c r="A293">
        <v>7.5359999999999996</v>
      </c>
      <c r="B293">
        <v>114.851</v>
      </c>
      <c r="C293">
        <v>374.07</v>
      </c>
      <c r="D293">
        <v>0.49977899999999997</v>
      </c>
    </row>
    <row r="294" spans="1:4" x14ac:dyDescent="0.25">
      <c r="A294">
        <v>7.5359999999999996</v>
      </c>
      <c r="B294">
        <v>115.05200000000001</v>
      </c>
      <c r="C294">
        <v>370.79</v>
      </c>
      <c r="D294">
        <v>0.49977899999999997</v>
      </c>
    </row>
    <row r="295" spans="1:4" x14ac:dyDescent="0.25">
      <c r="A295">
        <v>7.5359999999999996</v>
      </c>
      <c r="B295">
        <v>115.249</v>
      </c>
      <c r="C295">
        <v>367.45</v>
      </c>
      <c r="D295">
        <v>0.499778</v>
      </c>
    </row>
    <row r="296" spans="1:4" x14ac:dyDescent="0.25">
      <c r="A296">
        <v>7.5359999999999996</v>
      </c>
      <c r="B296">
        <v>115.449</v>
      </c>
      <c r="C296">
        <v>363.63</v>
      </c>
      <c r="D296">
        <v>0.499778</v>
      </c>
    </row>
    <row r="297" spans="1:4" x14ac:dyDescent="0.25">
      <c r="A297">
        <v>7.5359999999999996</v>
      </c>
      <c r="B297">
        <v>115.651</v>
      </c>
      <c r="C297">
        <v>358.34</v>
      </c>
      <c r="D297">
        <v>0.49978099999999998</v>
      </c>
    </row>
    <row r="298" spans="1:4" x14ac:dyDescent="0.25">
      <c r="A298">
        <v>7.5359999999999996</v>
      </c>
      <c r="B298">
        <v>115.852</v>
      </c>
      <c r="C298">
        <v>350.17</v>
      </c>
      <c r="D298">
        <v>0.49978</v>
      </c>
    </row>
    <row r="299" spans="1:4" x14ac:dyDescent="0.25">
      <c r="A299">
        <v>8.0359999999999996</v>
      </c>
      <c r="B299">
        <v>109.053</v>
      </c>
      <c r="C299">
        <v>508.53</v>
      </c>
      <c r="D299">
        <v>0.49977899999999997</v>
      </c>
    </row>
    <row r="300" spans="1:4" x14ac:dyDescent="0.25">
      <c r="A300">
        <v>8.0359999999999996</v>
      </c>
      <c r="B300">
        <v>109.253</v>
      </c>
      <c r="C300">
        <v>503.11</v>
      </c>
      <c r="D300">
        <v>0.499782</v>
      </c>
    </row>
    <row r="301" spans="1:4" x14ac:dyDescent="0.25">
      <c r="A301">
        <v>8.0359999999999996</v>
      </c>
      <c r="B301">
        <v>109.453</v>
      </c>
      <c r="C301">
        <v>497.71</v>
      </c>
      <c r="D301">
        <v>0.49977899999999997</v>
      </c>
    </row>
    <row r="302" spans="1:4" x14ac:dyDescent="0.25">
      <c r="A302">
        <v>8.0359999999999996</v>
      </c>
      <c r="B302">
        <v>109.651</v>
      </c>
      <c r="C302">
        <v>492.37</v>
      </c>
      <c r="D302">
        <v>0.49978099999999998</v>
      </c>
    </row>
    <row r="303" spans="1:4" x14ac:dyDescent="0.25">
      <c r="A303">
        <v>8.0359999999999996</v>
      </c>
      <c r="B303">
        <v>109.851</v>
      </c>
      <c r="C303">
        <v>487.01</v>
      </c>
      <c r="D303">
        <v>0.499782</v>
      </c>
    </row>
    <row r="304" spans="1:4" x14ac:dyDescent="0.25">
      <c r="A304">
        <v>8.0359999999999996</v>
      </c>
      <c r="B304">
        <v>110.05200000000001</v>
      </c>
      <c r="C304">
        <v>481.7</v>
      </c>
      <c r="D304">
        <v>0.49978</v>
      </c>
    </row>
    <row r="305" spans="1:4" x14ac:dyDescent="0.25">
      <c r="A305">
        <v>8.0359999999999996</v>
      </c>
      <c r="B305">
        <v>110.253</v>
      </c>
      <c r="C305">
        <v>476.4</v>
      </c>
      <c r="D305">
        <v>0.499782</v>
      </c>
    </row>
    <row r="306" spans="1:4" x14ac:dyDescent="0.25">
      <c r="A306">
        <v>8.0359999999999996</v>
      </c>
      <c r="B306">
        <v>110.45</v>
      </c>
      <c r="C306">
        <v>471.26</v>
      </c>
      <c r="D306">
        <v>0.49978</v>
      </c>
    </row>
    <row r="307" spans="1:4" x14ac:dyDescent="0.25">
      <c r="A307">
        <v>8.0359999999999996</v>
      </c>
      <c r="B307">
        <v>110.65</v>
      </c>
      <c r="C307">
        <v>466.09</v>
      </c>
      <c r="D307">
        <v>0.49978099999999998</v>
      </c>
    </row>
    <row r="308" spans="1:4" x14ac:dyDescent="0.25">
      <c r="A308">
        <v>8.0359999999999996</v>
      </c>
      <c r="B308">
        <v>110.852</v>
      </c>
      <c r="C308">
        <v>460.93</v>
      </c>
      <c r="D308">
        <v>0.499782</v>
      </c>
    </row>
    <row r="309" spans="1:4" x14ac:dyDescent="0.25">
      <c r="A309">
        <v>8.0359999999999996</v>
      </c>
      <c r="B309">
        <v>111.05200000000001</v>
      </c>
      <c r="C309">
        <v>455.79</v>
      </c>
      <c r="D309">
        <v>0.49978</v>
      </c>
    </row>
    <row r="310" spans="1:4" x14ac:dyDescent="0.25">
      <c r="A310">
        <v>8.0359999999999996</v>
      </c>
      <c r="B310">
        <v>111.249</v>
      </c>
      <c r="C310">
        <v>450.82</v>
      </c>
      <c r="D310">
        <v>0.49978299999999998</v>
      </c>
    </row>
    <row r="311" spans="1:4" x14ac:dyDescent="0.25">
      <c r="A311">
        <v>8.0359999999999996</v>
      </c>
      <c r="B311">
        <v>111.45</v>
      </c>
      <c r="C311">
        <v>445.75</v>
      </c>
      <c r="D311">
        <v>0.49978299999999998</v>
      </c>
    </row>
    <row r="312" spans="1:4" x14ac:dyDescent="0.25">
      <c r="A312">
        <v>8.0359999999999996</v>
      </c>
      <c r="B312">
        <v>111.652</v>
      </c>
      <c r="C312">
        <v>440.77</v>
      </c>
      <c r="D312">
        <v>0.499782</v>
      </c>
    </row>
    <row r="313" spans="1:4" x14ac:dyDescent="0.25">
      <c r="A313">
        <v>8.0359999999999996</v>
      </c>
      <c r="B313">
        <v>111.85299999999999</v>
      </c>
      <c r="C313">
        <v>435.81</v>
      </c>
      <c r="D313">
        <v>0.49978299999999998</v>
      </c>
    </row>
    <row r="314" spans="1:4" x14ac:dyDescent="0.25">
      <c r="A314">
        <v>8.0359999999999996</v>
      </c>
      <c r="B314">
        <v>112.051</v>
      </c>
      <c r="C314">
        <v>431.02</v>
      </c>
      <c r="D314">
        <v>0.49978099999999998</v>
      </c>
    </row>
    <row r="315" spans="1:4" x14ac:dyDescent="0.25">
      <c r="A315">
        <v>8.0359999999999996</v>
      </c>
      <c r="B315">
        <v>112.25</v>
      </c>
      <c r="C315">
        <v>426.21</v>
      </c>
      <c r="D315">
        <v>0.49978099999999998</v>
      </c>
    </row>
    <row r="316" spans="1:4" x14ac:dyDescent="0.25">
      <c r="A316">
        <v>8.0359999999999996</v>
      </c>
      <c r="B316">
        <v>112.452</v>
      </c>
      <c r="C316">
        <v>421.43</v>
      </c>
      <c r="D316">
        <v>0.49978</v>
      </c>
    </row>
    <row r="317" spans="1:4" x14ac:dyDescent="0.25">
      <c r="A317">
        <v>8.0359999999999996</v>
      </c>
      <c r="B317">
        <v>112.651</v>
      </c>
      <c r="C317">
        <v>416.74</v>
      </c>
      <c r="D317">
        <v>0.49978</v>
      </c>
    </row>
    <row r="318" spans="1:4" x14ac:dyDescent="0.25">
      <c r="A318">
        <v>8.0359999999999996</v>
      </c>
      <c r="B318">
        <v>112.85</v>
      </c>
      <c r="C318">
        <v>412.17</v>
      </c>
      <c r="D318">
        <v>0.49977899999999997</v>
      </c>
    </row>
    <row r="319" spans="1:4" x14ac:dyDescent="0.25">
      <c r="A319">
        <v>8.0359999999999996</v>
      </c>
      <c r="B319">
        <v>113.04900000000001</v>
      </c>
      <c r="C319">
        <v>407.61</v>
      </c>
      <c r="D319">
        <v>0.49978</v>
      </c>
    </row>
    <row r="320" spans="1:4" x14ac:dyDescent="0.25">
      <c r="A320">
        <v>8.0359999999999996</v>
      </c>
      <c r="B320">
        <v>113.251</v>
      </c>
      <c r="C320">
        <v>403.07</v>
      </c>
      <c r="D320">
        <v>0.49978099999999998</v>
      </c>
    </row>
    <row r="321" spans="1:4" x14ac:dyDescent="0.25">
      <c r="A321">
        <v>8.0359999999999996</v>
      </c>
      <c r="B321">
        <v>113.452</v>
      </c>
      <c r="C321">
        <v>398.64</v>
      </c>
      <c r="D321">
        <v>0.499782</v>
      </c>
    </row>
    <row r="322" spans="1:4" x14ac:dyDescent="0.25">
      <c r="A322">
        <v>8.0359999999999996</v>
      </c>
      <c r="B322">
        <v>113.649</v>
      </c>
      <c r="C322">
        <v>394.35</v>
      </c>
      <c r="D322">
        <v>0.49978099999999998</v>
      </c>
    </row>
    <row r="323" spans="1:4" x14ac:dyDescent="0.25">
      <c r="A323">
        <v>8.0359999999999996</v>
      </c>
      <c r="B323">
        <v>113.848</v>
      </c>
      <c r="C323">
        <v>390.08</v>
      </c>
      <c r="D323">
        <v>0.49978</v>
      </c>
    </row>
    <row r="324" spans="1:4" x14ac:dyDescent="0.25">
      <c r="A324">
        <v>8.0359999999999996</v>
      </c>
      <c r="B324">
        <v>114.051</v>
      </c>
      <c r="C324">
        <v>385.82</v>
      </c>
      <c r="D324">
        <v>0.49978099999999998</v>
      </c>
    </row>
    <row r="325" spans="1:4" x14ac:dyDescent="0.25">
      <c r="A325">
        <v>8.0359999999999996</v>
      </c>
      <c r="B325">
        <v>114.252</v>
      </c>
      <c r="C325">
        <v>381.62</v>
      </c>
      <c r="D325">
        <v>0.49978299999999998</v>
      </c>
    </row>
    <row r="326" spans="1:4" x14ac:dyDescent="0.25">
      <c r="A326">
        <v>8.0359999999999996</v>
      </c>
      <c r="B326">
        <v>114.449</v>
      </c>
      <c r="C326">
        <v>377.5</v>
      </c>
      <c r="D326">
        <v>0.499782</v>
      </c>
    </row>
    <row r="327" spans="1:4" x14ac:dyDescent="0.25">
      <c r="A327">
        <v>8.0359999999999996</v>
      </c>
      <c r="B327">
        <v>114.649</v>
      </c>
      <c r="C327">
        <v>373.32</v>
      </c>
      <c r="D327">
        <v>0.49978299999999998</v>
      </c>
    </row>
    <row r="328" spans="1:4" x14ac:dyDescent="0.25">
      <c r="A328">
        <v>8.0359999999999996</v>
      </c>
      <c r="B328">
        <v>114.851</v>
      </c>
      <c r="C328">
        <v>369.02</v>
      </c>
      <c r="D328">
        <v>0.49978099999999998</v>
      </c>
    </row>
    <row r="329" spans="1:4" x14ac:dyDescent="0.25">
      <c r="A329">
        <v>8.0359999999999996</v>
      </c>
      <c r="B329">
        <v>115.05200000000001</v>
      </c>
      <c r="C329">
        <v>364.47</v>
      </c>
      <c r="D329">
        <v>0.49978099999999998</v>
      </c>
    </row>
    <row r="330" spans="1:4" x14ac:dyDescent="0.25">
      <c r="A330">
        <v>8.0359999999999996</v>
      </c>
      <c r="B330">
        <v>115.249</v>
      </c>
      <c r="C330">
        <v>359.61</v>
      </c>
      <c r="D330">
        <v>0.49977899999999997</v>
      </c>
    </row>
    <row r="331" spans="1:4" x14ac:dyDescent="0.25">
      <c r="A331">
        <v>8.0359999999999996</v>
      </c>
      <c r="B331">
        <v>115.449</v>
      </c>
      <c r="C331">
        <v>354.03</v>
      </c>
      <c r="D331">
        <v>0.499778</v>
      </c>
    </row>
    <row r="332" spans="1:4" x14ac:dyDescent="0.25">
      <c r="A332">
        <v>8.0359999999999996</v>
      </c>
      <c r="B332">
        <v>115.651</v>
      </c>
      <c r="C332">
        <v>347.31</v>
      </c>
      <c r="D332">
        <v>0.499782</v>
      </c>
    </row>
    <row r="333" spans="1:4" x14ac:dyDescent="0.25">
      <c r="A333">
        <v>8.0359999999999996</v>
      </c>
      <c r="B333">
        <v>115.851</v>
      </c>
      <c r="C333">
        <v>338.96</v>
      </c>
      <c r="D333">
        <v>0.49978299999999998</v>
      </c>
    </row>
    <row r="334" spans="1:4" x14ac:dyDescent="0.25">
      <c r="A334">
        <v>8.5359999999999996</v>
      </c>
      <c r="B334">
        <v>109.054</v>
      </c>
      <c r="C334">
        <v>508.08</v>
      </c>
      <c r="D334">
        <v>0.49978</v>
      </c>
    </row>
    <row r="335" spans="1:4" x14ac:dyDescent="0.25">
      <c r="A335">
        <v>8.5359999999999996</v>
      </c>
      <c r="B335">
        <v>109.253</v>
      </c>
      <c r="C335">
        <v>502.7</v>
      </c>
      <c r="D335">
        <v>0.49977700000000003</v>
      </c>
    </row>
    <row r="336" spans="1:4" x14ac:dyDescent="0.25">
      <c r="A336">
        <v>8.5359999999999996</v>
      </c>
      <c r="B336">
        <v>109.453</v>
      </c>
      <c r="C336">
        <v>497.28</v>
      </c>
      <c r="D336">
        <v>0.49977899999999997</v>
      </c>
    </row>
    <row r="337" spans="1:4" x14ac:dyDescent="0.25">
      <c r="A337">
        <v>8.5359999999999996</v>
      </c>
      <c r="B337">
        <v>109.65</v>
      </c>
      <c r="C337">
        <v>491.96</v>
      </c>
      <c r="D337">
        <v>0.49978099999999998</v>
      </c>
    </row>
    <row r="338" spans="1:4" x14ac:dyDescent="0.25">
      <c r="A338">
        <v>8.5359999999999996</v>
      </c>
      <c r="B338">
        <v>109.85</v>
      </c>
      <c r="C338">
        <v>486.61</v>
      </c>
      <c r="D338">
        <v>0.49978</v>
      </c>
    </row>
    <row r="339" spans="1:4" x14ac:dyDescent="0.25">
      <c r="A339">
        <v>8.5359999999999996</v>
      </c>
      <c r="B339">
        <v>110.05200000000001</v>
      </c>
      <c r="C339">
        <v>481.29</v>
      </c>
      <c r="D339">
        <v>0.499782</v>
      </c>
    </row>
    <row r="340" spans="1:4" x14ac:dyDescent="0.25">
      <c r="A340">
        <v>8.5359999999999996</v>
      </c>
      <c r="B340">
        <v>110.253</v>
      </c>
      <c r="C340">
        <v>475.96</v>
      </c>
      <c r="D340">
        <v>0.49978299999999998</v>
      </c>
    </row>
    <row r="341" spans="1:4" x14ac:dyDescent="0.25">
      <c r="A341">
        <v>8.5359999999999996</v>
      </c>
      <c r="B341">
        <v>110.45</v>
      </c>
      <c r="C341">
        <v>470.79</v>
      </c>
      <c r="D341">
        <v>0.49978099999999998</v>
      </c>
    </row>
    <row r="342" spans="1:4" x14ac:dyDescent="0.25">
      <c r="A342">
        <v>8.5359999999999996</v>
      </c>
      <c r="B342">
        <v>110.65</v>
      </c>
      <c r="C342">
        <v>465.57</v>
      </c>
      <c r="D342">
        <v>0.49978099999999998</v>
      </c>
    </row>
    <row r="343" spans="1:4" x14ac:dyDescent="0.25">
      <c r="A343">
        <v>8.5359999999999996</v>
      </c>
      <c r="B343">
        <v>110.852</v>
      </c>
      <c r="C343">
        <v>460.38</v>
      </c>
      <c r="D343">
        <v>0.49978</v>
      </c>
    </row>
    <row r="344" spans="1:4" x14ac:dyDescent="0.25">
      <c r="A344">
        <v>8.5359999999999996</v>
      </c>
      <c r="B344">
        <v>111.05200000000001</v>
      </c>
      <c r="C344">
        <v>455.22</v>
      </c>
      <c r="D344">
        <v>0.49978099999999998</v>
      </c>
    </row>
    <row r="345" spans="1:4" x14ac:dyDescent="0.25">
      <c r="A345">
        <v>8.5359999999999996</v>
      </c>
      <c r="B345">
        <v>111.249</v>
      </c>
      <c r="C345">
        <v>450.19</v>
      </c>
      <c r="D345">
        <v>0.49978099999999998</v>
      </c>
    </row>
    <row r="346" spans="1:4" x14ac:dyDescent="0.25">
      <c r="A346">
        <v>8.5359999999999996</v>
      </c>
      <c r="B346">
        <v>111.45</v>
      </c>
      <c r="C346">
        <v>445.12</v>
      </c>
      <c r="D346">
        <v>0.49978</v>
      </c>
    </row>
    <row r="347" spans="1:4" x14ac:dyDescent="0.25">
      <c r="A347">
        <v>8.5359999999999996</v>
      </c>
      <c r="B347">
        <v>111.652</v>
      </c>
      <c r="C347">
        <v>440.06</v>
      </c>
      <c r="D347">
        <v>0.49978099999999998</v>
      </c>
    </row>
    <row r="348" spans="1:4" x14ac:dyDescent="0.25">
      <c r="A348">
        <v>8.5359999999999996</v>
      </c>
      <c r="B348">
        <v>111.85299999999999</v>
      </c>
      <c r="C348">
        <v>435.13</v>
      </c>
      <c r="D348">
        <v>0.49978099999999998</v>
      </c>
    </row>
    <row r="349" spans="1:4" x14ac:dyDescent="0.25">
      <c r="A349">
        <v>8.5359999999999996</v>
      </c>
      <c r="B349">
        <v>112.051</v>
      </c>
      <c r="C349">
        <v>430.23</v>
      </c>
      <c r="D349">
        <v>0.49977899999999997</v>
      </c>
    </row>
    <row r="350" spans="1:4" x14ac:dyDescent="0.25">
      <c r="A350">
        <v>8.5359999999999996</v>
      </c>
      <c r="B350">
        <v>112.25</v>
      </c>
      <c r="C350">
        <v>425.39</v>
      </c>
      <c r="D350">
        <v>0.499778</v>
      </c>
    </row>
    <row r="351" spans="1:4" x14ac:dyDescent="0.25">
      <c r="A351">
        <v>8.5359999999999996</v>
      </c>
      <c r="B351">
        <v>112.452</v>
      </c>
      <c r="C351">
        <v>420.54</v>
      </c>
      <c r="D351">
        <v>0.49977899999999997</v>
      </c>
    </row>
    <row r="352" spans="1:4" x14ac:dyDescent="0.25">
      <c r="A352">
        <v>8.5359999999999996</v>
      </c>
      <c r="B352">
        <v>112.652</v>
      </c>
      <c r="C352">
        <v>415.77</v>
      </c>
      <c r="D352">
        <v>0.499782</v>
      </c>
    </row>
    <row r="353" spans="1:4" x14ac:dyDescent="0.25">
      <c r="A353">
        <v>8.5359999999999996</v>
      </c>
      <c r="B353">
        <v>112.85</v>
      </c>
      <c r="C353">
        <v>411.07</v>
      </c>
      <c r="D353">
        <v>0.49978</v>
      </c>
    </row>
    <row r="354" spans="1:4" x14ac:dyDescent="0.25">
      <c r="A354">
        <v>8.5359999999999996</v>
      </c>
      <c r="B354">
        <v>113.04900000000001</v>
      </c>
      <c r="C354">
        <v>406.41</v>
      </c>
      <c r="D354">
        <v>0.49978</v>
      </c>
    </row>
    <row r="355" spans="1:4" x14ac:dyDescent="0.25">
      <c r="A355">
        <v>8.5359999999999996</v>
      </c>
      <c r="B355">
        <v>113.251</v>
      </c>
      <c r="C355">
        <v>401.76</v>
      </c>
      <c r="D355">
        <v>0.499782</v>
      </c>
    </row>
    <row r="356" spans="1:4" x14ac:dyDescent="0.25">
      <c r="A356">
        <v>8.5359999999999996</v>
      </c>
      <c r="B356">
        <v>113.45099999999999</v>
      </c>
      <c r="C356">
        <v>397.18</v>
      </c>
      <c r="D356">
        <v>0.49978099999999998</v>
      </c>
    </row>
    <row r="357" spans="1:4" x14ac:dyDescent="0.25">
      <c r="A357">
        <v>8.5359999999999996</v>
      </c>
      <c r="B357">
        <v>113.649</v>
      </c>
      <c r="C357">
        <v>392.71</v>
      </c>
      <c r="D357">
        <v>0.49977899999999997</v>
      </c>
    </row>
    <row r="358" spans="1:4" x14ac:dyDescent="0.25">
      <c r="A358">
        <v>8.5359999999999996</v>
      </c>
      <c r="B358">
        <v>113.849</v>
      </c>
      <c r="C358">
        <v>388.2</v>
      </c>
      <c r="D358">
        <v>0.49978</v>
      </c>
    </row>
    <row r="359" spans="1:4" x14ac:dyDescent="0.25">
      <c r="A359">
        <v>8.5359999999999996</v>
      </c>
      <c r="B359">
        <v>114.05</v>
      </c>
      <c r="C359">
        <v>383.68</v>
      </c>
      <c r="D359">
        <v>0.49978</v>
      </c>
    </row>
    <row r="360" spans="1:4" x14ac:dyDescent="0.25">
      <c r="A360">
        <v>8.5359999999999996</v>
      </c>
      <c r="B360">
        <v>114.252</v>
      </c>
      <c r="C360">
        <v>379.13</v>
      </c>
      <c r="D360">
        <v>0.49978099999999998</v>
      </c>
    </row>
    <row r="361" spans="1:4" x14ac:dyDescent="0.25">
      <c r="A361">
        <v>8.5359999999999996</v>
      </c>
      <c r="B361">
        <v>114.449</v>
      </c>
      <c r="C361">
        <v>374.65</v>
      </c>
      <c r="D361">
        <v>0.49977899999999997</v>
      </c>
    </row>
    <row r="362" spans="1:4" x14ac:dyDescent="0.25">
      <c r="A362">
        <v>8.5359999999999996</v>
      </c>
      <c r="B362">
        <v>114.649</v>
      </c>
      <c r="C362">
        <v>370.06</v>
      </c>
      <c r="D362">
        <v>0.49977899999999997</v>
      </c>
    </row>
    <row r="363" spans="1:4" x14ac:dyDescent="0.25">
      <c r="A363">
        <v>8.5359999999999996</v>
      </c>
      <c r="B363">
        <v>114.851</v>
      </c>
      <c r="C363">
        <v>365.32</v>
      </c>
      <c r="D363">
        <v>0.49978</v>
      </c>
    </row>
    <row r="364" spans="1:4" x14ac:dyDescent="0.25">
      <c r="A364">
        <v>8.5359999999999996</v>
      </c>
      <c r="B364">
        <v>115.05200000000001</v>
      </c>
      <c r="C364">
        <v>360.35</v>
      </c>
      <c r="D364">
        <v>0.49977899999999997</v>
      </c>
    </row>
    <row r="365" spans="1:4" x14ac:dyDescent="0.25">
      <c r="A365">
        <v>8.5359999999999996</v>
      </c>
      <c r="B365">
        <v>115.249</v>
      </c>
      <c r="C365">
        <v>355.21</v>
      </c>
      <c r="D365">
        <v>0.49978099999999998</v>
      </c>
    </row>
    <row r="366" spans="1:4" x14ac:dyDescent="0.25">
      <c r="A366">
        <v>8.5359999999999996</v>
      </c>
      <c r="B366">
        <v>115.449</v>
      </c>
      <c r="C366">
        <v>349.61</v>
      </c>
      <c r="D366">
        <v>0.49978099999999998</v>
      </c>
    </row>
    <row r="367" spans="1:4" x14ac:dyDescent="0.25">
      <c r="A367">
        <v>8.5359999999999996</v>
      </c>
      <c r="B367">
        <v>115.651</v>
      </c>
      <c r="C367">
        <v>343.56</v>
      </c>
      <c r="D367">
        <v>0.49977899999999997</v>
      </c>
    </row>
    <row r="368" spans="1:4" x14ac:dyDescent="0.25">
      <c r="A368">
        <v>8.5359999999999996</v>
      </c>
      <c r="B368">
        <v>115.851</v>
      </c>
      <c r="C368">
        <v>337.06</v>
      </c>
      <c r="D368">
        <v>0.499782</v>
      </c>
    </row>
    <row r="369" spans="1:4" x14ac:dyDescent="0.25">
      <c r="A369">
        <v>9.0359999999999996</v>
      </c>
      <c r="B369">
        <v>109.054</v>
      </c>
      <c r="C369">
        <v>507.68</v>
      </c>
      <c r="D369">
        <v>0.49978099999999998</v>
      </c>
    </row>
    <row r="370" spans="1:4" x14ac:dyDescent="0.25">
      <c r="A370">
        <v>9.0359999999999996</v>
      </c>
      <c r="B370">
        <v>109.253</v>
      </c>
      <c r="C370">
        <v>502.26</v>
      </c>
      <c r="D370">
        <v>0.49978</v>
      </c>
    </row>
    <row r="371" spans="1:4" x14ac:dyDescent="0.25">
      <c r="A371">
        <v>9.0359999999999996</v>
      </c>
      <c r="B371">
        <v>109.453</v>
      </c>
      <c r="C371">
        <v>496.83</v>
      </c>
      <c r="D371">
        <v>0.49978299999999998</v>
      </c>
    </row>
    <row r="372" spans="1:4" x14ac:dyDescent="0.25">
      <c r="A372">
        <v>9.0359999999999996</v>
      </c>
      <c r="B372">
        <v>109.651</v>
      </c>
      <c r="C372">
        <v>491.48</v>
      </c>
      <c r="D372">
        <v>0.49978299999999998</v>
      </c>
    </row>
    <row r="373" spans="1:4" x14ac:dyDescent="0.25">
      <c r="A373">
        <v>9.0359999999999996</v>
      </c>
      <c r="B373">
        <v>109.85</v>
      </c>
      <c r="C373">
        <v>486.09</v>
      </c>
      <c r="D373">
        <v>0.49978299999999998</v>
      </c>
    </row>
    <row r="374" spans="1:4" x14ac:dyDescent="0.25">
      <c r="A374">
        <v>9.0359999999999996</v>
      </c>
      <c r="B374">
        <v>110.05200000000001</v>
      </c>
      <c r="C374">
        <v>480.72</v>
      </c>
      <c r="D374">
        <v>0.499782</v>
      </c>
    </row>
    <row r="375" spans="1:4" x14ac:dyDescent="0.25">
      <c r="A375">
        <v>9.0359999999999996</v>
      </c>
      <c r="B375">
        <v>110.253</v>
      </c>
      <c r="C375">
        <v>475.34</v>
      </c>
      <c r="D375">
        <v>0.499782</v>
      </c>
    </row>
    <row r="376" spans="1:4" x14ac:dyDescent="0.25">
      <c r="A376">
        <v>9.0359999999999996</v>
      </c>
      <c r="B376">
        <v>110.45</v>
      </c>
      <c r="C376">
        <v>470.15</v>
      </c>
      <c r="D376">
        <v>0.499782</v>
      </c>
    </row>
    <row r="377" spans="1:4" x14ac:dyDescent="0.25">
      <c r="A377">
        <v>9.0359999999999996</v>
      </c>
      <c r="B377">
        <v>110.65</v>
      </c>
      <c r="C377">
        <v>464.89</v>
      </c>
      <c r="D377">
        <v>0.49978</v>
      </c>
    </row>
    <row r="378" spans="1:4" x14ac:dyDescent="0.25">
      <c r="A378">
        <v>9.0359999999999996</v>
      </c>
      <c r="B378">
        <v>110.852</v>
      </c>
      <c r="C378">
        <v>459.66</v>
      </c>
      <c r="D378">
        <v>0.499782</v>
      </c>
    </row>
    <row r="379" spans="1:4" x14ac:dyDescent="0.25">
      <c r="A379">
        <v>9.0359999999999996</v>
      </c>
      <c r="B379">
        <v>111.05200000000001</v>
      </c>
      <c r="C379">
        <v>454.51</v>
      </c>
      <c r="D379">
        <v>0.499782</v>
      </c>
    </row>
    <row r="380" spans="1:4" x14ac:dyDescent="0.25">
      <c r="A380">
        <v>9.0359999999999996</v>
      </c>
      <c r="B380">
        <v>111.249</v>
      </c>
      <c r="C380">
        <v>449.45</v>
      </c>
      <c r="D380">
        <v>0.49978299999999998</v>
      </c>
    </row>
    <row r="381" spans="1:4" x14ac:dyDescent="0.25">
      <c r="A381">
        <v>9.0359999999999996</v>
      </c>
      <c r="B381">
        <v>111.45</v>
      </c>
      <c r="C381">
        <v>444.36</v>
      </c>
      <c r="D381">
        <v>0.49978499999999998</v>
      </c>
    </row>
    <row r="382" spans="1:4" x14ac:dyDescent="0.25">
      <c r="A382">
        <v>9.0359999999999996</v>
      </c>
      <c r="B382">
        <v>111.652</v>
      </c>
      <c r="C382">
        <v>439.25</v>
      </c>
      <c r="D382">
        <v>0.499782</v>
      </c>
    </row>
    <row r="383" spans="1:4" x14ac:dyDescent="0.25">
      <c r="A383">
        <v>9.0359999999999996</v>
      </c>
      <c r="B383">
        <v>111.85299999999999</v>
      </c>
      <c r="C383">
        <v>434.26</v>
      </c>
      <c r="D383">
        <v>0.49978099999999998</v>
      </c>
    </row>
    <row r="384" spans="1:4" x14ac:dyDescent="0.25">
      <c r="A384">
        <v>9.0359999999999996</v>
      </c>
      <c r="B384">
        <v>112.05</v>
      </c>
      <c r="C384">
        <v>429.36</v>
      </c>
      <c r="D384">
        <v>0.49978299999999998</v>
      </c>
    </row>
    <row r="385" spans="1:4" x14ac:dyDescent="0.25">
      <c r="A385">
        <v>9.0359999999999996</v>
      </c>
      <c r="B385">
        <v>112.25</v>
      </c>
      <c r="C385">
        <v>424.41</v>
      </c>
      <c r="D385">
        <v>0.49978</v>
      </c>
    </row>
    <row r="386" spans="1:4" x14ac:dyDescent="0.25">
      <c r="A386">
        <v>9.0359999999999996</v>
      </c>
      <c r="B386">
        <v>112.452</v>
      </c>
      <c r="C386">
        <v>419.52</v>
      </c>
      <c r="D386">
        <v>0.49978099999999998</v>
      </c>
    </row>
    <row r="387" spans="1:4" x14ac:dyDescent="0.25">
      <c r="A387">
        <v>9.0359999999999996</v>
      </c>
      <c r="B387">
        <v>112.652</v>
      </c>
      <c r="C387">
        <v>414.71</v>
      </c>
      <c r="D387">
        <v>0.49978</v>
      </c>
    </row>
    <row r="388" spans="1:4" x14ac:dyDescent="0.25">
      <c r="A388">
        <v>9.0359999999999996</v>
      </c>
      <c r="B388">
        <v>112.85</v>
      </c>
      <c r="C388">
        <v>409.95</v>
      </c>
      <c r="D388">
        <v>0.49978099999999998</v>
      </c>
    </row>
    <row r="389" spans="1:4" x14ac:dyDescent="0.25">
      <c r="A389">
        <v>9.0359999999999996</v>
      </c>
      <c r="B389">
        <v>113.04900000000001</v>
      </c>
      <c r="C389">
        <v>405.22</v>
      </c>
      <c r="D389">
        <v>0.49978099999999998</v>
      </c>
    </row>
    <row r="390" spans="1:4" x14ac:dyDescent="0.25">
      <c r="A390">
        <v>9.0359999999999996</v>
      </c>
      <c r="B390">
        <v>113.251</v>
      </c>
      <c r="C390">
        <v>400.46</v>
      </c>
      <c r="D390">
        <v>0.499782</v>
      </c>
    </row>
    <row r="391" spans="1:4" x14ac:dyDescent="0.25">
      <c r="A391">
        <v>9.0359999999999996</v>
      </c>
      <c r="B391">
        <v>113.45099999999999</v>
      </c>
      <c r="C391">
        <v>395.76</v>
      </c>
      <c r="D391">
        <v>0.499782</v>
      </c>
    </row>
    <row r="392" spans="1:4" x14ac:dyDescent="0.25">
      <c r="A392">
        <v>9.0359999999999996</v>
      </c>
      <c r="B392">
        <v>113.649</v>
      </c>
      <c r="C392">
        <v>391.18</v>
      </c>
      <c r="D392">
        <v>0.499782</v>
      </c>
    </row>
    <row r="393" spans="1:4" x14ac:dyDescent="0.25">
      <c r="A393">
        <v>9.0359999999999996</v>
      </c>
      <c r="B393">
        <v>113.848</v>
      </c>
      <c r="C393">
        <v>386.55</v>
      </c>
      <c r="D393">
        <v>0.499782</v>
      </c>
    </row>
    <row r="394" spans="1:4" x14ac:dyDescent="0.25">
      <c r="A394">
        <v>9.0359999999999996</v>
      </c>
      <c r="B394">
        <v>114.051</v>
      </c>
      <c r="C394">
        <v>381.88</v>
      </c>
      <c r="D394">
        <v>0.49978099999999998</v>
      </c>
    </row>
    <row r="395" spans="1:4" x14ac:dyDescent="0.25">
      <c r="A395">
        <v>9.0359999999999996</v>
      </c>
      <c r="B395">
        <v>114.252</v>
      </c>
      <c r="C395">
        <v>377.19</v>
      </c>
      <c r="D395">
        <v>0.49978099999999998</v>
      </c>
    </row>
    <row r="396" spans="1:4" x14ac:dyDescent="0.25">
      <c r="A396">
        <v>9.0359999999999996</v>
      </c>
      <c r="B396">
        <v>114.449</v>
      </c>
      <c r="C396">
        <v>372.58</v>
      </c>
      <c r="D396">
        <v>0.49978</v>
      </c>
    </row>
    <row r="397" spans="1:4" x14ac:dyDescent="0.25">
      <c r="A397">
        <v>9.0359999999999996</v>
      </c>
      <c r="B397">
        <v>114.649</v>
      </c>
      <c r="C397">
        <v>367.85</v>
      </c>
      <c r="D397">
        <v>0.499782</v>
      </c>
    </row>
    <row r="398" spans="1:4" x14ac:dyDescent="0.25">
      <c r="A398">
        <v>9.0359999999999996</v>
      </c>
      <c r="B398">
        <v>114.851</v>
      </c>
      <c r="C398">
        <v>363.03</v>
      </c>
      <c r="D398">
        <v>0.499782</v>
      </c>
    </row>
    <row r="399" spans="1:4" x14ac:dyDescent="0.25">
      <c r="A399">
        <v>9.0359999999999996</v>
      </c>
      <c r="B399">
        <v>115.05200000000001</v>
      </c>
      <c r="C399">
        <v>358.06</v>
      </c>
      <c r="D399">
        <v>0.49978099999999998</v>
      </c>
    </row>
    <row r="400" spans="1:4" x14ac:dyDescent="0.25">
      <c r="A400">
        <v>9.0359999999999996</v>
      </c>
      <c r="B400">
        <v>115.249</v>
      </c>
      <c r="C400">
        <v>353.12</v>
      </c>
      <c r="D400">
        <v>0.49978299999999998</v>
      </c>
    </row>
    <row r="401" spans="1:4" x14ac:dyDescent="0.25">
      <c r="A401">
        <v>9.0359999999999996</v>
      </c>
      <c r="B401">
        <v>115.449</v>
      </c>
      <c r="C401">
        <v>347.97</v>
      </c>
      <c r="D401">
        <v>0.499782</v>
      </c>
    </row>
    <row r="402" spans="1:4" x14ac:dyDescent="0.25">
      <c r="A402">
        <v>9.0359999999999996</v>
      </c>
      <c r="B402">
        <v>115.651</v>
      </c>
      <c r="C402">
        <v>342.64</v>
      </c>
      <c r="D402">
        <v>0.49978400000000001</v>
      </c>
    </row>
    <row r="403" spans="1:4" x14ac:dyDescent="0.25">
      <c r="A403">
        <v>9.0359999999999996</v>
      </c>
      <c r="B403">
        <v>115.851</v>
      </c>
      <c r="C403">
        <v>337.3</v>
      </c>
      <c r="D403">
        <v>0.499782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34" workbookViewId="0">
      <selection activeCell="G56" sqref="G56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81</v>
      </c>
      <c r="B2" t="s">
        <v>2</v>
      </c>
    </row>
    <row r="3" spans="1:18" x14ac:dyDescent="0.25">
      <c r="A3" s="2">
        <v>42600</v>
      </c>
      <c r="B3" t="s">
        <v>3</v>
      </c>
      <c r="F3" s="3"/>
      <c r="G3" s="3" t="s">
        <v>4</v>
      </c>
      <c r="H3" s="4">
        <f>ROW(A54)-ROW(A19)</f>
        <v>35</v>
      </c>
    </row>
    <row r="4" spans="1:18" x14ac:dyDescent="0.25">
      <c r="A4" s="5">
        <v>0.57133101851851853</v>
      </c>
      <c r="B4" t="s">
        <v>5</v>
      </c>
    </row>
    <row r="5" spans="1:18" x14ac:dyDescent="0.25">
      <c r="A5">
        <v>5.0999999999999996</v>
      </c>
      <c r="B5" t="s">
        <v>6</v>
      </c>
    </row>
    <row r="6" spans="1:18" x14ac:dyDescent="0.25">
      <c r="A6">
        <v>1</v>
      </c>
      <c r="B6" t="s">
        <v>7</v>
      </c>
    </row>
    <row r="7" spans="1:18" x14ac:dyDescent="0.25">
      <c r="A7">
        <v>11</v>
      </c>
      <c r="B7" t="s">
        <v>8</v>
      </c>
    </row>
    <row r="8" spans="1:18" x14ac:dyDescent="0.25">
      <c r="A8">
        <v>35</v>
      </c>
      <c r="B8" t="s">
        <v>9</v>
      </c>
    </row>
    <row r="9" spans="1:18" x14ac:dyDescent="0.25">
      <c r="A9">
        <v>2</v>
      </c>
      <c r="B9" t="s">
        <v>10</v>
      </c>
    </row>
    <row r="10" spans="1:18" x14ac:dyDescent="0.25">
      <c r="A10">
        <v>0</v>
      </c>
      <c r="B10" t="s">
        <v>11</v>
      </c>
    </row>
    <row r="11" spans="1:18" ht="15.75" thickBot="1" x14ac:dyDescent="0.3">
      <c r="A11" t="s">
        <v>86</v>
      </c>
    </row>
    <row r="12" spans="1:18" x14ac:dyDescent="0.25">
      <c r="A12" t="s">
        <v>13</v>
      </c>
      <c r="H12" s="6" t="s">
        <v>14</v>
      </c>
      <c r="I12" s="7">
        <f>AVERAGE(D19:D403)*200</f>
        <v>199.92864727272629</v>
      </c>
      <c r="J12" s="8" t="s">
        <v>15</v>
      </c>
    </row>
    <row r="13" spans="1:18" x14ac:dyDescent="0.25">
      <c r="A13" t="s">
        <v>16</v>
      </c>
      <c r="H13" s="9" t="s">
        <v>17</v>
      </c>
      <c r="I13" s="10">
        <v>94.06</v>
      </c>
      <c r="J13" s="11" t="s">
        <v>18</v>
      </c>
    </row>
    <row r="14" spans="1:18" ht="15.75" thickBot="1" x14ac:dyDescent="0.3">
      <c r="A14">
        <v>0</v>
      </c>
      <c r="B14" t="s">
        <v>19</v>
      </c>
      <c r="H14" s="12" t="s">
        <v>20</v>
      </c>
      <c r="I14" s="13">
        <v>6.54</v>
      </c>
      <c r="J14" s="14" t="s">
        <v>18</v>
      </c>
    </row>
    <row r="15" spans="1:18" x14ac:dyDescent="0.25">
      <c r="A15">
        <v>0</v>
      </c>
      <c r="B15" t="s">
        <v>21</v>
      </c>
    </row>
    <row r="16" spans="1:18" x14ac:dyDescent="0.25">
      <c r="A16">
        <v>0</v>
      </c>
      <c r="B16" t="s">
        <v>22</v>
      </c>
    </row>
    <row r="17" spans="1:30" x14ac:dyDescent="0.25">
      <c r="A17" t="s">
        <v>23</v>
      </c>
      <c r="H17" s="33" t="s">
        <v>24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25</v>
      </c>
      <c r="C18" t="s">
        <v>26</v>
      </c>
      <c r="D18" t="s">
        <v>27</v>
      </c>
      <c r="G18" s="15" t="s">
        <v>28</v>
      </c>
      <c r="H18" s="16">
        <f t="shared" ref="H18:R18" ca="1" si="1">OFFSET($A19,H$1,0)-$I14</f>
        <v>-2.5010000000000003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0.49699999999999989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4.0389999999999997</v>
      </c>
      <c r="B19">
        <v>109.054</v>
      </c>
      <c r="C19">
        <v>1015.26</v>
      </c>
      <c r="D19">
        <v>0.999641</v>
      </c>
      <c r="F19" s="17">
        <f>(G20-G19)/2</f>
        <v>9.8999999999996646E-2</v>
      </c>
      <c r="G19" s="18">
        <f t="shared" ref="G19:G53" si="2">B19-I$13</f>
        <v>14.994</v>
      </c>
      <c r="H19" s="19">
        <f t="shared" ref="H19:R28" ca="1" si="3">OFFSET($C19, H$1,0)</f>
        <v>1015.26</v>
      </c>
      <c r="I19" s="19">
        <f t="shared" ca="1" si="3"/>
        <v>1015.99</v>
      </c>
      <c r="J19" s="19">
        <f t="shared" ca="1" si="3"/>
        <v>1016.49</v>
      </c>
      <c r="K19" s="19">
        <f t="shared" ca="1" si="3"/>
        <v>1016.8</v>
      </c>
      <c r="L19" s="19">
        <f t="shared" ca="1" si="3"/>
        <v>1016.9</v>
      </c>
      <c r="M19" s="19">
        <f t="shared" ca="1" si="3"/>
        <v>1016.89</v>
      </c>
      <c r="N19" s="19">
        <f t="shared" ca="1" si="3"/>
        <v>1016.71</v>
      </c>
      <c r="O19" s="19">
        <f t="shared" ca="1" si="3"/>
        <v>1016.33</v>
      </c>
      <c r="P19" s="19">
        <f t="shared" ca="1" si="3"/>
        <v>1015.82</v>
      </c>
      <c r="Q19" s="19">
        <f t="shared" ca="1" si="3"/>
        <v>1015.07</v>
      </c>
      <c r="R19" s="20">
        <f t="shared" ca="1" si="3"/>
        <v>1014.16</v>
      </c>
    </row>
    <row r="20" spans="1:30" x14ac:dyDescent="0.25">
      <c r="A20">
        <v>4.0389999999999997</v>
      </c>
      <c r="B20">
        <v>109.252</v>
      </c>
      <c r="C20">
        <v>1004.38</v>
      </c>
      <c r="D20">
        <v>0.99964299999999995</v>
      </c>
      <c r="F20" s="17">
        <f>(G21-G19)/2</f>
        <v>0.19950000000000045</v>
      </c>
      <c r="G20" s="18">
        <f t="shared" si="2"/>
        <v>15.191999999999993</v>
      </c>
      <c r="H20" s="19">
        <f t="shared" ca="1" si="3"/>
        <v>1004.38</v>
      </c>
      <c r="I20" s="19">
        <f t="shared" ca="1" si="3"/>
        <v>1005.22</v>
      </c>
      <c r="J20" s="19">
        <f t="shared" ca="1" si="3"/>
        <v>1005.74</v>
      </c>
      <c r="K20" s="19">
        <f t="shared" ca="1" si="3"/>
        <v>1006.08</v>
      </c>
      <c r="L20" s="19">
        <f t="shared" ca="1" si="3"/>
        <v>1006.24</v>
      </c>
      <c r="M20" s="19">
        <f t="shared" ca="1" si="3"/>
        <v>1006.24</v>
      </c>
      <c r="N20" s="19">
        <f t="shared" ca="1" si="3"/>
        <v>1006.02</v>
      </c>
      <c r="O20" s="19">
        <f t="shared" ca="1" si="3"/>
        <v>1005.62</v>
      </c>
      <c r="P20" s="19">
        <f t="shared" ca="1" si="3"/>
        <v>1005.06</v>
      </c>
      <c r="Q20" s="19">
        <f t="shared" ca="1" si="3"/>
        <v>1004.26</v>
      </c>
      <c r="R20" s="20">
        <f t="shared" ca="1" si="3"/>
        <v>1003.32</v>
      </c>
    </row>
    <row r="21" spans="1:30" x14ac:dyDescent="0.25">
      <c r="A21">
        <v>4.0389999999999997</v>
      </c>
      <c r="B21">
        <v>109.453</v>
      </c>
      <c r="C21">
        <v>993.48</v>
      </c>
      <c r="D21">
        <v>0.99964200000000003</v>
      </c>
      <c r="F21" s="17">
        <f t="shared" ref="F21:F52" si="4">(G22-G20)/2</f>
        <v>0.19900000000000517</v>
      </c>
      <c r="G21" s="18">
        <f t="shared" si="2"/>
        <v>15.393000000000001</v>
      </c>
      <c r="H21" s="19">
        <f t="shared" ca="1" si="3"/>
        <v>993.48</v>
      </c>
      <c r="I21" s="19">
        <f t="shared" ca="1" si="3"/>
        <v>994.38</v>
      </c>
      <c r="J21" s="19">
        <f t="shared" ca="1" si="3"/>
        <v>994.96</v>
      </c>
      <c r="K21" s="19">
        <f t="shared" ca="1" si="3"/>
        <v>995.33</v>
      </c>
      <c r="L21" s="19">
        <f t="shared" ca="1" si="3"/>
        <v>995.53</v>
      </c>
      <c r="M21" s="19">
        <f t="shared" ca="1" si="3"/>
        <v>995.47</v>
      </c>
      <c r="N21" s="19">
        <f t="shared" ca="1" si="3"/>
        <v>995.28</v>
      </c>
      <c r="O21" s="19">
        <f t="shared" ca="1" si="3"/>
        <v>994.89</v>
      </c>
      <c r="P21" s="19">
        <f t="shared" ca="1" si="3"/>
        <v>994.27</v>
      </c>
      <c r="Q21" s="19">
        <f t="shared" ca="1" si="3"/>
        <v>993.49</v>
      </c>
      <c r="R21" s="20">
        <f t="shared" ca="1" si="3"/>
        <v>992.46</v>
      </c>
    </row>
    <row r="22" spans="1:30" x14ac:dyDescent="0.25">
      <c r="A22">
        <v>4.0389999999999997</v>
      </c>
      <c r="B22">
        <v>109.65</v>
      </c>
      <c r="C22">
        <v>982.85</v>
      </c>
      <c r="D22">
        <v>0.99964500000000001</v>
      </c>
      <c r="F22" s="17">
        <f t="shared" si="4"/>
        <v>0.19849999999999568</v>
      </c>
      <c r="G22" s="18">
        <f t="shared" si="2"/>
        <v>15.590000000000003</v>
      </c>
      <c r="H22" s="19">
        <f t="shared" ca="1" si="3"/>
        <v>982.85</v>
      </c>
      <c r="I22" s="19">
        <f t="shared" ca="1" si="3"/>
        <v>983.75</v>
      </c>
      <c r="J22" s="19">
        <f t="shared" ca="1" si="3"/>
        <v>984.35</v>
      </c>
      <c r="K22" s="19">
        <f t="shared" ca="1" si="3"/>
        <v>984.77</v>
      </c>
      <c r="L22" s="19">
        <f t="shared" ca="1" si="3"/>
        <v>984.97</v>
      </c>
      <c r="M22" s="19">
        <f t="shared" ca="1" si="3"/>
        <v>984.97</v>
      </c>
      <c r="N22" s="19">
        <f t="shared" ca="1" si="3"/>
        <v>984.76</v>
      </c>
      <c r="O22" s="19">
        <f t="shared" ca="1" si="3"/>
        <v>984.33</v>
      </c>
      <c r="P22" s="19">
        <f t="shared" ca="1" si="3"/>
        <v>983.69</v>
      </c>
      <c r="Q22" s="19">
        <f t="shared" ca="1" si="3"/>
        <v>982.89</v>
      </c>
      <c r="R22" s="20">
        <f t="shared" ca="1" si="3"/>
        <v>981.79</v>
      </c>
    </row>
    <row r="23" spans="1:30" x14ac:dyDescent="0.25">
      <c r="A23">
        <v>4.0389999999999997</v>
      </c>
      <c r="B23">
        <v>109.85</v>
      </c>
      <c r="C23">
        <v>972.11</v>
      </c>
      <c r="D23">
        <v>0.99964399999999998</v>
      </c>
      <c r="F23" s="17">
        <f t="shared" si="4"/>
        <v>0.20100000000000051</v>
      </c>
      <c r="G23" s="18">
        <f t="shared" si="2"/>
        <v>15.789999999999992</v>
      </c>
      <c r="H23" s="19">
        <f t="shared" ca="1" si="3"/>
        <v>972.11</v>
      </c>
      <c r="I23" s="19">
        <f t="shared" ca="1" si="3"/>
        <v>973.11</v>
      </c>
      <c r="J23" s="19">
        <f t="shared" ca="1" si="3"/>
        <v>973.68</v>
      </c>
      <c r="K23" s="19">
        <f t="shared" ca="1" si="3"/>
        <v>974.22</v>
      </c>
      <c r="L23" s="19">
        <f t="shared" ca="1" si="3"/>
        <v>974.44</v>
      </c>
      <c r="M23" s="19">
        <f t="shared" ca="1" si="3"/>
        <v>974.42</v>
      </c>
      <c r="N23" s="19">
        <f t="shared" ca="1" si="3"/>
        <v>974.22</v>
      </c>
      <c r="O23" s="19">
        <f t="shared" ca="1" si="3"/>
        <v>973.74</v>
      </c>
      <c r="P23" s="19">
        <f t="shared" ca="1" si="3"/>
        <v>973.06</v>
      </c>
      <c r="Q23" s="19">
        <f t="shared" ca="1" si="3"/>
        <v>972.24</v>
      </c>
      <c r="R23" s="20">
        <f t="shared" ca="1" si="3"/>
        <v>971.1</v>
      </c>
    </row>
    <row r="24" spans="1:30" x14ac:dyDescent="0.25">
      <c r="A24">
        <v>4.0389999999999997</v>
      </c>
      <c r="B24">
        <v>110.05200000000001</v>
      </c>
      <c r="C24">
        <v>961.4</v>
      </c>
      <c r="D24">
        <v>0.99964399999999998</v>
      </c>
      <c r="F24" s="17">
        <f t="shared" si="4"/>
        <v>0.2015000000000029</v>
      </c>
      <c r="G24" s="18">
        <f t="shared" si="2"/>
        <v>15.992000000000004</v>
      </c>
      <c r="H24" s="19">
        <f t="shared" ca="1" si="3"/>
        <v>961.4</v>
      </c>
      <c r="I24" s="19">
        <f t="shared" ca="1" si="3"/>
        <v>962.43</v>
      </c>
      <c r="J24" s="19">
        <f t="shared" ca="1" si="3"/>
        <v>963.14</v>
      </c>
      <c r="K24" s="19">
        <f t="shared" ca="1" si="3"/>
        <v>963.64</v>
      </c>
      <c r="L24" s="19">
        <f t="shared" ca="1" si="3"/>
        <v>963.88</v>
      </c>
      <c r="M24" s="19">
        <f t="shared" ca="1" si="3"/>
        <v>963.86</v>
      </c>
      <c r="N24" s="19">
        <f t="shared" ca="1" si="3"/>
        <v>963.69</v>
      </c>
      <c r="O24" s="19">
        <f t="shared" ca="1" si="3"/>
        <v>963.2</v>
      </c>
      <c r="P24" s="19">
        <f t="shared" ca="1" si="3"/>
        <v>962.51</v>
      </c>
      <c r="Q24" s="19">
        <f t="shared" ca="1" si="3"/>
        <v>961.58</v>
      </c>
      <c r="R24" s="20">
        <f t="shared" ca="1" si="3"/>
        <v>960.44</v>
      </c>
    </row>
    <row r="25" spans="1:30" x14ac:dyDescent="0.25">
      <c r="A25">
        <v>4.0389999999999997</v>
      </c>
      <c r="B25">
        <v>110.253</v>
      </c>
      <c r="C25">
        <v>950.8</v>
      </c>
      <c r="D25">
        <v>0.99964299999999995</v>
      </c>
      <c r="F25" s="17">
        <f t="shared" si="4"/>
        <v>0.19899999999999807</v>
      </c>
      <c r="G25" s="18">
        <f t="shared" si="2"/>
        <v>16.192999999999998</v>
      </c>
      <c r="H25" s="19">
        <f t="shared" ca="1" si="3"/>
        <v>950.8</v>
      </c>
      <c r="I25" s="19">
        <f t="shared" ca="1" si="3"/>
        <v>951.85</v>
      </c>
      <c r="J25" s="19">
        <f t="shared" ca="1" si="3"/>
        <v>952.61</v>
      </c>
      <c r="K25" s="19">
        <f t="shared" ca="1" si="3"/>
        <v>953.14</v>
      </c>
      <c r="L25" s="19">
        <f t="shared" ca="1" si="3"/>
        <v>953.41</v>
      </c>
      <c r="M25" s="19">
        <f t="shared" ca="1" si="3"/>
        <v>953.42</v>
      </c>
      <c r="N25" s="19">
        <f t="shared" ca="1" si="3"/>
        <v>953.22</v>
      </c>
      <c r="O25" s="19">
        <f t="shared" ca="1" si="3"/>
        <v>952.76</v>
      </c>
      <c r="P25" s="19">
        <f t="shared" ca="1" si="3"/>
        <v>951.98</v>
      </c>
      <c r="Q25" s="19">
        <f t="shared" ca="1" si="3"/>
        <v>951.05</v>
      </c>
      <c r="R25" s="20">
        <f t="shared" ca="1" si="3"/>
        <v>949.81</v>
      </c>
    </row>
    <row r="26" spans="1:30" x14ac:dyDescent="0.25">
      <c r="A26">
        <v>4.0389999999999997</v>
      </c>
      <c r="B26">
        <v>110.45</v>
      </c>
      <c r="C26">
        <v>940.38</v>
      </c>
      <c r="D26">
        <v>0.99964200000000003</v>
      </c>
      <c r="F26" s="17">
        <f t="shared" si="4"/>
        <v>0.19850000000000279</v>
      </c>
      <c r="G26" s="18">
        <f t="shared" si="2"/>
        <v>16.39</v>
      </c>
      <c r="H26" s="19">
        <f t="shared" ca="1" si="3"/>
        <v>940.38</v>
      </c>
      <c r="I26" s="19">
        <f t="shared" ca="1" si="3"/>
        <v>941.53</v>
      </c>
      <c r="J26" s="19">
        <f t="shared" ca="1" si="3"/>
        <v>942.31</v>
      </c>
      <c r="K26" s="19">
        <f t="shared" ca="1" si="3"/>
        <v>942.9</v>
      </c>
      <c r="L26" s="19">
        <f t="shared" ca="1" si="3"/>
        <v>943.16</v>
      </c>
      <c r="M26" s="19">
        <f t="shared" ca="1" si="3"/>
        <v>943.21</v>
      </c>
      <c r="N26" s="19">
        <f t="shared" ca="1" si="3"/>
        <v>943</v>
      </c>
      <c r="O26" s="19">
        <f t="shared" ca="1" si="3"/>
        <v>942.5</v>
      </c>
      <c r="P26" s="19">
        <f t="shared" ca="1" si="3"/>
        <v>941.71</v>
      </c>
      <c r="Q26" s="19">
        <f t="shared" ca="1" si="3"/>
        <v>940.72</v>
      </c>
      <c r="R26" s="20">
        <f t="shared" ca="1" si="3"/>
        <v>939.46</v>
      </c>
    </row>
    <row r="27" spans="1:30" x14ac:dyDescent="0.25">
      <c r="A27">
        <v>4.0389999999999997</v>
      </c>
      <c r="B27">
        <v>110.65</v>
      </c>
      <c r="C27">
        <v>929.94</v>
      </c>
      <c r="D27">
        <v>0.999641</v>
      </c>
      <c r="F27" s="17">
        <f t="shared" si="4"/>
        <v>0.20100000000000051</v>
      </c>
      <c r="G27" s="18">
        <f t="shared" si="2"/>
        <v>16.590000000000003</v>
      </c>
      <c r="H27" s="19">
        <f t="shared" ca="1" si="3"/>
        <v>929.94</v>
      </c>
      <c r="I27" s="19">
        <f t="shared" ca="1" si="3"/>
        <v>931.16</v>
      </c>
      <c r="J27" s="19">
        <f t="shared" ca="1" si="3"/>
        <v>931.99</v>
      </c>
      <c r="K27" s="19">
        <f t="shared" ca="1" si="3"/>
        <v>932.6</v>
      </c>
      <c r="L27" s="19">
        <f t="shared" ca="1" si="3"/>
        <v>932.87</v>
      </c>
      <c r="M27" s="19">
        <f t="shared" ca="1" si="3"/>
        <v>932.96</v>
      </c>
      <c r="N27" s="19">
        <f t="shared" ca="1" si="3"/>
        <v>932.76</v>
      </c>
      <c r="O27" s="19">
        <f t="shared" ca="1" si="3"/>
        <v>932.17</v>
      </c>
      <c r="P27" s="19">
        <f t="shared" ca="1" si="3"/>
        <v>931.4</v>
      </c>
      <c r="Q27" s="19">
        <f t="shared" ca="1" si="3"/>
        <v>930.35</v>
      </c>
      <c r="R27" s="20">
        <f t="shared" ca="1" si="3"/>
        <v>929.1</v>
      </c>
    </row>
    <row r="28" spans="1:30" x14ac:dyDescent="0.25">
      <c r="A28">
        <v>4.0389999999999997</v>
      </c>
      <c r="B28">
        <v>110.852</v>
      </c>
      <c r="C28">
        <v>919.56</v>
      </c>
      <c r="D28">
        <v>0.99963999999999997</v>
      </c>
      <c r="F28" s="17">
        <f t="shared" si="4"/>
        <v>0.20100000000000051</v>
      </c>
      <c r="G28" s="18">
        <f t="shared" si="2"/>
        <v>16.792000000000002</v>
      </c>
      <c r="H28" s="19">
        <f t="shared" ca="1" si="3"/>
        <v>919.56</v>
      </c>
      <c r="I28" s="19">
        <f t="shared" ca="1" si="3"/>
        <v>920.78</v>
      </c>
      <c r="J28" s="19">
        <f t="shared" ca="1" si="3"/>
        <v>921.66</v>
      </c>
      <c r="K28" s="19">
        <f t="shared" ca="1" si="3"/>
        <v>922.3</v>
      </c>
      <c r="L28" s="19">
        <f t="shared" ca="1" si="3"/>
        <v>922.66</v>
      </c>
      <c r="M28" s="19">
        <f t="shared" ca="1" si="3"/>
        <v>922.75</v>
      </c>
      <c r="N28" s="19">
        <f t="shared" ca="1" si="3"/>
        <v>922.53</v>
      </c>
      <c r="O28" s="19">
        <f t="shared" ca="1" si="3"/>
        <v>921.97</v>
      </c>
      <c r="P28" s="19">
        <f t="shared" ca="1" si="3"/>
        <v>921.09</v>
      </c>
      <c r="Q28" s="19">
        <f t="shared" ca="1" si="3"/>
        <v>920.04</v>
      </c>
      <c r="R28" s="20">
        <f t="shared" ca="1" si="3"/>
        <v>918.67</v>
      </c>
    </row>
    <row r="29" spans="1:30" x14ac:dyDescent="0.25">
      <c r="A29">
        <v>4.0389999999999997</v>
      </c>
      <c r="B29">
        <v>111.05200000000001</v>
      </c>
      <c r="C29">
        <v>909.26</v>
      </c>
      <c r="D29">
        <v>0.99963900000000006</v>
      </c>
      <c r="F29" s="17">
        <f t="shared" si="4"/>
        <v>0.19849999999999568</v>
      </c>
      <c r="G29" s="18">
        <f t="shared" si="2"/>
        <v>16.992000000000004</v>
      </c>
      <c r="H29" s="19">
        <f t="shared" ref="H29:R38" ca="1" si="5">OFFSET($C29, H$1,0)</f>
        <v>909.26</v>
      </c>
      <c r="I29" s="19">
        <f t="shared" ca="1" si="5"/>
        <v>910.55</v>
      </c>
      <c r="J29" s="19">
        <f t="shared" ca="1" si="5"/>
        <v>911.48</v>
      </c>
      <c r="K29" s="19">
        <f t="shared" ca="1" si="5"/>
        <v>912.2</v>
      </c>
      <c r="L29" s="19">
        <f t="shared" ca="1" si="5"/>
        <v>912.55</v>
      </c>
      <c r="M29" s="19">
        <f t="shared" ca="1" si="5"/>
        <v>912.66</v>
      </c>
      <c r="N29" s="19">
        <f t="shared" ca="1" si="5"/>
        <v>912.44</v>
      </c>
      <c r="O29" s="19">
        <f t="shared" ca="1" si="5"/>
        <v>911.82</v>
      </c>
      <c r="P29" s="19">
        <f t="shared" ca="1" si="5"/>
        <v>910.94</v>
      </c>
      <c r="Q29" s="19">
        <f t="shared" ca="1" si="5"/>
        <v>909.85</v>
      </c>
      <c r="R29" s="20">
        <f t="shared" ca="1" si="5"/>
        <v>908.41</v>
      </c>
    </row>
    <row r="30" spans="1:30" x14ac:dyDescent="0.25">
      <c r="A30">
        <v>4.0389999999999997</v>
      </c>
      <c r="B30">
        <v>111.249</v>
      </c>
      <c r="C30">
        <v>899.18</v>
      </c>
      <c r="D30">
        <v>0.99963900000000006</v>
      </c>
      <c r="F30" s="17">
        <f t="shared" si="4"/>
        <v>0.19899999999999807</v>
      </c>
      <c r="G30" s="18">
        <f t="shared" si="2"/>
        <v>17.188999999999993</v>
      </c>
      <c r="H30" s="19">
        <f t="shared" ca="1" si="5"/>
        <v>899.18</v>
      </c>
      <c r="I30" s="19">
        <f t="shared" ca="1" si="5"/>
        <v>900.58</v>
      </c>
      <c r="J30" s="19">
        <f t="shared" ca="1" si="5"/>
        <v>901.54</v>
      </c>
      <c r="K30" s="19">
        <f t="shared" ca="1" si="5"/>
        <v>902.27</v>
      </c>
      <c r="L30" s="19">
        <f t="shared" ca="1" si="5"/>
        <v>902.7</v>
      </c>
      <c r="M30" s="19">
        <f t="shared" ca="1" si="5"/>
        <v>902.81</v>
      </c>
      <c r="N30" s="19">
        <f t="shared" ca="1" si="5"/>
        <v>902.6</v>
      </c>
      <c r="O30" s="19">
        <f t="shared" ca="1" si="5"/>
        <v>901.97</v>
      </c>
      <c r="P30" s="19">
        <f t="shared" ca="1" si="5"/>
        <v>901.02</v>
      </c>
      <c r="Q30" s="19">
        <f t="shared" ca="1" si="5"/>
        <v>899.82</v>
      </c>
      <c r="R30" s="20">
        <f t="shared" ca="1" si="5"/>
        <v>898.33</v>
      </c>
    </row>
    <row r="31" spans="1:30" x14ac:dyDescent="0.25">
      <c r="A31">
        <v>4.0389999999999997</v>
      </c>
      <c r="B31">
        <v>111.45</v>
      </c>
      <c r="C31">
        <v>889.06</v>
      </c>
      <c r="D31">
        <v>0.99964299999999995</v>
      </c>
      <c r="F31" s="17">
        <f t="shared" si="4"/>
        <v>0.2015000000000029</v>
      </c>
      <c r="G31" s="18">
        <f t="shared" si="2"/>
        <v>17.39</v>
      </c>
      <c r="H31" s="19">
        <f t="shared" ca="1" si="5"/>
        <v>889.06</v>
      </c>
      <c r="I31" s="19">
        <f t="shared" ca="1" si="5"/>
        <v>890.45</v>
      </c>
      <c r="J31" s="19">
        <f t="shared" ca="1" si="5"/>
        <v>891.56</v>
      </c>
      <c r="K31" s="19">
        <f t="shared" ca="1" si="5"/>
        <v>892.3</v>
      </c>
      <c r="L31" s="19">
        <f t="shared" ca="1" si="5"/>
        <v>892.78</v>
      </c>
      <c r="M31" s="19">
        <f t="shared" ca="1" si="5"/>
        <v>892.91</v>
      </c>
      <c r="N31" s="19">
        <f t="shared" ca="1" si="5"/>
        <v>892.67</v>
      </c>
      <c r="O31" s="19">
        <f t="shared" ca="1" si="5"/>
        <v>892.01</v>
      </c>
      <c r="P31" s="19">
        <f t="shared" ca="1" si="5"/>
        <v>891.06</v>
      </c>
      <c r="Q31" s="19">
        <f t="shared" ca="1" si="5"/>
        <v>889.75</v>
      </c>
      <c r="R31" s="20">
        <f t="shared" ca="1" si="5"/>
        <v>888.19</v>
      </c>
    </row>
    <row r="32" spans="1:30" x14ac:dyDescent="0.25">
      <c r="A32">
        <v>4.0389999999999997</v>
      </c>
      <c r="B32">
        <v>111.652</v>
      </c>
      <c r="C32">
        <v>878.91</v>
      </c>
      <c r="D32">
        <v>0.99963999999999997</v>
      </c>
      <c r="F32" s="17">
        <f t="shared" si="4"/>
        <v>0.20149999999999579</v>
      </c>
      <c r="G32" s="18">
        <f t="shared" si="2"/>
        <v>17.591999999999999</v>
      </c>
      <c r="H32" s="19">
        <f t="shared" ca="1" si="5"/>
        <v>878.91</v>
      </c>
      <c r="I32" s="19">
        <f t="shared" ca="1" si="5"/>
        <v>880.41</v>
      </c>
      <c r="J32" s="19">
        <f t="shared" ca="1" si="5"/>
        <v>881.56</v>
      </c>
      <c r="K32" s="19">
        <f t="shared" ca="1" si="5"/>
        <v>882.47</v>
      </c>
      <c r="L32" s="19">
        <f t="shared" ca="1" si="5"/>
        <v>882.92</v>
      </c>
      <c r="M32" s="19">
        <f t="shared" ca="1" si="5"/>
        <v>883.09</v>
      </c>
      <c r="N32" s="19">
        <f t="shared" ca="1" si="5"/>
        <v>882.86</v>
      </c>
      <c r="O32" s="19">
        <f t="shared" ca="1" si="5"/>
        <v>882.1</v>
      </c>
      <c r="P32" s="19">
        <f t="shared" ca="1" si="5"/>
        <v>881.06</v>
      </c>
      <c r="Q32" s="19">
        <f t="shared" ca="1" si="5"/>
        <v>879.73</v>
      </c>
      <c r="R32" s="20">
        <f t="shared" ca="1" si="5"/>
        <v>878.11</v>
      </c>
    </row>
    <row r="33" spans="1:18" x14ac:dyDescent="0.25">
      <c r="A33">
        <v>4.0389999999999997</v>
      </c>
      <c r="B33">
        <v>111.85299999999999</v>
      </c>
      <c r="C33">
        <v>868.92</v>
      </c>
      <c r="D33">
        <v>0.99963999999999997</v>
      </c>
      <c r="F33" s="17">
        <f t="shared" si="4"/>
        <v>0.19899999999999807</v>
      </c>
      <c r="G33" s="18">
        <f t="shared" si="2"/>
        <v>17.792999999999992</v>
      </c>
      <c r="H33" s="19">
        <f t="shared" ca="1" si="5"/>
        <v>868.92</v>
      </c>
      <c r="I33" s="19">
        <f t="shared" ca="1" si="5"/>
        <v>870.51</v>
      </c>
      <c r="J33" s="19">
        <f t="shared" ca="1" si="5"/>
        <v>871.74</v>
      </c>
      <c r="K33" s="19">
        <f t="shared" ca="1" si="5"/>
        <v>872.67</v>
      </c>
      <c r="L33" s="19">
        <f t="shared" ca="1" si="5"/>
        <v>873.24</v>
      </c>
      <c r="M33" s="19">
        <f t="shared" ca="1" si="5"/>
        <v>873.39</v>
      </c>
      <c r="N33" s="19">
        <f t="shared" ca="1" si="5"/>
        <v>873.15</v>
      </c>
      <c r="O33" s="19">
        <f t="shared" ca="1" si="5"/>
        <v>872.39</v>
      </c>
      <c r="P33" s="19">
        <f t="shared" ca="1" si="5"/>
        <v>871.29</v>
      </c>
      <c r="Q33" s="19">
        <f t="shared" ca="1" si="5"/>
        <v>869.84</v>
      </c>
      <c r="R33" s="20">
        <f t="shared" ca="1" si="5"/>
        <v>868.21</v>
      </c>
    </row>
    <row r="34" spans="1:18" x14ac:dyDescent="0.25">
      <c r="A34">
        <v>4.0389999999999997</v>
      </c>
      <c r="B34">
        <v>112.05</v>
      </c>
      <c r="C34">
        <v>859.15</v>
      </c>
      <c r="D34">
        <v>0.99963999999999997</v>
      </c>
      <c r="F34" s="17">
        <f t="shared" si="4"/>
        <v>0.19850000000000279</v>
      </c>
      <c r="G34" s="18">
        <f t="shared" si="2"/>
        <v>17.989999999999995</v>
      </c>
      <c r="H34" s="19">
        <f t="shared" ca="1" si="5"/>
        <v>859.15</v>
      </c>
      <c r="I34" s="19">
        <f t="shared" ca="1" si="5"/>
        <v>860.86</v>
      </c>
      <c r="J34" s="19">
        <f t="shared" ca="1" si="5"/>
        <v>862.18</v>
      </c>
      <c r="K34" s="19">
        <f t="shared" ca="1" si="5"/>
        <v>863.17</v>
      </c>
      <c r="L34" s="19">
        <f t="shared" ca="1" si="5"/>
        <v>863.82</v>
      </c>
      <c r="M34" s="19">
        <f t="shared" ca="1" si="5"/>
        <v>864.02</v>
      </c>
      <c r="N34" s="19">
        <f t="shared" ca="1" si="5"/>
        <v>863.74</v>
      </c>
      <c r="O34" s="19">
        <f t="shared" ca="1" si="5"/>
        <v>862.9</v>
      </c>
      <c r="P34" s="19">
        <f t="shared" ca="1" si="5"/>
        <v>861.72</v>
      </c>
      <c r="Q34" s="19">
        <f t="shared" ca="1" si="5"/>
        <v>860.19</v>
      </c>
      <c r="R34" s="20">
        <f t="shared" ca="1" si="5"/>
        <v>858.4</v>
      </c>
    </row>
    <row r="35" spans="1:18" x14ac:dyDescent="0.25">
      <c r="A35">
        <v>4.0389999999999997</v>
      </c>
      <c r="B35">
        <v>112.25</v>
      </c>
      <c r="C35">
        <v>849.37</v>
      </c>
      <c r="D35">
        <v>0.99963999999999997</v>
      </c>
      <c r="F35" s="17">
        <f t="shared" si="4"/>
        <v>0.20100000000000051</v>
      </c>
      <c r="G35" s="18">
        <f t="shared" si="2"/>
        <v>18.189999999999998</v>
      </c>
      <c r="H35" s="19">
        <f t="shared" ca="1" si="5"/>
        <v>849.37</v>
      </c>
      <c r="I35" s="19">
        <f t="shared" ca="1" si="5"/>
        <v>851.16</v>
      </c>
      <c r="J35" s="19">
        <f t="shared" ca="1" si="5"/>
        <v>852.62</v>
      </c>
      <c r="K35" s="19">
        <f t="shared" ca="1" si="5"/>
        <v>853.76</v>
      </c>
      <c r="L35" s="19">
        <f t="shared" ca="1" si="5"/>
        <v>854.5</v>
      </c>
      <c r="M35" s="19">
        <f t="shared" ca="1" si="5"/>
        <v>854.65</v>
      </c>
      <c r="N35" s="19">
        <f t="shared" ca="1" si="5"/>
        <v>854.35</v>
      </c>
      <c r="O35" s="19">
        <f t="shared" ca="1" si="5"/>
        <v>853.46</v>
      </c>
      <c r="P35" s="19">
        <f t="shared" ca="1" si="5"/>
        <v>852.19</v>
      </c>
      <c r="Q35" s="19">
        <f t="shared" ca="1" si="5"/>
        <v>850.52</v>
      </c>
      <c r="R35" s="20">
        <f t="shared" ca="1" si="5"/>
        <v>848.65</v>
      </c>
    </row>
    <row r="36" spans="1:18" x14ac:dyDescent="0.25">
      <c r="A36">
        <v>4.0389999999999997</v>
      </c>
      <c r="B36">
        <v>112.452</v>
      </c>
      <c r="C36">
        <v>839.63</v>
      </c>
      <c r="D36">
        <v>0.99964200000000003</v>
      </c>
      <c r="F36" s="17">
        <f t="shared" si="4"/>
        <v>0.20049999999999812</v>
      </c>
      <c r="G36" s="18">
        <f t="shared" si="2"/>
        <v>18.391999999999996</v>
      </c>
      <c r="H36" s="19">
        <f t="shared" ca="1" si="5"/>
        <v>839.63</v>
      </c>
      <c r="I36" s="19">
        <f t="shared" ca="1" si="5"/>
        <v>841.53</v>
      </c>
      <c r="J36" s="19">
        <f t="shared" ca="1" si="5"/>
        <v>843.11</v>
      </c>
      <c r="K36" s="19">
        <f t="shared" ca="1" si="5"/>
        <v>844.36</v>
      </c>
      <c r="L36" s="19">
        <f t="shared" ca="1" si="5"/>
        <v>845.2</v>
      </c>
      <c r="M36" s="19">
        <f t="shared" ca="1" si="5"/>
        <v>845.41</v>
      </c>
      <c r="N36" s="19">
        <f t="shared" ca="1" si="5"/>
        <v>845.06</v>
      </c>
      <c r="O36" s="19">
        <f t="shared" ca="1" si="5"/>
        <v>844.11</v>
      </c>
      <c r="P36" s="19">
        <f t="shared" ca="1" si="5"/>
        <v>842.65</v>
      </c>
      <c r="Q36" s="19">
        <f t="shared" ca="1" si="5"/>
        <v>840.91</v>
      </c>
      <c r="R36" s="20">
        <f t="shared" ca="1" si="5"/>
        <v>838.91</v>
      </c>
    </row>
    <row r="37" spans="1:18" x14ac:dyDescent="0.25">
      <c r="A37">
        <v>4.0389999999999997</v>
      </c>
      <c r="B37">
        <v>112.651</v>
      </c>
      <c r="C37">
        <v>829.98</v>
      </c>
      <c r="D37">
        <v>0.99963900000000006</v>
      </c>
      <c r="F37" s="17">
        <f t="shared" si="4"/>
        <v>0.19899999999999807</v>
      </c>
      <c r="G37" s="18">
        <f t="shared" si="2"/>
        <v>18.590999999999994</v>
      </c>
      <c r="H37" s="19">
        <f t="shared" ca="1" si="5"/>
        <v>829.98</v>
      </c>
      <c r="I37" s="19">
        <f t="shared" ca="1" si="5"/>
        <v>832</v>
      </c>
      <c r="J37" s="19">
        <f t="shared" ca="1" si="5"/>
        <v>833.73</v>
      </c>
      <c r="K37" s="19">
        <f t="shared" ca="1" si="5"/>
        <v>835.16</v>
      </c>
      <c r="L37" s="19">
        <f t="shared" ca="1" si="5"/>
        <v>836.13</v>
      </c>
      <c r="M37" s="19">
        <f t="shared" ca="1" si="5"/>
        <v>836.39</v>
      </c>
      <c r="N37" s="19">
        <f t="shared" ca="1" si="5"/>
        <v>836</v>
      </c>
      <c r="O37" s="19">
        <f t="shared" ca="1" si="5"/>
        <v>834.92</v>
      </c>
      <c r="P37" s="19">
        <f t="shared" ca="1" si="5"/>
        <v>833.37</v>
      </c>
      <c r="Q37" s="19">
        <f t="shared" ca="1" si="5"/>
        <v>831.44</v>
      </c>
      <c r="R37" s="20">
        <f t="shared" ca="1" si="5"/>
        <v>829.33</v>
      </c>
    </row>
    <row r="38" spans="1:18" x14ac:dyDescent="0.25">
      <c r="A38">
        <v>4.0389999999999997</v>
      </c>
      <c r="B38">
        <v>112.85</v>
      </c>
      <c r="C38">
        <v>820.55</v>
      </c>
      <c r="D38">
        <v>0.99964299999999995</v>
      </c>
      <c r="F38" s="17">
        <f t="shared" si="4"/>
        <v>0.19900000000000517</v>
      </c>
      <c r="G38" s="18">
        <f t="shared" si="2"/>
        <v>18.789999999999992</v>
      </c>
      <c r="H38" s="19">
        <f t="shared" ca="1" si="5"/>
        <v>820.55</v>
      </c>
      <c r="I38" s="19">
        <f t="shared" ca="1" si="5"/>
        <v>822.71</v>
      </c>
      <c r="J38" s="19">
        <f t="shared" ca="1" si="5"/>
        <v>824.62</v>
      </c>
      <c r="K38" s="19">
        <f t="shared" ca="1" si="5"/>
        <v>826.2</v>
      </c>
      <c r="L38" s="19">
        <f t="shared" ca="1" si="5"/>
        <v>827.3</v>
      </c>
      <c r="M38" s="19">
        <f t="shared" ca="1" si="5"/>
        <v>827.64</v>
      </c>
      <c r="N38" s="19">
        <f t="shared" ca="1" si="5"/>
        <v>827.23</v>
      </c>
      <c r="O38" s="19">
        <f t="shared" ca="1" si="5"/>
        <v>826.02</v>
      </c>
      <c r="P38" s="19">
        <f t="shared" ca="1" si="5"/>
        <v>824.26</v>
      </c>
      <c r="Q38" s="19">
        <f t="shared" ca="1" si="5"/>
        <v>822.2</v>
      </c>
      <c r="R38" s="20">
        <f t="shared" ca="1" si="5"/>
        <v>819.9</v>
      </c>
    </row>
    <row r="39" spans="1:18" x14ac:dyDescent="0.25">
      <c r="A39">
        <v>4.0389999999999997</v>
      </c>
      <c r="B39">
        <v>113.04900000000001</v>
      </c>
      <c r="C39">
        <v>811.07</v>
      </c>
      <c r="D39">
        <v>0.99964299999999995</v>
      </c>
      <c r="F39" s="17">
        <f t="shared" si="4"/>
        <v>0.20050000000000523</v>
      </c>
      <c r="G39" s="18">
        <f t="shared" si="2"/>
        <v>18.989000000000004</v>
      </c>
      <c r="H39" s="19">
        <f t="shared" ref="H39:R53" ca="1" si="6">OFFSET($C39, H$1,0)</f>
        <v>811.07</v>
      </c>
      <c r="I39" s="19">
        <f t="shared" ca="1" si="6"/>
        <v>813.44</v>
      </c>
      <c r="J39" s="19">
        <f t="shared" ca="1" si="6"/>
        <v>815.55</v>
      </c>
      <c r="K39" s="19">
        <f t="shared" ca="1" si="6"/>
        <v>817.36</v>
      </c>
      <c r="L39" s="19">
        <f t="shared" ca="1" si="6"/>
        <v>818.65</v>
      </c>
      <c r="M39" s="19">
        <f t="shared" ca="1" si="6"/>
        <v>819.09</v>
      </c>
      <c r="N39" s="19">
        <f t="shared" ca="1" si="6"/>
        <v>818.62</v>
      </c>
      <c r="O39" s="19">
        <f t="shared" ca="1" si="6"/>
        <v>817.2</v>
      </c>
      <c r="P39" s="19">
        <f t="shared" ca="1" si="6"/>
        <v>815.24</v>
      </c>
      <c r="Q39" s="19">
        <f t="shared" ca="1" si="6"/>
        <v>812.93</v>
      </c>
      <c r="R39" s="20">
        <f t="shared" ca="1" si="6"/>
        <v>810.5</v>
      </c>
    </row>
    <row r="40" spans="1:18" x14ac:dyDescent="0.25">
      <c r="A40">
        <v>4.0389999999999997</v>
      </c>
      <c r="B40">
        <v>113.251</v>
      </c>
      <c r="C40">
        <v>801.65</v>
      </c>
      <c r="D40">
        <v>0.99964200000000003</v>
      </c>
      <c r="F40" s="17">
        <f t="shared" si="4"/>
        <v>0.20099999999999341</v>
      </c>
      <c r="G40" s="18">
        <f t="shared" si="2"/>
        <v>19.191000000000003</v>
      </c>
      <c r="H40" s="19">
        <f t="shared" ca="1" si="6"/>
        <v>801.65</v>
      </c>
      <c r="I40" s="19">
        <f t="shared" ca="1" si="6"/>
        <v>804.14</v>
      </c>
      <c r="J40" s="19">
        <f t="shared" ca="1" si="6"/>
        <v>806.51</v>
      </c>
      <c r="K40" s="19">
        <f t="shared" ca="1" si="6"/>
        <v>808.63</v>
      </c>
      <c r="L40" s="19">
        <f t="shared" ca="1" si="6"/>
        <v>810.18</v>
      </c>
      <c r="M40" s="19">
        <f t="shared" ca="1" si="6"/>
        <v>810.7</v>
      </c>
      <c r="N40" s="19">
        <f t="shared" ca="1" si="6"/>
        <v>810.16</v>
      </c>
      <c r="O40" s="19">
        <f t="shared" ca="1" si="6"/>
        <v>808.54</v>
      </c>
      <c r="P40" s="19">
        <f t="shared" ca="1" si="6"/>
        <v>806.25</v>
      </c>
      <c r="Q40" s="19">
        <f t="shared" ca="1" si="6"/>
        <v>803.67</v>
      </c>
      <c r="R40" s="20">
        <f t="shared" ca="1" si="6"/>
        <v>801.03</v>
      </c>
    </row>
    <row r="41" spans="1:18" x14ac:dyDescent="0.25">
      <c r="A41">
        <v>4.0389999999999997</v>
      </c>
      <c r="B41">
        <v>113.45099999999999</v>
      </c>
      <c r="C41">
        <v>792.28</v>
      </c>
      <c r="D41">
        <v>0.99964200000000003</v>
      </c>
      <c r="F41" s="17">
        <f t="shared" si="4"/>
        <v>0.19899999999999807</v>
      </c>
      <c r="G41" s="18">
        <f t="shared" si="2"/>
        <v>19.390999999999991</v>
      </c>
      <c r="H41" s="19">
        <f t="shared" ca="1" si="6"/>
        <v>792.28</v>
      </c>
      <c r="I41" s="19">
        <f t="shared" ca="1" si="6"/>
        <v>794.99</v>
      </c>
      <c r="J41" s="19">
        <f t="shared" ca="1" si="6"/>
        <v>797.68</v>
      </c>
      <c r="K41" s="19">
        <f t="shared" ca="1" si="6"/>
        <v>800.15</v>
      </c>
      <c r="L41" s="19">
        <f t="shared" ca="1" si="6"/>
        <v>802.01</v>
      </c>
      <c r="M41" s="19">
        <f t="shared" ca="1" si="6"/>
        <v>802.67</v>
      </c>
      <c r="N41" s="19">
        <f t="shared" ca="1" si="6"/>
        <v>802</v>
      </c>
      <c r="O41" s="19">
        <f t="shared" ca="1" si="6"/>
        <v>800.11</v>
      </c>
      <c r="P41" s="19">
        <f t="shared" ca="1" si="6"/>
        <v>797.51</v>
      </c>
      <c r="Q41" s="19">
        <f t="shared" ca="1" si="6"/>
        <v>794.6</v>
      </c>
      <c r="R41" s="20">
        <f t="shared" ca="1" si="6"/>
        <v>791.76</v>
      </c>
    </row>
    <row r="42" spans="1:18" x14ac:dyDescent="0.25">
      <c r="A42">
        <v>4.0389999999999997</v>
      </c>
      <c r="B42">
        <v>113.649</v>
      </c>
      <c r="C42">
        <v>783.12</v>
      </c>
      <c r="D42">
        <v>0.999641</v>
      </c>
      <c r="F42" s="17">
        <f t="shared" si="4"/>
        <v>0.19850000000000279</v>
      </c>
      <c r="G42" s="18">
        <f t="shared" si="2"/>
        <v>19.588999999999999</v>
      </c>
      <c r="H42" s="19">
        <f t="shared" ca="1" si="6"/>
        <v>783.12</v>
      </c>
      <c r="I42" s="19">
        <f t="shared" ca="1" si="6"/>
        <v>786.09</v>
      </c>
      <c r="J42" s="19">
        <f t="shared" ca="1" si="6"/>
        <v>789.13</v>
      </c>
      <c r="K42" s="19">
        <f t="shared" ca="1" si="6"/>
        <v>792.04</v>
      </c>
      <c r="L42" s="19">
        <f t="shared" ca="1" si="6"/>
        <v>794.27</v>
      </c>
      <c r="M42" s="19">
        <f t="shared" ca="1" si="6"/>
        <v>795.13</v>
      </c>
      <c r="N42" s="19">
        <f t="shared" ca="1" si="6"/>
        <v>794.3</v>
      </c>
      <c r="O42" s="19">
        <f t="shared" ca="1" si="6"/>
        <v>792.08</v>
      </c>
      <c r="P42" s="19">
        <f t="shared" ca="1" si="6"/>
        <v>788.99</v>
      </c>
      <c r="Q42" s="19">
        <f t="shared" ca="1" si="6"/>
        <v>785.74</v>
      </c>
      <c r="R42" s="20">
        <f t="shared" ca="1" si="6"/>
        <v>782.62</v>
      </c>
    </row>
    <row r="43" spans="1:18" x14ac:dyDescent="0.25">
      <c r="A43">
        <v>4.0389999999999997</v>
      </c>
      <c r="B43">
        <v>113.848</v>
      </c>
      <c r="C43">
        <v>773.93</v>
      </c>
      <c r="D43">
        <v>0.99964299999999995</v>
      </c>
      <c r="F43" s="17">
        <f t="shared" si="4"/>
        <v>0.20049999999999812</v>
      </c>
      <c r="G43" s="18">
        <f t="shared" si="2"/>
        <v>19.787999999999997</v>
      </c>
      <c r="H43" s="19">
        <f t="shared" ca="1" si="6"/>
        <v>773.93</v>
      </c>
      <c r="I43" s="19">
        <f t="shared" ca="1" si="6"/>
        <v>777.06</v>
      </c>
      <c r="J43" s="19">
        <f t="shared" ca="1" si="6"/>
        <v>780.55</v>
      </c>
      <c r="K43" s="19">
        <f t="shared" ca="1" si="6"/>
        <v>784.02</v>
      </c>
      <c r="L43" s="19">
        <f t="shared" ca="1" si="6"/>
        <v>786.8</v>
      </c>
      <c r="M43" s="19">
        <f t="shared" ca="1" si="6"/>
        <v>787.9</v>
      </c>
      <c r="N43" s="19">
        <f t="shared" ca="1" si="6"/>
        <v>786.92</v>
      </c>
      <c r="O43" s="19">
        <f t="shared" ca="1" si="6"/>
        <v>784.16</v>
      </c>
      <c r="P43" s="19">
        <f t="shared" ca="1" si="6"/>
        <v>780.49</v>
      </c>
      <c r="Q43" s="19">
        <f t="shared" ca="1" si="6"/>
        <v>776.8</v>
      </c>
      <c r="R43" s="20">
        <f t="shared" ca="1" si="6"/>
        <v>773.42</v>
      </c>
    </row>
    <row r="44" spans="1:18" x14ac:dyDescent="0.25">
      <c r="A44">
        <v>4.0389999999999997</v>
      </c>
      <c r="B44">
        <v>114.05</v>
      </c>
      <c r="C44">
        <v>764.56</v>
      </c>
      <c r="D44">
        <v>0.99964200000000003</v>
      </c>
      <c r="F44" s="17">
        <f t="shared" si="4"/>
        <v>0.2015000000000029</v>
      </c>
      <c r="G44" s="18">
        <f t="shared" si="2"/>
        <v>19.989999999999995</v>
      </c>
      <c r="H44" s="19">
        <f t="shared" ca="1" si="6"/>
        <v>764.56</v>
      </c>
      <c r="I44" s="19">
        <f t="shared" ca="1" si="6"/>
        <v>768.03</v>
      </c>
      <c r="J44" s="19">
        <f t="shared" ca="1" si="6"/>
        <v>771.98</v>
      </c>
      <c r="K44" s="19">
        <f t="shared" ca="1" si="6"/>
        <v>776.23</v>
      </c>
      <c r="L44" s="19">
        <f t="shared" ca="1" si="6"/>
        <v>779.68</v>
      </c>
      <c r="M44" s="19">
        <f t="shared" ca="1" si="6"/>
        <v>781.08</v>
      </c>
      <c r="N44" s="19">
        <f t="shared" ca="1" si="6"/>
        <v>779.86</v>
      </c>
      <c r="O44" s="19">
        <f t="shared" ca="1" si="6"/>
        <v>776.44</v>
      </c>
      <c r="P44" s="19">
        <f t="shared" ca="1" si="6"/>
        <v>772.05</v>
      </c>
      <c r="Q44" s="19">
        <f t="shared" ca="1" si="6"/>
        <v>767.78</v>
      </c>
      <c r="R44" s="20">
        <f t="shared" ca="1" si="6"/>
        <v>764.11</v>
      </c>
    </row>
    <row r="45" spans="1:18" x14ac:dyDescent="0.25">
      <c r="A45">
        <v>4.0389999999999997</v>
      </c>
      <c r="B45">
        <v>114.251</v>
      </c>
      <c r="C45">
        <v>755.24</v>
      </c>
      <c r="D45">
        <v>0.99964200000000003</v>
      </c>
      <c r="F45" s="17">
        <f t="shared" si="4"/>
        <v>0.19950000000000045</v>
      </c>
      <c r="G45" s="18">
        <f t="shared" si="2"/>
        <v>20.191000000000003</v>
      </c>
      <c r="H45" s="19">
        <f t="shared" ca="1" si="6"/>
        <v>755.24</v>
      </c>
      <c r="I45" s="19">
        <f t="shared" ca="1" si="6"/>
        <v>758.92</v>
      </c>
      <c r="J45" s="19">
        <f t="shared" ca="1" si="6"/>
        <v>763.51</v>
      </c>
      <c r="K45" s="19">
        <f t="shared" ca="1" si="6"/>
        <v>768.71</v>
      </c>
      <c r="L45" s="19">
        <f t="shared" ca="1" si="6"/>
        <v>773.07</v>
      </c>
      <c r="M45" s="19">
        <f t="shared" ca="1" si="6"/>
        <v>774.94</v>
      </c>
      <c r="N45" s="19">
        <f t="shared" ca="1" si="6"/>
        <v>773.39</v>
      </c>
      <c r="O45" s="19">
        <f t="shared" ca="1" si="6"/>
        <v>769.07</v>
      </c>
      <c r="P45" s="19">
        <f t="shared" ca="1" si="6"/>
        <v>763.74</v>
      </c>
      <c r="Q45" s="19">
        <f t="shared" ca="1" si="6"/>
        <v>758.81</v>
      </c>
      <c r="R45" s="20">
        <f t="shared" ca="1" si="6"/>
        <v>754.82</v>
      </c>
    </row>
    <row r="46" spans="1:18" x14ac:dyDescent="0.25">
      <c r="A46">
        <v>4.0389999999999997</v>
      </c>
      <c r="B46">
        <v>114.449</v>
      </c>
      <c r="C46">
        <v>745.99</v>
      </c>
      <c r="D46">
        <v>0.999641</v>
      </c>
      <c r="F46" s="17">
        <f t="shared" si="4"/>
        <v>0.19899999999999807</v>
      </c>
      <c r="G46" s="18">
        <f t="shared" si="2"/>
        <v>20.388999999999996</v>
      </c>
      <c r="H46" s="19">
        <f t="shared" ca="1" si="6"/>
        <v>745.99</v>
      </c>
      <c r="I46" s="19">
        <f t="shared" ca="1" si="6"/>
        <v>749.95</v>
      </c>
      <c r="J46" s="19">
        <f t="shared" ca="1" si="6"/>
        <v>755.18</v>
      </c>
      <c r="K46" s="19">
        <f t="shared" ca="1" si="6"/>
        <v>761.56</v>
      </c>
      <c r="L46" s="19">
        <f t="shared" ca="1" si="6"/>
        <v>767.18</v>
      </c>
      <c r="M46" s="19">
        <f t="shared" ca="1" si="6"/>
        <v>769.64</v>
      </c>
      <c r="N46" s="19">
        <f t="shared" ca="1" si="6"/>
        <v>767.63</v>
      </c>
      <c r="O46" s="19">
        <f t="shared" ca="1" si="6"/>
        <v>762.13</v>
      </c>
      <c r="P46" s="19">
        <f t="shared" ca="1" si="6"/>
        <v>755.55</v>
      </c>
      <c r="Q46" s="19">
        <f t="shared" ca="1" si="6"/>
        <v>749.87</v>
      </c>
      <c r="R46" s="20">
        <f t="shared" ca="1" si="6"/>
        <v>745.67</v>
      </c>
    </row>
    <row r="47" spans="1:18" x14ac:dyDescent="0.25">
      <c r="A47">
        <v>4.0389999999999997</v>
      </c>
      <c r="B47">
        <v>114.649</v>
      </c>
      <c r="C47">
        <v>736.59</v>
      </c>
      <c r="D47">
        <v>0.99964399999999998</v>
      </c>
      <c r="F47" s="17">
        <f t="shared" si="4"/>
        <v>0.20049999999999812</v>
      </c>
      <c r="G47" s="18">
        <f t="shared" si="2"/>
        <v>20.588999999999999</v>
      </c>
      <c r="H47" s="19">
        <f t="shared" ca="1" si="6"/>
        <v>736.59</v>
      </c>
      <c r="I47" s="19">
        <f t="shared" ca="1" si="6"/>
        <v>740.73</v>
      </c>
      <c r="J47" s="19">
        <f t="shared" ca="1" si="6"/>
        <v>746.67</v>
      </c>
      <c r="K47" s="19">
        <f t="shared" ca="1" si="6"/>
        <v>754.54</v>
      </c>
      <c r="L47" s="19">
        <f t="shared" ca="1" si="6"/>
        <v>761.95</v>
      </c>
      <c r="M47" s="19">
        <f t="shared" ca="1" si="6"/>
        <v>765.24</v>
      </c>
      <c r="N47" s="19">
        <f t="shared" ca="1" si="6"/>
        <v>762.56</v>
      </c>
      <c r="O47" s="19">
        <f t="shared" ca="1" si="6"/>
        <v>755.4</v>
      </c>
      <c r="P47" s="19">
        <f t="shared" ca="1" si="6"/>
        <v>747.27</v>
      </c>
      <c r="Q47" s="19">
        <f t="shared" ca="1" si="6"/>
        <v>740.75</v>
      </c>
      <c r="R47" s="20">
        <f t="shared" ca="1" si="6"/>
        <v>736.22</v>
      </c>
    </row>
    <row r="48" spans="1:18" x14ac:dyDescent="0.25">
      <c r="A48">
        <v>4.0389999999999997</v>
      </c>
      <c r="B48">
        <v>114.85</v>
      </c>
      <c r="C48">
        <v>727.01</v>
      </c>
      <c r="D48">
        <v>0.99964399999999998</v>
      </c>
      <c r="F48" s="17">
        <f t="shared" si="4"/>
        <v>0.2015000000000029</v>
      </c>
      <c r="G48" s="18">
        <f t="shared" si="2"/>
        <v>20.789999999999992</v>
      </c>
      <c r="H48" s="19">
        <f t="shared" ca="1" si="6"/>
        <v>727.01</v>
      </c>
      <c r="I48" s="19">
        <f t="shared" ca="1" si="6"/>
        <v>731.21</v>
      </c>
      <c r="J48" s="19">
        <f t="shared" ca="1" si="6"/>
        <v>737.95</v>
      </c>
      <c r="K48" s="19">
        <f t="shared" ca="1" si="6"/>
        <v>747.66</v>
      </c>
      <c r="L48" s="19">
        <f t="shared" ca="1" si="6"/>
        <v>757.46</v>
      </c>
      <c r="M48" s="19">
        <f t="shared" ca="1" si="6"/>
        <v>762.06</v>
      </c>
      <c r="N48" s="19">
        <f t="shared" ca="1" si="6"/>
        <v>758.42</v>
      </c>
      <c r="O48" s="19">
        <f t="shared" ca="1" si="6"/>
        <v>748.89</v>
      </c>
      <c r="P48" s="19">
        <f t="shared" ca="1" si="6"/>
        <v>738.72</v>
      </c>
      <c r="Q48" s="19">
        <f t="shared" ca="1" si="6"/>
        <v>731.3</v>
      </c>
      <c r="R48" s="20">
        <f t="shared" ca="1" si="6"/>
        <v>726.63</v>
      </c>
    </row>
    <row r="49" spans="1:18" x14ac:dyDescent="0.25">
      <c r="A49">
        <v>4.0389999999999997</v>
      </c>
      <c r="B49">
        <v>115.05200000000001</v>
      </c>
      <c r="C49">
        <v>717.21</v>
      </c>
      <c r="D49">
        <v>0.99964299999999995</v>
      </c>
      <c r="F49" s="17">
        <f t="shared" si="4"/>
        <v>0.19950000000000045</v>
      </c>
      <c r="G49" s="18">
        <f t="shared" si="2"/>
        <v>20.992000000000004</v>
      </c>
      <c r="H49" s="19">
        <f t="shared" ca="1" si="6"/>
        <v>717.21</v>
      </c>
      <c r="I49" s="19">
        <f t="shared" ca="1" si="6"/>
        <v>721.28</v>
      </c>
      <c r="J49" s="19">
        <f t="shared" ca="1" si="6"/>
        <v>728.65</v>
      </c>
      <c r="K49" s="19">
        <f t="shared" ca="1" si="6"/>
        <v>740.7</v>
      </c>
      <c r="L49" s="19">
        <f t="shared" ca="1" si="6"/>
        <v>753.98</v>
      </c>
      <c r="M49" s="19">
        <f t="shared" ca="1" si="6"/>
        <v>760.39</v>
      </c>
      <c r="N49" s="19">
        <f t="shared" ca="1" si="6"/>
        <v>755.33</v>
      </c>
      <c r="O49" s="19">
        <f t="shared" ca="1" si="6"/>
        <v>742.41</v>
      </c>
      <c r="P49" s="19">
        <f t="shared" ca="1" si="6"/>
        <v>729.75</v>
      </c>
      <c r="Q49" s="19">
        <f t="shared" ca="1" si="6"/>
        <v>721.44</v>
      </c>
      <c r="R49" s="20">
        <f t="shared" ca="1" si="6"/>
        <v>716.84</v>
      </c>
    </row>
    <row r="50" spans="1:18" x14ac:dyDescent="0.25">
      <c r="A50">
        <v>4.0389999999999997</v>
      </c>
      <c r="B50">
        <v>115.249</v>
      </c>
      <c r="C50">
        <v>707.43</v>
      </c>
      <c r="D50">
        <v>0.99964299999999995</v>
      </c>
      <c r="F50" s="17">
        <f t="shared" si="4"/>
        <v>0.19849999999999568</v>
      </c>
      <c r="G50" s="18">
        <f t="shared" si="2"/>
        <v>21.188999999999993</v>
      </c>
      <c r="H50" s="19">
        <f t="shared" ca="1" si="6"/>
        <v>707.43</v>
      </c>
      <c r="I50" s="19">
        <f t="shared" ca="1" si="6"/>
        <v>711.05</v>
      </c>
      <c r="J50" s="19">
        <f t="shared" ca="1" si="6"/>
        <v>718.71</v>
      </c>
      <c r="K50" s="19">
        <f t="shared" ca="1" si="6"/>
        <v>733.36</v>
      </c>
      <c r="L50" s="19">
        <f t="shared" ca="1" si="6"/>
        <v>751.53</v>
      </c>
      <c r="M50" s="19">
        <f t="shared" ca="1" si="6"/>
        <v>760.73</v>
      </c>
      <c r="N50" s="19">
        <f t="shared" ca="1" si="6"/>
        <v>753.49</v>
      </c>
      <c r="O50" s="19">
        <f t="shared" ca="1" si="6"/>
        <v>735.8</v>
      </c>
      <c r="P50" s="19">
        <f t="shared" ca="1" si="6"/>
        <v>720.07</v>
      </c>
      <c r="Q50" s="19">
        <f t="shared" ca="1" si="6"/>
        <v>711.16</v>
      </c>
      <c r="R50" s="20">
        <f t="shared" ca="1" si="6"/>
        <v>706.99</v>
      </c>
    </row>
    <row r="51" spans="1:18" x14ac:dyDescent="0.25">
      <c r="A51">
        <v>4.0389999999999997</v>
      </c>
      <c r="B51">
        <v>115.449</v>
      </c>
      <c r="C51">
        <v>697.32</v>
      </c>
      <c r="D51">
        <v>0.99964299999999995</v>
      </c>
      <c r="F51" s="17">
        <f t="shared" si="4"/>
        <v>0.20100000000000051</v>
      </c>
      <c r="G51" s="18">
        <f t="shared" si="2"/>
        <v>21.388999999999996</v>
      </c>
      <c r="H51" s="19">
        <f t="shared" ca="1" si="6"/>
        <v>697.32</v>
      </c>
      <c r="I51" s="19">
        <f t="shared" ca="1" si="6"/>
        <v>699.98</v>
      </c>
      <c r="J51" s="19">
        <f t="shared" ca="1" si="6"/>
        <v>707.31</v>
      </c>
      <c r="K51" s="19">
        <f t="shared" ca="1" si="6"/>
        <v>724.68</v>
      </c>
      <c r="L51" s="19">
        <f t="shared" ca="1" si="6"/>
        <v>749.93</v>
      </c>
      <c r="M51" s="19">
        <f t="shared" ca="1" si="6"/>
        <v>763.62</v>
      </c>
      <c r="N51" s="19">
        <f t="shared" ca="1" si="6"/>
        <v>752.92</v>
      </c>
      <c r="O51" s="19">
        <f t="shared" ca="1" si="6"/>
        <v>728.13</v>
      </c>
      <c r="P51" s="19">
        <f t="shared" ca="1" si="6"/>
        <v>708.93</v>
      </c>
      <c r="Q51" s="19">
        <f t="shared" ca="1" si="6"/>
        <v>700.07</v>
      </c>
      <c r="R51" s="20">
        <f t="shared" ca="1" si="6"/>
        <v>696.72</v>
      </c>
    </row>
    <row r="52" spans="1:18" x14ac:dyDescent="0.25">
      <c r="A52">
        <v>4.0389999999999997</v>
      </c>
      <c r="B52">
        <v>115.651</v>
      </c>
      <c r="C52">
        <v>686.95</v>
      </c>
      <c r="D52">
        <v>0.99964399999999998</v>
      </c>
      <c r="F52" s="17">
        <f t="shared" si="4"/>
        <v>0.20100000000000051</v>
      </c>
      <c r="G52" s="18">
        <f t="shared" si="2"/>
        <v>21.590999999999994</v>
      </c>
      <c r="H52" s="19">
        <f t="shared" ca="1" si="6"/>
        <v>686.95</v>
      </c>
      <c r="I52" s="19">
        <f t="shared" ca="1" si="6"/>
        <v>688.14</v>
      </c>
      <c r="J52" s="19">
        <f t="shared" ca="1" si="6"/>
        <v>693.74</v>
      </c>
      <c r="K52" s="19">
        <f t="shared" ca="1" si="6"/>
        <v>712.86</v>
      </c>
      <c r="L52" s="19">
        <f t="shared" ca="1" si="6"/>
        <v>748.39</v>
      </c>
      <c r="M52" s="19">
        <f t="shared" ca="1" si="6"/>
        <v>770.04</v>
      </c>
      <c r="N52" s="19">
        <f t="shared" ca="1" si="6"/>
        <v>753.3</v>
      </c>
      <c r="O52" s="19">
        <f t="shared" ca="1" si="6"/>
        <v>717.7</v>
      </c>
      <c r="P52" s="19">
        <f t="shared" ca="1" si="6"/>
        <v>695.46</v>
      </c>
      <c r="Q52" s="19">
        <f t="shared" ca="1" si="6"/>
        <v>687.97</v>
      </c>
      <c r="R52" s="20">
        <f t="shared" ca="1" si="6"/>
        <v>686.19</v>
      </c>
    </row>
    <row r="53" spans="1:18" x14ac:dyDescent="0.25">
      <c r="A53">
        <v>4.0389999999999997</v>
      </c>
      <c r="B53">
        <v>115.851</v>
      </c>
      <c r="C53">
        <v>676.57</v>
      </c>
      <c r="D53">
        <v>0.99964299999999995</v>
      </c>
      <c r="F53" s="17">
        <f>(G53-G52)/2</f>
        <v>0.10000000000000142</v>
      </c>
      <c r="G53" s="18">
        <f t="shared" si="2"/>
        <v>21.790999999999997</v>
      </c>
      <c r="H53" s="19">
        <f t="shared" ca="1" si="6"/>
        <v>676.57</v>
      </c>
      <c r="I53" s="19">
        <f t="shared" ca="1" si="6"/>
        <v>675.63</v>
      </c>
      <c r="J53" s="19">
        <f t="shared" ca="1" si="6"/>
        <v>677.56</v>
      </c>
      <c r="K53" s="19">
        <f t="shared" ca="1" si="6"/>
        <v>694.85</v>
      </c>
      <c r="L53" s="19">
        <f t="shared" ca="1" si="6"/>
        <v>743.88</v>
      </c>
      <c r="M53" s="19">
        <f t="shared" ca="1" si="6"/>
        <v>780.72</v>
      </c>
      <c r="N53" s="19">
        <f t="shared" ca="1" si="6"/>
        <v>752.57</v>
      </c>
      <c r="O53" s="19">
        <f t="shared" ca="1" si="6"/>
        <v>701.2</v>
      </c>
      <c r="P53" s="19">
        <f t="shared" ca="1" si="6"/>
        <v>678.89</v>
      </c>
      <c r="Q53" s="19">
        <f t="shared" ca="1" si="6"/>
        <v>675.04</v>
      </c>
      <c r="R53" s="20">
        <f t="shared" ca="1" si="6"/>
        <v>675.55</v>
      </c>
    </row>
    <row r="54" spans="1:18" x14ac:dyDescent="0.25">
      <c r="A54">
        <v>4.5380000000000003</v>
      </c>
      <c r="B54">
        <v>109.053</v>
      </c>
      <c r="C54">
        <v>1015.99</v>
      </c>
      <c r="D54">
        <v>0.99964200000000003</v>
      </c>
    </row>
    <row r="55" spans="1:18" x14ac:dyDescent="0.25">
      <c r="A55">
        <v>4.5380000000000003</v>
      </c>
      <c r="B55">
        <v>109.252</v>
      </c>
      <c r="C55">
        <v>1005.22</v>
      </c>
      <c r="D55">
        <v>0.99964399999999998</v>
      </c>
      <c r="G55" s="21" t="s">
        <v>29</v>
      </c>
      <c r="H55" s="19">
        <f t="shared" ref="H55:R55" ca="1" si="7">H18</f>
        <v>-2.5010000000000003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0.49699999999999989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109.453</v>
      </c>
      <c r="C56">
        <v>994.38</v>
      </c>
      <c r="D56">
        <v>0.99964200000000003</v>
      </c>
      <c r="G56" s="21" t="s">
        <v>87</v>
      </c>
      <c r="H56" s="19">
        <f t="shared" ref="H56:R56" ca="1" si="8">SUMPRODUCT(H19:H54,$F19:$F54)</f>
        <v>5725.8757799999976</v>
      </c>
      <c r="I56" s="19">
        <f t="shared" ca="1" si="8"/>
        <v>5739.9952299999977</v>
      </c>
      <c r="J56" s="19">
        <f t="shared" ca="1" si="8"/>
        <v>5757.7849949999973</v>
      </c>
      <c r="K56" s="19">
        <f t="shared" ca="1" si="8"/>
        <v>5784.4319549999955</v>
      </c>
      <c r="L56" s="19">
        <f t="shared" ca="1" si="8"/>
        <v>5817.6518549999973</v>
      </c>
      <c r="M56" s="19">
        <f t="shared" ca="1" si="8"/>
        <v>5835.3832749999983</v>
      </c>
      <c r="N56" s="19">
        <f t="shared" ca="1" si="8"/>
        <v>5820.7282849999983</v>
      </c>
      <c r="O56" s="19">
        <f t="shared" ca="1" si="8"/>
        <v>5786.8068899999971</v>
      </c>
      <c r="P56" s="19">
        <f t="shared" ca="1" si="8"/>
        <v>5757.1852799999979</v>
      </c>
      <c r="Q56" s="19">
        <f t="shared" ca="1" si="8"/>
        <v>5736.603304999996</v>
      </c>
      <c r="R56" s="19">
        <f t="shared" ca="1" si="8"/>
        <v>5721.0365799999954</v>
      </c>
    </row>
    <row r="57" spans="1:18" x14ac:dyDescent="0.25">
      <c r="A57">
        <v>4.5380000000000003</v>
      </c>
      <c r="B57">
        <v>109.65</v>
      </c>
      <c r="C57">
        <v>983.75</v>
      </c>
      <c r="D57">
        <v>0.99964200000000003</v>
      </c>
      <c r="G57" s="21" t="s">
        <v>30</v>
      </c>
      <c r="H57" s="22">
        <f t="shared" ref="H57:L57" ca="1" si="9">1-$M56/H56</f>
        <v>-1.9125021081054738E-2</v>
      </c>
      <c r="I57" s="22">
        <f t="shared" ca="1" si="9"/>
        <v>-1.6618140116468449E-2</v>
      </c>
      <c r="J57" s="22">
        <f t="shared" ca="1" si="9"/>
        <v>-1.3477106225290969E-2</v>
      </c>
      <c r="K57" s="22">
        <f t="shared" ca="1" si="9"/>
        <v>-8.8083532482323701E-3</v>
      </c>
      <c r="L57" s="22">
        <f t="shared" ca="1" si="9"/>
        <v>-3.0478654347048106E-3</v>
      </c>
      <c r="M57" s="22">
        <f ca="1">1-$M56/M56</f>
        <v>0</v>
      </c>
      <c r="N57" s="22">
        <f t="shared" ref="N57:R57" ca="1" si="10">1-$M56/N56</f>
        <v>-2.5177244637524243E-3</v>
      </c>
      <c r="O57" s="22">
        <f t="shared" ca="1" si="10"/>
        <v>-8.39433316566085E-3</v>
      </c>
      <c r="P57" s="22">
        <f t="shared" ca="1" si="10"/>
        <v>-1.3582678200692033E-2</v>
      </c>
      <c r="Q57" s="22">
        <f t="shared" ca="1" si="10"/>
        <v>-1.7219243644388982E-2</v>
      </c>
      <c r="R57" s="22">
        <f t="shared" ca="1" si="10"/>
        <v>-1.9987058883654818E-2</v>
      </c>
    </row>
    <row r="58" spans="1:18" x14ac:dyDescent="0.25">
      <c r="A58">
        <v>4.5380000000000003</v>
      </c>
      <c r="B58">
        <v>109.85</v>
      </c>
      <c r="C58">
        <v>973.11</v>
      </c>
      <c r="D58">
        <v>0.99964299999999995</v>
      </c>
    </row>
    <row r="59" spans="1:18" x14ac:dyDescent="0.25">
      <c r="A59">
        <v>4.5380000000000003</v>
      </c>
      <c r="B59">
        <v>110.05200000000001</v>
      </c>
      <c r="C59">
        <v>962.43</v>
      </c>
      <c r="D59">
        <v>0.99964500000000001</v>
      </c>
    </row>
    <row r="60" spans="1:18" x14ac:dyDescent="0.25">
      <c r="A60">
        <v>4.5380000000000003</v>
      </c>
      <c r="B60">
        <v>110.253</v>
      </c>
      <c r="C60">
        <v>951.85</v>
      </c>
      <c r="D60">
        <v>0.99964600000000003</v>
      </c>
    </row>
    <row r="61" spans="1:18" x14ac:dyDescent="0.25">
      <c r="A61">
        <v>4.5380000000000003</v>
      </c>
      <c r="B61">
        <v>110.45</v>
      </c>
      <c r="C61">
        <v>941.53</v>
      </c>
      <c r="D61">
        <v>0.99964500000000001</v>
      </c>
    </row>
    <row r="62" spans="1:18" x14ac:dyDescent="0.25">
      <c r="A62">
        <v>4.5380000000000003</v>
      </c>
      <c r="B62">
        <v>110.65</v>
      </c>
      <c r="C62">
        <v>931.16</v>
      </c>
      <c r="D62">
        <v>0.99964299999999995</v>
      </c>
    </row>
    <row r="63" spans="1:18" x14ac:dyDescent="0.25">
      <c r="A63">
        <v>4.5380000000000003</v>
      </c>
      <c r="B63">
        <v>110.852</v>
      </c>
      <c r="C63">
        <v>920.78</v>
      </c>
      <c r="D63">
        <v>0.999641</v>
      </c>
    </row>
    <row r="64" spans="1:18" x14ac:dyDescent="0.25">
      <c r="A64">
        <v>4.5380000000000003</v>
      </c>
      <c r="B64">
        <v>111.05200000000001</v>
      </c>
      <c r="C64">
        <v>910.55</v>
      </c>
      <c r="D64">
        <v>0.99964299999999995</v>
      </c>
    </row>
    <row r="65" spans="1:6" x14ac:dyDescent="0.25">
      <c r="A65">
        <v>4.5380000000000003</v>
      </c>
      <c r="B65">
        <v>111.249</v>
      </c>
      <c r="C65">
        <v>900.58</v>
      </c>
      <c r="D65">
        <v>0.99964200000000003</v>
      </c>
    </row>
    <row r="66" spans="1:6" x14ac:dyDescent="0.25">
      <c r="A66">
        <v>4.5380000000000003</v>
      </c>
      <c r="B66">
        <v>111.45</v>
      </c>
      <c r="C66">
        <v>890.45</v>
      </c>
      <c r="D66">
        <v>0.99964200000000003</v>
      </c>
    </row>
    <row r="67" spans="1:6" x14ac:dyDescent="0.25">
      <c r="A67">
        <v>4.5380000000000003</v>
      </c>
      <c r="B67">
        <v>111.652</v>
      </c>
      <c r="C67">
        <v>880.41</v>
      </c>
      <c r="D67">
        <v>0.99964299999999995</v>
      </c>
    </row>
    <row r="68" spans="1:6" x14ac:dyDescent="0.25">
      <c r="A68">
        <v>4.5380000000000003</v>
      </c>
      <c r="B68">
        <v>111.85299999999999</v>
      </c>
      <c r="C68">
        <v>870.51</v>
      </c>
      <c r="D68">
        <v>0.99964299999999995</v>
      </c>
    </row>
    <row r="69" spans="1:6" x14ac:dyDescent="0.25">
      <c r="A69">
        <v>4.5380000000000003</v>
      </c>
      <c r="B69">
        <v>112.05</v>
      </c>
      <c r="C69">
        <v>860.86</v>
      </c>
      <c r="D69">
        <v>0.99964200000000003</v>
      </c>
    </row>
    <row r="70" spans="1:6" x14ac:dyDescent="0.25">
      <c r="A70">
        <v>4.5380000000000003</v>
      </c>
      <c r="B70">
        <v>112.25</v>
      </c>
      <c r="C70">
        <v>851.16</v>
      </c>
      <c r="D70">
        <v>0.99964299999999995</v>
      </c>
      <c r="F70" s="17"/>
    </row>
    <row r="71" spans="1:6" x14ac:dyDescent="0.25">
      <c r="A71">
        <v>4.5380000000000003</v>
      </c>
      <c r="B71">
        <v>112.452</v>
      </c>
      <c r="C71">
        <v>841.53</v>
      </c>
      <c r="D71">
        <v>0.99964500000000001</v>
      </c>
      <c r="F71" s="17"/>
    </row>
    <row r="72" spans="1:6" x14ac:dyDescent="0.25">
      <c r="A72">
        <v>4.5380000000000003</v>
      </c>
      <c r="B72">
        <v>112.651</v>
      </c>
      <c r="C72">
        <v>832</v>
      </c>
      <c r="D72">
        <v>0.99964200000000003</v>
      </c>
      <c r="F72" s="17"/>
    </row>
    <row r="73" spans="1:6" x14ac:dyDescent="0.25">
      <c r="A73">
        <v>4.5380000000000003</v>
      </c>
      <c r="B73">
        <v>112.849</v>
      </c>
      <c r="C73">
        <v>822.71</v>
      </c>
      <c r="D73">
        <v>0.99964299999999995</v>
      </c>
      <c r="F73" s="17"/>
    </row>
    <row r="74" spans="1:6" x14ac:dyDescent="0.25">
      <c r="A74">
        <v>4.5380000000000003</v>
      </c>
      <c r="B74">
        <v>113.04900000000001</v>
      </c>
      <c r="C74">
        <v>813.44</v>
      </c>
      <c r="D74">
        <v>0.99964299999999995</v>
      </c>
      <c r="F74" s="17"/>
    </row>
    <row r="75" spans="1:6" x14ac:dyDescent="0.25">
      <c r="A75">
        <v>4.5380000000000003</v>
      </c>
      <c r="B75">
        <v>113.251</v>
      </c>
      <c r="C75">
        <v>804.14</v>
      </c>
      <c r="D75">
        <v>0.99964200000000003</v>
      </c>
      <c r="F75" s="17"/>
    </row>
    <row r="76" spans="1:6" x14ac:dyDescent="0.25">
      <c r="A76">
        <v>4.5380000000000003</v>
      </c>
      <c r="B76">
        <v>113.45099999999999</v>
      </c>
      <c r="C76">
        <v>794.99</v>
      </c>
      <c r="D76">
        <v>0.999641</v>
      </c>
      <c r="F76" s="17"/>
    </row>
    <row r="77" spans="1:6" x14ac:dyDescent="0.25">
      <c r="A77">
        <v>4.5380000000000003</v>
      </c>
      <c r="B77">
        <v>113.648</v>
      </c>
      <c r="C77">
        <v>786.09</v>
      </c>
      <c r="D77">
        <v>0.99964299999999995</v>
      </c>
      <c r="F77" s="17"/>
    </row>
    <row r="78" spans="1:6" x14ac:dyDescent="0.25">
      <c r="A78">
        <v>4.5380000000000003</v>
      </c>
      <c r="B78">
        <v>113.848</v>
      </c>
      <c r="C78">
        <v>777.06</v>
      </c>
      <c r="D78">
        <v>0.99964399999999998</v>
      </c>
      <c r="F78" s="17"/>
    </row>
    <row r="79" spans="1:6" x14ac:dyDescent="0.25">
      <c r="A79">
        <v>4.5380000000000003</v>
      </c>
      <c r="B79">
        <v>114.05</v>
      </c>
      <c r="C79">
        <v>768.03</v>
      </c>
      <c r="D79">
        <v>0.99964200000000003</v>
      </c>
      <c r="F79" s="17"/>
    </row>
    <row r="80" spans="1:6" x14ac:dyDescent="0.25">
      <c r="A80">
        <v>4.5380000000000003</v>
      </c>
      <c r="B80">
        <v>114.251</v>
      </c>
      <c r="C80">
        <v>758.92</v>
      </c>
      <c r="D80">
        <v>0.999641</v>
      </c>
      <c r="F80" s="17"/>
    </row>
    <row r="81" spans="1:6" x14ac:dyDescent="0.25">
      <c r="A81">
        <v>4.5380000000000003</v>
      </c>
      <c r="B81">
        <v>114.449</v>
      </c>
      <c r="C81">
        <v>749.95</v>
      </c>
      <c r="D81">
        <v>0.99964500000000001</v>
      </c>
      <c r="F81" s="17"/>
    </row>
    <row r="82" spans="1:6" x14ac:dyDescent="0.25">
      <c r="A82">
        <v>4.5380000000000003</v>
      </c>
      <c r="B82">
        <v>114.649</v>
      </c>
      <c r="C82">
        <v>740.73</v>
      </c>
      <c r="D82">
        <v>0.99964299999999995</v>
      </c>
      <c r="F82" s="17"/>
    </row>
    <row r="83" spans="1:6" x14ac:dyDescent="0.25">
      <c r="A83">
        <v>4.5380000000000003</v>
      </c>
      <c r="B83">
        <v>114.85</v>
      </c>
      <c r="C83">
        <v>731.21</v>
      </c>
      <c r="D83">
        <v>0.99964500000000001</v>
      </c>
      <c r="F83" s="17"/>
    </row>
    <row r="84" spans="1:6" x14ac:dyDescent="0.25">
      <c r="A84">
        <v>4.5380000000000003</v>
      </c>
      <c r="B84">
        <v>115.05200000000001</v>
      </c>
      <c r="C84">
        <v>721.28</v>
      </c>
      <c r="D84">
        <v>0.99964299999999995</v>
      </c>
      <c r="F84" s="17"/>
    </row>
    <row r="85" spans="1:6" x14ac:dyDescent="0.25">
      <c r="A85">
        <v>4.5380000000000003</v>
      </c>
      <c r="B85">
        <v>115.249</v>
      </c>
      <c r="C85">
        <v>711.05</v>
      </c>
      <c r="D85">
        <v>0.99964200000000003</v>
      </c>
      <c r="F85" s="17"/>
    </row>
    <row r="86" spans="1:6" x14ac:dyDescent="0.25">
      <c r="A86">
        <v>4.5380000000000003</v>
      </c>
      <c r="B86">
        <v>115.449</v>
      </c>
      <c r="C86">
        <v>699.98</v>
      </c>
      <c r="D86">
        <v>0.999641</v>
      </c>
      <c r="F86" s="17"/>
    </row>
    <row r="87" spans="1:6" x14ac:dyDescent="0.25">
      <c r="A87">
        <v>4.5380000000000003</v>
      </c>
      <c r="B87">
        <v>115.651</v>
      </c>
      <c r="C87">
        <v>688.14</v>
      </c>
      <c r="D87">
        <v>0.99964500000000001</v>
      </c>
      <c r="F87" s="17"/>
    </row>
    <row r="88" spans="1:6" x14ac:dyDescent="0.25">
      <c r="A88">
        <v>4.5380000000000003</v>
      </c>
      <c r="B88">
        <v>115.851</v>
      </c>
      <c r="C88">
        <v>675.63</v>
      </c>
      <c r="D88">
        <v>0.99964500000000001</v>
      </c>
      <c r="F88" s="17"/>
    </row>
    <row r="89" spans="1:6" x14ac:dyDescent="0.25">
      <c r="A89">
        <v>5.0369999999999999</v>
      </c>
      <c r="B89">
        <v>109.054</v>
      </c>
      <c r="C89">
        <v>1016.49</v>
      </c>
      <c r="D89">
        <v>0.999641</v>
      </c>
      <c r="F89" s="17"/>
    </row>
    <row r="90" spans="1:6" x14ac:dyDescent="0.25">
      <c r="A90">
        <v>5.0369999999999999</v>
      </c>
      <c r="B90">
        <v>109.252</v>
      </c>
      <c r="C90">
        <v>1005.74</v>
      </c>
      <c r="D90">
        <v>0.99964299999999995</v>
      </c>
      <c r="F90" s="17"/>
    </row>
    <row r="91" spans="1:6" x14ac:dyDescent="0.25">
      <c r="A91">
        <v>5.0369999999999999</v>
      </c>
      <c r="B91">
        <v>109.453</v>
      </c>
      <c r="C91">
        <v>994.96</v>
      </c>
      <c r="D91">
        <v>0.99964200000000003</v>
      </c>
      <c r="F91" s="17"/>
    </row>
    <row r="92" spans="1:6" x14ac:dyDescent="0.25">
      <c r="A92">
        <v>5.0369999999999999</v>
      </c>
      <c r="B92">
        <v>109.65</v>
      </c>
      <c r="C92">
        <v>984.35</v>
      </c>
      <c r="D92">
        <v>0.99964299999999995</v>
      </c>
      <c r="F92" s="17"/>
    </row>
    <row r="93" spans="1:6" x14ac:dyDescent="0.25">
      <c r="A93">
        <v>5.0369999999999999</v>
      </c>
      <c r="B93">
        <v>109.85</v>
      </c>
      <c r="C93">
        <v>973.68</v>
      </c>
      <c r="D93">
        <v>0.99964299999999995</v>
      </c>
      <c r="F93" s="17"/>
    </row>
    <row r="94" spans="1:6" x14ac:dyDescent="0.25">
      <c r="A94">
        <v>5.0369999999999999</v>
      </c>
      <c r="B94">
        <v>110.05200000000001</v>
      </c>
      <c r="C94">
        <v>963.14</v>
      </c>
      <c r="D94">
        <v>0.99964200000000003</v>
      </c>
      <c r="F94" s="17"/>
    </row>
    <row r="95" spans="1:6" x14ac:dyDescent="0.25">
      <c r="A95">
        <v>5.0369999999999999</v>
      </c>
      <c r="B95">
        <v>110.253</v>
      </c>
      <c r="C95">
        <v>952.61</v>
      </c>
      <c r="D95">
        <v>0.99964299999999995</v>
      </c>
      <c r="F95" s="17"/>
    </row>
    <row r="96" spans="1:6" x14ac:dyDescent="0.25">
      <c r="A96">
        <v>5.0369999999999999</v>
      </c>
      <c r="B96">
        <v>110.45</v>
      </c>
      <c r="C96">
        <v>942.31</v>
      </c>
      <c r="D96">
        <v>0.99964299999999995</v>
      </c>
      <c r="F96" s="17"/>
    </row>
    <row r="97" spans="1:6" x14ac:dyDescent="0.25">
      <c r="A97">
        <v>5.0369999999999999</v>
      </c>
      <c r="B97">
        <v>110.65</v>
      </c>
      <c r="C97">
        <v>931.99</v>
      </c>
      <c r="D97">
        <v>0.99964200000000003</v>
      </c>
      <c r="F97" s="17"/>
    </row>
    <row r="98" spans="1:6" x14ac:dyDescent="0.25">
      <c r="A98">
        <v>5.0369999999999999</v>
      </c>
      <c r="B98">
        <v>110.852</v>
      </c>
      <c r="C98">
        <v>921.66</v>
      </c>
      <c r="D98">
        <v>0.99964299999999995</v>
      </c>
      <c r="F98" s="17"/>
    </row>
    <row r="99" spans="1:6" x14ac:dyDescent="0.25">
      <c r="A99">
        <v>5.0369999999999999</v>
      </c>
      <c r="B99">
        <v>111.05200000000001</v>
      </c>
      <c r="C99">
        <v>911.48</v>
      </c>
      <c r="D99">
        <v>0.999641</v>
      </c>
      <c r="F99" s="17"/>
    </row>
    <row r="100" spans="1:6" x14ac:dyDescent="0.25">
      <c r="A100">
        <v>5.0369999999999999</v>
      </c>
      <c r="B100">
        <v>111.249</v>
      </c>
      <c r="C100">
        <v>901.54</v>
      </c>
      <c r="D100">
        <v>0.999641</v>
      </c>
      <c r="F100" s="17"/>
    </row>
    <row r="101" spans="1:6" x14ac:dyDescent="0.25">
      <c r="A101">
        <v>5.0369999999999999</v>
      </c>
      <c r="B101">
        <v>111.45</v>
      </c>
      <c r="C101">
        <v>891.56</v>
      </c>
      <c r="D101">
        <v>0.99964399999999998</v>
      </c>
      <c r="F101" s="17"/>
    </row>
    <row r="102" spans="1:6" x14ac:dyDescent="0.25">
      <c r="A102">
        <v>5.0369999999999999</v>
      </c>
      <c r="B102">
        <v>111.652</v>
      </c>
      <c r="C102">
        <v>881.56</v>
      </c>
      <c r="D102">
        <v>0.99964399999999998</v>
      </c>
      <c r="F102" s="17"/>
    </row>
    <row r="103" spans="1:6" x14ac:dyDescent="0.25">
      <c r="A103">
        <v>5.0369999999999999</v>
      </c>
      <c r="B103">
        <v>111.85299999999999</v>
      </c>
      <c r="C103">
        <v>871.74</v>
      </c>
      <c r="D103">
        <v>0.99964299999999995</v>
      </c>
      <c r="F103" s="17"/>
    </row>
    <row r="104" spans="1:6" x14ac:dyDescent="0.25">
      <c r="A104">
        <v>5.0369999999999999</v>
      </c>
      <c r="B104">
        <v>112.05</v>
      </c>
      <c r="C104">
        <v>862.18</v>
      </c>
      <c r="D104">
        <v>0.99964299999999995</v>
      </c>
      <c r="F104" s="17"/>
    </row>
    <row r="105" spans="1:6" x14ac:dyDescent="0.25">
      <c r="A105">
        <v>5.0369999999999999</v>
      </c>
      <c r="B105">
        <v>112.25</v>
      </c>
      <c r="C105">
        <v>852.62</v>
      </c>
      <c r="D105">
        <v>0.99964500000000001</v>
      </c>
      <c r="F105" s="17"/>
    </row>
    <row r="106" spans="1:6" x14ac:dyDescent="0.25">
      <c r="A106">
        <v>5.0369999999999999</v>
      </c>
      <c r="B106">
        <v>112.452</v>
      </c>
      <c r="C106">
        <v>843.11</v>
      </c>
      <c r="D106">
        <v>0.99964399999999998</v>
      </c>
      <c r="F106" s="17"/>
    </row>
    <row r="107" spans="1:6" x14ac:dyDescent="0.25">
      <c r="A107">
        <v>5.0369999999999999</v>
      </c>
      <c r="B107">
        <v>112.651</v>
      </c>
      <c r="C107">
        <v>833.73</v>
      </c>
      <c r="D107">
        <v>0.99964500000000001</v>
      </c>
      <c r="F107" s="17"/>
    </row>
    <row r="108" spans="1:6" x14ac:dyDescent="0.25">
      <c r="A108">
        <v>5.0369999999999999</v>
      </c>
      <c r="B108">
        <v>112.849</v>
      </c>
      <c r="C108">
        <v>824.62</v>
      </c>
      <c r="D108">
        <v>0.99964500000000001</v>
      </c>
      <c r="F108" s="17"/>
    </row>
    <row r="109" spans="1:6" x14ac:dyDescent="0.25">
      <c r="A109">
        <v>5.0369999999999999</v>
      </c>
      <c r="B109">
        <v>113.04900000000001</v>
      </c>
      <c r="C109">
        <v>815.55</v>
      </c>
      <c r="D109">
        <v>0.99964600000000003</v>
      </c>
      <c r="F109" s="17"/>
    </row>
    <row r="110" spans="1:6" x14ac:dyDescent="0.25">
      <c r="A110">
        <v>5.0369999999999999</v>
      </c>
      <c r="B110">
        <v>113.251</v>
      </c>
      <c r="C110">
        <v>806.51</v>
      </c>
      <c r="D110">
        <v>0.99964299999999995</v>
      </c>
      <c r="F110" s="17"/>
    </row>
    <row r="111" spans="1:6" x14ac:dyDescent="0.25">
      <c r="A111">
        <v>5.0369999999999999</v>
      </c>
      <c r="B111">
        <v>113.45099999999999</v>
      </c>
      <c r="C111">
        <v>797.68</v>
      </c>
      <c r="D111">
        <v>0.99964299999999995</v>
      </c>
      <c r="F111" s="17"/>
    </row>
    <row r="112" spans="1:6" x14ac:dyDescent="0.25">
      <c r="A112">
        <v>5.0369999999999999</v>
      </c>
      <c r="B112">
        <v>113.648</v>
      </c>
      <c r="C112">
        <v>789.13</v>
      </c>
      <c r="D112">
        <v>0.99964399999999998</v>
      </c>
      <c r="F112" s="17"/>
    </row>
    <row r="113" spans="1:20" x14ac:dyDescent="0.25">
      <c r="A113">
        <v>5.0369999999999999</v>
      </c>
      <c r="B113">
        <v>113.848</v>
      </c>
      <c r="C113">
        <v>780.55</v>
      </c>
      <c r="D113">
        <v>0.99964200000000003</v>
      </c>
      <c r="F113" s="17"/>
    </row>
    <row r="114" spans="1:20" x14ac:dyDescent="0.25">
      <c r="A114">
        <v>5.0369999999999999</v>
      </c>
      <c r="B114">
        <v>114.05</v>
      </c>
      <c r="C114">
        <v>771.98</v>
      </c>
      <c r="D114">
        <v>0.99964399999999998</v>
      </c>
      <c r="F114" s="17"/>
    </row>
    <row r="115" spans="1:20" x14ac:dyDescent="0.25">
      <c r="A115">
        <v>5.0369999999999999</v>
      </c>
      <c r="B115">
        <v>114.251</v>
      </c>
      <c r="C115">
        <v>763.51</v>
      </c>
      <c r="D115">
        <v>0.99964399999999998</v>
      </c>
      <c r="F115" s="17"/>
    </row>
    <row r="116" spans="1:20" x14ac:dyDescent="0.25">
      <c r="A116">
        <v>5.0369999999999999</v>
      </c>
      <c r="B116">
        <v>114.449</v>
      </c>
      <c r="C116">
        <v>755.18</v>
      </c>
      <c r="D116">
        <v>0.99964299999999995</v>
      </c>
      <c r="F116" s="17"/>
    </row>
    <row r="117" spans="1:20" x14ac:dyDescent="0.25">
      <c r="A117">
        <v>5.0369999999999999</v>
      </c>
      <c r="B117">
        <v>114.649</v>
      </c>
      <c r="C117">
        <v>746.67</v>
      </c>
      <c r="D117">
        <v>0.99964299999999995</v>
      </c>
      <c r="F117" s="17"/>
    </row>
    <row r="118" spans="1:20" x14ac:dyDescent="0.25">
      <c r="A118">
        <v>5.0369999999999999</v>
      </c>
      <c r="B118">
        <v>114.851</v>
      </c>
      <c r="C118">
        <v>737.95</v>
      </c>
      <c r="D118">
        <v>0.99964299999999995</v>
      </c>
      <c r="F118" s="17"/>
    </row>
    <row r="119" spans="1:20" x14ac:dyDescent="0.25">
      <c r="A119">
        <v>5.0369999999999999</v>
      </c>
      <c r="B119">
        <v>115.051</v>
      </c>
      <c r="C119">
        <v>728.65</v>
      </c>
      <c r="D119">
        <v>0.99964399999999998</v>
      </c>
      <c r="F119" s="17"/>
    </row>
    <row r="120" spans="1:20" x14ac:dyDescent="0.25">
      <c r="A120">
        <v>5.0369999999999999</v>
      </c>
      <c r="B120">
        <v>115.249</v>
      </c>
      <c r="C120">
        <v>718.71</v>
      </c>
      <c r="D120">
        <v>0.99964299999999995</v>
      </c>
      <c r="T120" s="23"/>
    </row>
    <row r="121" spans="1:20" x14ac:dyDescent="0.25">
      <c r="A121">
        <v>5.0369999999999999</v>
      </c>
      <c r="B121">
        <v>115.449</v>
      </c>
      <c r="C121">
        <v>707.31</v>
      </c>
      <c r="D121">
        <v>0.99964500000000001</v>
      </c>
    </row>
    <row r="122" spans="1:20" x14ac:dyDescent="0.25">
      <c r="A122">
        <v>5.0369999999999999</v>
      </c>
      <c r="B122">
        <v>115.651</v>
      </c>
      <c r="C122">
        <v>693.74</v>
      </c>
      <c r="D122">
        <v>0.99964399999999998</v>
      </c>
    </row>
    <row r="123" spans="1:20" x14ac:dyDescent="0.25">
      <c r="A123">
        <v>5.0369999999999999</v>
      </c>
      <c r="B123">
        <v>115.851</v>
      </c>
      <c r="C123">
        <v>677.56</v>
      </c>
      <c r="D123">
        <v>0.99964299999999995</v>
      </c>
    </row>
    <row r="124" spans="1:20" x14ac:dyDescent="0.25">
      <c r="A124">
        <v>5.5369999999999999</v>
      </c>
      <c r="B124">
        <v>109.054</v>
      </c>
      <c r="C124">
        <v>1016.8</v>
      </c>
      <c r="D124">
        <v>0.99964500000000001</v>
      </c>
    </row>
    <row r="125" spans="1:20" x14ac:dyDescent="0.25">
      <c r="A125">
        <v>5.5369999999999999</v>
      </c>
      <c r="B125">
        <v>109.252</v>
      </c>
      <c r="C125">
        <v>1006.08</v>
      </c>
      <c r="D125">
        <v>0.99964399999999998</v>
      </c>
    </row>
    <row r="126" spans="1:20" x14ac:dyDescent="0.25">
      <c r="A126">
        <v>5.5369999999999999</v>
      </c>
      <c r="B126">
        <v>109.453</v>
      </c>
      <c r="C126">
        <v>995.33</v>
      </c>
      <c r="D126">
        <v>0.99964299999999995</v>
      </c>
    </row>
    <row r="127" spans="1:20" x14ac:dyDescent="0.25">
      <c r="A127">
        <v>5.5369999999999999</v>
      </c>
      <c r="B127">
        <v>109.65</v>
      </c>
      <c r="C127">
        <v>984.77</v>
      </c>
      <c r="D127">
        <v>0.99964299999999995</v>
      </c>
    </row>
    <row r="128" spans="1:20" x14ac:dyDescent="0.25">
      <c r="A128">
        <v>5.5369999999999999</v>
      </c>
      <c r="B128">
        <v>109.85</v>
      </c>
      <c r="C128">
        <v>974.22</v>
      </c>
      <c r="D128">
        <v>0.99964500000000001</v>
      </c>
    </row>
    <row r="129" spans="1:4" x14ac:dyDescent="0.25">
      <c r="A129">
        <v>5.5369999999999999</v>
      </c>
      <c r="B129">
        <v>110.05200000000001</v>
      </c>
      <c r="C129">
        <v>963.64</v>
      </c>
      <c r="D129">
        <v>0.99964200000000003</v>
      </c>
    </row>
    <row r="130" spans="1:4" x14ac:dyDescent="0.25">
      <c r="A130">
        <v>5.5369999999999999</v>
      </c>
      <c r="B130">
        <v>110.253</v>
      </c>
      <c r="C130">
        <v>953.14</v>
      </c>
      <c r="D130">
        <v>0.99964399999999998</v>
      </c>
    </row>
    <row r="131" spans="1:4" x14ac:dyDescent="0.25">
      <c r="A131">
        <v>5.5369999999999999</v>
      </c>
      <c r="B131">
        <v>110.45</v>
      </c>
      <c r="C131">
        <v>942.9</v>
      </c>
      <c r="D131">
        <v>0.99964200000000003</v>
      </c>
    </row>
    <row r="132" spans="1:4" x14ac:dyDescent="0.25">
      <c r="A132">
        <v>5.5369999999999999</v>
      </c>
      <c r="B132">
        <v>110.65</v>
      </c>
      <c r="C132">
        <v>932.6</v>
      </c>
      <c r="D132">
        <v>0.99964299999999995</v>
      </c>
    </row>
    <row r="133" spans="1:4" x14ac:dyDescent="0.25">
      <c r="A133">
        <v>5.5369999999999999</v>
      </c>
      <c r="B133">
        <v>110.852</v>
      </c>
      <c r="C133">
        <v>922.3</v>
      </c>
      <c r="D133">
        <v>0.999641</v>
      </c>
    </row>
    <row r="134" spans="1:4" x14ac:dyDescent="0.25">
      <c r="A134">
        <v>5.5369999999999999</v>
      </c>
      <c r="B134">
        <v>111.05200000000001</v>
      </c>
      <c r="C134">
        <v>912.2</v>
      </c>
      <c r="D134">
        <v>0.999641</v>
      </c>
    </row>
    <row r="135" spans="1:4" x14ac:dyDescent="0.25">
      <c r="A135">
        <v>5.5369999999999999</v>
      </c>
      <c r="B135">
        <v>111.249</v>
      </c>
      <c r="C135">
        <v>902.27</v>
      </c>
      <c r="D135">
        <v>0.99964500000000001</v>
      </c>
    </row>
    <row r="136" spans="1:4" x14ac:dyDescent="0.25">
      <c r="A136">
        <v>5.5369999999999999</v>
      </c>
      <c r="B136">
        <v>111.45</v>
      </c>
      <c r="C136">
        <v>892.3</v>
      </c>
      <c r="D136">
        <v>0.99964399999999998</v>
      </c>
    </row>
    <row r="137" spans="1:4" x14ac:dyDescent="0.25">
      <c r="A137">
        <v>5.5369999999999999</v>
      </c>
      <c r="B137">
        <v>111.652</v>
      </c>
      <c r="C137">
        <v>882.47</v>
      </c>
      <c r="D137">
        <v>0.999641</v>
      </c>
    </row>
    <row r="138" spans="1:4" x14ac:dyDescent="0.25">
      <c r="A138">
        <v>5.5369999999999999</v>
      </c>
      <c r="B138">
        <v>111.85299999999999</v>
      </c>
      <c r="C138">
        <v>872.67</v>
      </c>
      <c r="D138">
        <v>0.99964299999999995</v>
      </c>
    </row>
    <row r="139" spans="1:4" x14ac:dyDescent="0.25">
      <c r="A139">
        <v>5.5369999999999999</v>
      </c>
      <c r="B139">
        <v>112.05</v>
      </c>
      <c r="C139">
        <v>863.17</v>
      </c>
      <c r="D139">
        <v>0.99964399999999998</v>
      </c>
    </row>
    <row r="140" spans="1:4" x14ac:dyDescent="0.25">
      <c r="A140">
        <v>5.5369999999999999</v>
      </c>
      <c r="B140">
        <v>112.25</v>
      </c>
      <c r="C140">
        <v>853.76</v>
      </c>
      <c r="D140">
        <v>0.99964200000000003</v>
      </c>
    </row>
    <row r="141" spans="1:4" x14ac:dyDescent="0.25">
      <c r="A141">
        <v>5.5369999999999999</v>
      </c>
      <c r="B141">
        <v>112.452</v>
      </c>
      <c r="C141">
        <v>844.36</v>
      </c>
      <c r="D141">
        <v>0.99964399999999998</v>
      </c>
    </row>
    <row r="142" spans="1:4" x14ac:dyDescent="0.25">
      <c r="A142">
        <v>5.5369999999999999</v>
      </c>
      <c r="B142">
        <v>112.651</v>
      </c>
      <c r="C142">
        <v>835.16</v>
      </c>
      <c r="D142">
        <v>0.99964600000000003</v>
      </c>
    </row>
    <row r="143" spans="1:4" x14ac:dyDescent="0.25">
      <c r="A143">
        <v>5.5369999999999999</v>
      </c>
      <c r="B143">
        <v>112.849</v>
      </c>
      <c r="C143">
        <v>826.2</v>
      </c>
      <c r="D143">
        <v>0.99964299999999995</v>
      </c>
    </row>
    <row r="144" spans="1:4" x14ac:dyDescent="0.25">
      <c r="A144">
        <v>5.5369999999999999</v>
      </c>
      <c r="B144">
        <v>113.04900000000001</v>
      </c>
      <c r="C144">
        <v>817.36</v>
      </c>
      <c r="D144">
        <v>0.99964399999999998</v>
      </c>
    </row>
    <row r="145" spans="1:4" x14ac:dyDescent="0.25">
      <c r="A145">
        <v>5.5369999999999999</v>
      </c>
      <c r="B145">
        <v>113.251</v>
      </c>
      <c r="C145">
        <v>808.63</v>
      </c>
      <c r="D145">
        <v>0.99964500000000001</v>
      </c>
    </row>
    <row r="146" spans="1:4" x14ac:dyDescent="0.25">
      <c r="A146">
        <v>5.5369999999999999</v>
      </c>
      <c r="B146">
        <v>113.45099999999999</v>
      </c>
      <c r="C146">
        <v>800.15</v>
      </c>
      <c r="D146">
        <v>0.99964200000000003</v>
      </c>
    </row>
    <row r="147" spans="1:4" x14ac:dyDescent="0.25">
      <c r="A147">
        <v>5.5369999999999999</v>
      </c>
      <c r="B147">
        <v>113.648</v>
      </c>
      <c r="C147">
        <v>792.04</v>
      </c>
      <c r="D147">
        <v>0.99964200000000003</v>
      </c>
    </row>
    <row r="148" spans="1:4" x14ac:dyDescent="0.25">
      <c r="A148">
        <v>5.5369999999999999</v>
      </c>
      <c r="B148">
        <v>113.848</v>
      </c>
      <c r="C148">
        <v>784.02</v>
      </c>
      <c r="D148">
        <v>0.99964299999999995</v>
      </c>
    </row>
    <row r="149" spans="1:4" x14ac:dyDescent="0.25">
      <c r="A149">
        <v>5.5369999999999999</v>
      </c>
      <c r="B149">
        <v>114.05</v>
      </c>
      <c r="C149">
        <v>776.23</v>
      </c>
      <c r="D149">
        <v>0.99964600000000003</v>
      </c>
    </row>
    <row r="150" spans="1:4" x14ac:dyDescent="0.25">
      <c r="A150">
        <v>5.5369999999999999</v>
      </c>
      <c r="B150">
        <v>114.251</v>
      </c>
      <c r="C150">
        <v>768.71</v>
      </c>
      <c r="D150">
        <v>0.99964299999999995</v>
      </c>
    </row>
    <row r="151" spans="1:4" x14ac:dyDescent="0.25">
      <c r="A151">
        <v>5.5369999999999999</v>
      </c>
      <c r="B151">
        <v>114.449</v>
      </c>
      <c r="C151">
        <v>761.56</v>
      </c>
      <c r="D151">
        <v>0.99964399999999998</v>
      </c>
    </row>
    <row r="152" spans="1:4" x14ac:dyDescent="0.25">
      <c r="A152">
        <v>5.5369999999999999</v>
      </c>
      <c r="B152">
        <v>114.649</v>
      </c>
      <c r="C152">
        <v>754.54</v>
      </c>
      <c r="D152">
        <v>0.99964200000000003</v>
      </c>
    </row>
    <row r="153" spans="1:4" x14ac:dyDescent="0.25">
      <c r="A153">
        <v>5.5369999999999999</v>
      </c>
      <c r="B153">
        <v>114.85</v>
      </c>
      <c r="C153">
        <v>747.66</v>
      </c>
      <c r="D153">
        <v>0.99964200000000003</v>
      </c>
    </row>
    <row r="154" spans="1:4" x14ac:dyDescent="0.25">
      <c r="A154">
        <v>5.5369999999999999</v>
      </c>
      <c r="B154">
        <v>115.051</v>
      </c>
      <c r="C154">
        <v>740.7</v>
      </c>
      <c r="D154">
        <v>0.99964299999999995</v>
      </c>
    </row>
    <row r="155" spans="1:4" x14ac:dyDescent="0.25">
      <c r="A155">
        <v>5.5369999999999999</v>
      </c>
      <c r="B155">
        <v>115.249</v>
      </c>
      <c r="C155">
        <v>733.36</v>
      </c>
      <c r="D155">
        <v>0.99964399999999998</v>
      </c>
    </row>
    <row r="156" spans="1:4" x14ac:dyDescent="0.25">
      <c r="A156">
        <v>5.5369999999999999</v>
      </c>
      <c r="B156">
        <v>115.449</v>
      </c>
      <c r="C156">
        <v>724.68</v>
      </c>
      <c r="D156">
        <v>0.99964500000000001</v>
      </c>
    </row>
    <row r="157" spans="1:4" x14ac:dyDescent="0.25">
      <c r="A157">
        <v>5.5369999999999999</v>
      </c>
      <c r="B157">
        <v>115.651</v>
      </c>
      <c r="C157">
        <v>712.86</v>
      </c>
      <c r="D157">
        <v>0.99964600000000003</v>
      </c>
    </row>
    <row r="158" spans="1:4" x14ac:dyDescent="0.25">
      <c r="A158">
        <v>5.5369999999999999</v>
      </c>
      <c r="B158">
        <v>115.851</v>
      </c>
      <c r="C158">
        <v>694.85</v>
      </c>
      <c r="D158">
        <v>0.99964600000000003</v>
      </c>
    </row>
    <row r="159" spans="1:4" x14ac:dyDescent="0.25">
      <c r="A159">
        <v>6.0369999999999999</v>
      </c>
      <c r="B159">
        <v>109.054</v>
      </c>
      <c r="C159">
        <v>1016.9</v>
      </c>
      <c r="D159">
        <v>0.99964500000000001</v>
      </c>
    </row>
    <row r="160" spans="1:4" x14ac:dyDescent="0.25">
      <c r="A160">
        <v>6.0369999999999999</v>
      </c>
      <c r="B160">
        <v>109.252</v>
      </c>
      <c r="C160">
        <v>1006.24</v>
      </c>
      <c r="D160">
        <v>0.99964299999999995</v>
      </c>
    </row>
    <row r="161" spans="1:4" x14ac:dyDescent="0.25">
      <c r="A161">
        <v>6.0369999999999999</v>
      </c>
      <c r="B161">
        <v>109.453</v>
      </c>
      <c r="C161">
        <v>995.53</v>
      </c>
      <c r="D161">
        <v>0.99964399999999998</v>
      </c>
    </row>
    <row r="162" spans="1:4" x14ac:dyDescent="0.25">
      <c r="A162">
        <v>6.0369999999999999</v>
      </c>
      <c r="B162">
        <v>109.65</v>
      </c>
      <c r="C162">
        <v>984.97</v>
      </c>
      <c r="D162">
        <v>0.99964299999999995</v>
      </c>
    </row>
    <row r="163" spans="1:4" x14ac:dyDescent="0.25">
      <c r="A163">
        <v>6.0369999999999999</v>
      </c>
      <c r="B163">
        <v>109.85</v>
      </c>
      <c r="C163">
        <v>974.44</v>
      </c>
      <c r="D163">
        <v>0.99964500000000001</v>
      </c>
    </row>
    <row r="164" spans="1:4" x14ac:dyDescent="0.25">
      <c r="A164">
        <v>6.0369999999999999</v>
      </c>
      <c r="B164">
        <v>110.05200000000001</v>
      </c>
      <c r="C164">
        <v>963.88</v>
      </c>
      <c r="D164">
        <v>0.99964299999999995</v>
      </c>
    </row>
    <row r="165" spans="1:4" x14ac:dyDescent="0.25">
      <c r="A165">
        <v>6.0369999999999999</v>
      </c>
      <c r="B165">
        <v>110.253</v>
      </c>
      <c r="C165">
        <v>953.41</v>
      </c>
      <c r="D165">
        <v>0.99964500000000001</v>
      </c>
    </row>
    <row r="166" spans="1:4" x14ac:dyDescent="0.25">
      <c r="A166">
        <v>6.0369999999999999</v>
      </c>
      <c r="B166">
        <v>110.45</v>
      </c>
      <c r="C166">
        <v>943.16</v>
      </c>
      <c r="D166">
        <v>0.99964399999999998</v>
      </c>
    </row>
    <row r="167" spans="1:4" x14ac:dyDescent="0.25">
      <c r="A167">
        <v>6.0369999999999999</v>
      </c>
      <c r="B167">
        <v>110.65</v>
      </c>
      <c r="C167">
        <v>932.87</v>
      </c>
      <c r="D167">
        <v>0.99964299999999995</v>
      </c>
    </row>
    <row r="168" spans="1:4" x14ac:dyDescent="0.25">
      <c r="A168">
        <v>6.0369999999999999</v>
      </c>
      <c r="B168">
        <v>110.852</v>
      </c>
      <c r="C168">
        <v>922.66</v>
      </c>
      <c r="D168">
        <v>0.99964200000000003</v>
      </c>
    </row>
    <row r="169" spans="1:4" x14ac:dyDescent="0.25">
      <c r="A169">
        <v>6.0369999999999999</v>
      </c>
      <c r="B169">
        <v>111.05200000000001</v>
      </c>
      <c r="C169">
        <v>912.55</v>
      </c>
      <c r="D169">
        <v>0.99964299999999995</v>
      </c>
    </row>
    <row r="170" spans="1:4" x14ac:dyDescent="0.25">
      <c r="A170">
        <v>6.0369999999999999</v>
      </c>
      <c r="B170">
        <v>111.248</v>
      </c>
      <c r="C170">
        <v>902.7</v>
      </c>
      <c r="D170">
        <v>0.99964399999999998</v>
      </c>
    </row>
    <row r="171" spans="1:4" x14ac:dyDescent="0.25">
      <c r="A171">
        <v>6.0369999999999999</v>
      </c>
      <c r="B171">
        <v>111.449</v>
      </c>
      <c r="C171">
        <v>892.78</v>
      </c>
      <c r="D171">
        <v>0.99964200000000003</v>
      </c>
    </row>
    <row r="172" spans="1:4" x14ac:dyDescent="0.25">
      <c r="A172">
        <v>6.0369999999999999</v>
      </c>
      <c r="B172">
        <v>111.652</v>
      </c>
      <c r="C172">
        <v>882.92</v>
      </c>
      <c r="D172">
        <v>0.99964500000000001</v>
      </c>
    </row>
    <row r="173" spans="1:4" x14ac:dyDescent="0.25">
      <c r="A173">
        <v>6.0369999999999999</v>
      </c>
      <c r="B173">
        <v>111.85299999999999</v>
      </c>
      <c r="C173">
        <v>873.24</v>
      </c>
      <c r="D173">
        <v>0.99964500000000001</v>
      </c>
    </row>
    <row r="174" spans="1:4" x14ac:dyDescent="0.25">
      <c r="A174">
        <v>6.0369999999999999</v>
      </c>
      <c r="B174">
        <v>112.05</v>
      </c>
      <c r="C174">
        <v>863.82</v>
      </c>
      <c r="D174">
        <v>0.99964500000000001</v>
      </c>
    </row>
    <row r="175" spans="1:4" x14ac:dyDescent="0.25">
      <c r="A175">
        <v>6.0369999999999999</v>
      </c>
      <c r="B175">
        <v>112.25</v>
      </c>
      <c r="C175">
        <v>854.5</v>
      </c>
      <c r="D175">
        <v>0.99964500000000001</v>
      </c>
    </row>
    <row r="176" spans="1:4" x14ac:dyDescent="0.25">
      <c r="A176">
        <v>6.0369999999999999</v>
      </c>
      <c r="B176">
        <v>112.452</v>
      </c>
      <c r="C176">
        <v>845.2</v>
      </c>
      <c r="D176">
        <v>0.99964500000000001</v>
      </c>
    </row>
    <row r="177" spans="1:4" x14ac:dyDescent="0.25">
      <c r="A177">
        <v>6.0369999999999999</v>
      </c>
      <c r="B177">
        <v>112.651</v>
      </c>
      <c r="C177">
        <v>836.13</v>
      </c>
      <c r="D177">
        <v>0.99964399999999998</v>
      </c>
    </row>
    <row r="178" spans="1:4" x14ac:dyDescent="0.25">
      <c r="A178">
        <v>6.0369999999999999</v>
      </c>
      <c r="B178">
        <v>112.849</v>
      </c>
      <c r="C178">
        <v>827.3</v>
      </c>
      <c r="D178">
        <v>0.99964600000000003</v>
      </c>
    </row>
    <row r="179" spans="1:4" x14ac:dyDescent="0.25">
      <c r="A179">
        <v>6.0369999999999999</v>
      </c>
      <c r="B179">
        <v>113.04900000000001</v>
      </c>
      <c r="C179">
        <v>818.65</v>
      </c>
      <c r="D179">
        <v>0.99964500000000001</v>
      </c>
    </row>
    <row r="180" spans="1:4" x14ac:dyDescent="0.25">
      <c r="A180">
        <v>6.0369999999999999</v>
      </c>
      <c r="B180">
        <v>113.251</v>
      </c>
      <c r="C180">
        <v>810.18</v>
      </c>
      <c r="D180">
        <v>0.99964399999999998</v>
      </c>
    </row>
    <row r="181" spans="1:4" x14ac:dyDescent="0.25">
      <c r="A181">
        <v>6.0369999999999999</v>
      </c>
      <c r="B181">
        <v>113.45099999999999</v>
      </c>
      <c r="C181">
        <v>802.01</v>
      </c>
      <c r="D181">
        <v>0.99964500000000001</v>
      </c>
    </row>
    <row r="182" spans="1:4" x14ac:dyDescent="0.25">
      <c r="A182">
        <v>6.0369999999999999</v>
      </c>
      <c r="B182">
        <v>113.648</v>
      </c>
      <c r="C182">
        <v>794.27</v>
      </c>
      <c r="D182">
        <v>0.99964500000000001</v>
      </c>
    </row>
    <row r="183" spans="1:4" x14ac:dyDescent="0.25">
      <c r="A183">
        <v>6.0369999999999999</v>
      </c>
      <c r="B183">
        <v>113.848</v>
      </c>
      <c r="C183">
        <v>786.8</v>
      </c>
      <c r="D183">
        <v>0.99964699999999995</v>
      </c>
    </row>
    <row r="184" spans="1:4" x14ac:dyDescent="0.25">
      <c r="A184">
        <v>6.0369999999999999</v>
      </c>
      <c r="B184">
        <v>114.05</v>
      </c>
      <c r="C184">
        <v>779.68</v>
      </c>
      <c r="D184">
        <v>0.99964600000000003</v>
      </c>
    </row>
    <row r="185" spans="1:4" x14ac:dyDescent="0.25">
      <c r="A185">
        <v>6.0369999999999999</v>
      </c>
      <c r="B185">
        <v>114.251</v>
      </c>
      <c r="C185">
        <v>773.07</v>
      </c>
      <c r="D185">
        <v>0.99964500000000001</v>
      </c>
    </row>
    <row r="186" spans="1:4" x14ac:dyDescent="0.25">
      <c r="A186">
        <v>6.0369999999999999</v>
      </c>
      <c r="B186">
        <v>114.449</v>
      </c>
      <c r="C186">
        <v>767.18</v>
      </c>
      <c r="D186">
        <v>0.99964500000000001</v>
      </c>
    </row>
    <row r="187" spans="1:4" x14ac:dyDescent="0.25">
      <c r="A187">
        <v>6.0369999999999999</v>
      </c>
      <c r="B187">
        <v>114.649</v>
      </c>
      <c r="C187">
        <v>761.95</v>
      </c>
      <c r="D187">
        <v>0.99964600000000003</v>
      </c>
    </row>
    <row r="188" spans="1:4" x14ac:dyDescent="0.25">
      <c r="A188">
        <v>6.0369999999999999</v>
      </c>
      <c r="B188">
        <v>114.85</v>
      </c>
      <c r="C188">
        <v>757.46</v>
      </c>
      <c r="D188">
        <v>0.99964399999999998</v>
      </c>
    </row>
    <row r="189" spans="1:4" x14ac:dyDescent="0.25">
      <c r="A189">
        <v>6.0369999999999999</v>
      </c>
      <c r="B189">
        <v>115.051</v>
      </c>
      <c r="C189">
        <v>753.98</v>
      </c>
      <c r="D189">
        <v>0.99964399999999998</v>
      </c>
    </row>
    <row r="190" spans="1:4" x14ac:dyDescent="0.25">
      <c r="A190">
        <v>6.0369999999999999</v>
      </c>
      <c r="B190">
        <v>115.249</v>
      </c>
      <c r="C190">
        <v>751.53</v>
      </c>
      <c r="D190">
        <v>0.99964500000000001</v>
      </c>
    </row>
    <row r="191" spans="1:4" x14ac:dyDescent="0.25">
      <c r="A191">
        <v>6.0369999999999999</v>
      </c>
      <c r="B191">
        <v>115.449</v>
      </c>
      <c r="C191">
        <v>749.93</v>
      </c>
      <c r="D191">
        <v>0.99964699999999995</v>
      </c>
    </row>
    <row r="192" spans="1:4" x14ac:dyDescent="0.25">
      <c r="A192">
        <v>6.0369999999999999</v>
      </c>
      <c r="B192">
        <v>115.65</v>
      </c>
      <c r="C192">
        <v>748.39</v>
      </c>
      <c r="D192">
        <v>0.99964600000000003</v>
      </c>
    </row>
    <row r="193" spans="1:4" x14ac:dyDescent="0.25">
      <c r="A193">
        <v>6.0369999999999999</v>
      </c>
      <c r="B193">
        <v>115.851</v>
      </c>
      <c r="C193">
        <v>743.88</v>
      </c>
      <c r="D193">
        <v>0.99964699999999995</v>
      </c>
    </row>
    <row r="194" spans="1:4" x14ac:dyDescent="0.25">
      <c r="A194">
        <v>6.5369999999999999</v>
      </c>
      <c r="B194">
        <v>109.054</v>
      </c>
      <c r="C194">
        <v>1016.89</v>
      </c>
      <c r="D194">
        <v>0.99964399999999998</v>
      </c>
    </row>
    <row r="195" spans="1:4" x14ac:dyDescent="0.25">
      <c r="A195">
        <v>6.5369999999999999</v>
      </c>
      <c r="B195">
        <v>109.252</v>
      </c>
      <c r="C195">
        <v>1006.24</v>
      </c>
      <c r="D195">
        <v>0.99964399999999998</v>
      </c>
    </row>
    <row r="196" spans="1:4" x14ac:dyDescent="0.25">
      <c r="A196">
        <v>6.5369999999999999</v>
      </c>
      <c r="B196">
        <v>109.453</v>
      </c>
      <c r="C196">
        <v>995.47</v>
      </c>
      <c r="D196">
        <v>0.99964299999999995</v>
      </c>
    </row>
    <row r="197" spans="1:4" x14ac:dyDescent="0.25">
      <c r="A197">
        <v>6.5369999999999999</v>
      </c>
      <c r="B197">
        <v>109.65</v>
      </c>
      <c r="C197">
        <v>984.97</v>
      </c>
      <c r="D197">
        <v>0.99964200000000003</v>
      </c>
    </row>
    <row r="198" spans="1:4" x14ac:dyDescent="0.25">
      <c r="A198">
        <v>6.5369999999999999</v>
      </c>
      <c r="B198">
        <v>109.85</v>
      </c>
      <c r="C198">
        <v>974.42</v>
      </c>
      <c r="D198">
        <v>0.99964399999999998</v>
      </c>
    </row>
    <row r="199" spans="1:4" x14ac:dyDescent="0.25">
      <c r="A199">
        <v>6.5369999999999999</v>
      </c>
      <c r="B199">
        <v>110.05200000000001</v>
      </c>
      <c r="C199">
        <v>963.86</v>
      </c>
      <c r="D199">
        <v>0.99964200000000003</v>
      </c>
    </row>
    <row r="200" spans="1:4" x14ac:dyDescent="0.25">
      <c r="A200">
        <v>6.5369999999999999</v>
      </c>
      <c r="B200">
        <v>110.253</v>
      </c>
      <c r="C200">
        <v>953.42</v>
      </c>
      <c r="D200">
        <v>0.99964299999999995</v>
      </c>
    </row>
    <row r="201" spans="1:4" x14ac:dyDescent="0.25">
      <c r="A201">
        <v>6.5369999999999999</v>
      </c>
      <c r="B201">
        <v>110.45</v>
      </c>
      <c r="C201">
        <v>943.21</v>
      </c>
      <c r="D201">
        <v>0.999641</v>
      </c>
    </row>
    <row r="202" spans="1:4" x14ac:dyDescent="0.25">
      <c r="A202">
        <v>6.5369999999999999</v>
      </c>
      <c r="B202">
        <v>110.65</v>
      </c>
      <c r="C202">
        <v>932.96</v>
      </c>
      <c r="D202">
        <v>0.99964200000000003</v>
      </c>
    </row>
    <row r="203" spans="1:4" x14ac:dyDescent="0.25">
      <c r="A203">
        <v>6.5369999999999999</v>
      </c>
      <c r="B203">
        <v>110.852</v>
      </c>
      <c r="C203">
        <v>922.75</v>
      </c>
      <c r="D203">
        <v>0.99964399999999998</v>
      </c>
    </row>
    <row r="204" spans="1:4" x14ac:dyDescent="0.25">
      <c r="A204">
        <v>6.5369999999999999</v>
      </c>
      <c r="B204">
        <v>111.05200000000001</v>
      </c>
      <c r="C204">
        <v>912.66</v>
      </c>
      <c r="D204">
        <v>0.99964299999999995</v>
      </c>
    </row>
    <row r="205" spans="1:4" x14ac:dyDescent="0.25">
      <c r="A205">
        <v>6.5369999999999999</v>
      </c>
      <c r="B205">
        <v>111.249</v>
      </c>
      <c r="C205">
        <v>902.81</v>
      </c>
      <c r="D205">
        <v>0.99964399999999998</v>
      </c>
    </row>
    <row r="206" spans="1:4" x14ac:dyDescent="0.25">
      <c r="A206">
        <v>6.5369999999999999</v>
      </c>
      <c r="B206">
        <v>111.449</v>
      </c>
      <c r="C206">
        <v>892.91</v>
      </c>
      <c r="D206">
        <v>0.99964299999999995</v>
      </c>
    </row>
    <row r="207" spans="1:4" x14ac:dyDescent="0.25">
      <c r="A207">
        <v>6.5369999999999999</v>
      </c>
      <c r="B207">
        <v>111.652</v>
      </c>
      <c r="C207">
        <v>883.09</v>
      </c>
      <c r="D207">
        <v>0.99964299999999995</v>
      </c>
    </row>
    <row r="208" spans="1:4" x14ac:dyDescent="0.25">
      <c r="A208">
        <v>6.5369999999999999</v>
      </c>
      <c r="B208">
        <v>111.85299999999999</v>
      </c>
      <c r="C208">
        <v>873.39</v>
      </c>
      <c r="D208">
        <v>0.99964299999999995</v>
      </c>
    </row>
    <row r="209" spans="1:4" x14ac:dyDescent="0.25">
      <c r="A209">
        <v>6.5369999999999999</v>
      </c>
      <c r="B209">
        <v>112.05</v>
      </c>
      <c r="C209">
        <v>864.02</v>
      </c>
      <c r="D209">
        <v>0.99964299999999995</v>
      </c>
    </row>
    <row r="210" spans="1:4" x14ac:dyDescent="0.25">
      <c r="A210">
        <v>6.5369999999999999</v>
      </c>
      <c r="B210">
        <v>112.25</v>
      </c>
      <c r="C210">
        <v>854.65</v>
      </c>
      <c r="D210">
        <v>0.99964399999999998</v>
      </c>
    </row>
    <row r="211" spans="1:4" x14ac:dyDescent="0.25">
      <c r="A211">
        <v>6.5369999999999999</v>
      </c>
      <c r="B211">
        <v>112.452</v>
      </c>
      <c r="C211">
        <v>845.41</v>
      </c>
      <c r="D211">
        <v>0.99964200000000003</v>
      </c>
    </row>
    <row r="212" spans="1:4" x14ac:dyDescent="0.25">
      <c r="A212">
        <v>6.5369999999999999</v>
      </c>
      <c r="B212">
        <v>112.651</v>
      </c>
      <c r="C212">
        <v>836.39</v>
      </c>
      <c r="D212">
        <v>0.99964200000000003</v>
      </c>
    </row>
    <row r="213" spans="1:4" x14ac:dyDescent="0.25">
      <c r="A213">
        <v>6.5369999999999999</v>
      </c>
      <c r="B213">
        <v>112.849</v>
      </c>
      <c r="C213">
        <v>827.64</v>
      </c>
      <c r="D213">
        <v>0.99964200000000003</v>
      </c>
    </row>
    <row r="214" spans="1:4" x14ac:dyDescent="0.25">
      <c r="A214">
        <v>6.5369999999999999</v>
      </c>
      <c r="B214">
        <v>113.04900000000001</v>
      </c>
      <c r="C214">
        <v>819.09</v>
      </c>
      <c r="D214">
        <v>0.99964200000000003</v>
      </c>
    </row>
    <row r="215" spans="1:4" x14ac:dyDescent="0.25">
      <c r="A215">
        <v>6.5369999999999999</v>
      </c>
      <c r="B215">
        <v>113.251</v>
      </c>
      <c r="C215">
        <v>810.7</v>
      </c>
      <c r="D215">
        <v>0.99964299999999995</v>
      </c>
    </row>
    <row r="216" spans="1:4" x14ac:dyDescent="0.25">
      <c r="A216">
        <v>6.5369999999999999</v>
      </c>
      <c r="B216">
        <v>113.45099999999999</v>
      </c>
      <c r="C216">
        <v>802.67</v>
      </c>
      <c r="D216">
        <v>0.99964200000000003</v>
      </c>
    </row>
    <row r="217" spans="1:4" x14ac:dyDescent="0.25">
      <c r="A217">
        <v>6.5369999999999999</v>
      </c>
      <c r="B217">
        <v>113.648</v>
      </c>
      <c r="C217">
        <v>795.13</v>
      </c>
      <c r="D217">
        <v>0.99964200000000003</v>
      </c>
    </row>
    <row r="218" spans="1:4" x14ac:dyDescent="0.25">
      <c r="A218">
        <v>6.5369999999999999</v>
      </c>
      <c r="B218">
        <v>113.848</v>
      </c>
      <c r="C218">
        <v>787.9</v>
      </c>
      <c r="D218">
        <v>0.99964299999999995</v>
      </c>
    </row>
    <row r="219" spans="1:4" x14ac:dyDescent="0.25">
      <c r="A219">
        <v>6.5369999999999999</v>
      </c>
      <c r="B219">
        <v>114.05</v>
      </c>
      <c r="C219">
        <v>781.08</v>
      </c>
      <c r="D219">
        <v>0.99964200000000003</v>
      </c>
    </row>
    <row r="220" spans="1:4" x14ac:dyDescent="0.25">
      <c r="A220">
        <v>6.5369999999999999</v>
      </c>
      <c r="B220">
        <v>114.251</v>
      </c>
      <c r="C220">
        <v>774.94</v>
      </c>
      <c r="D220">
        <v>0.99964399999999998</v>
      </c>
    </row>
    <row r="221" spans="1:4" x14ac:dyDescent="0.25">
      <c r="A221">
        <v>6.5369999999999999</v>
      </c>
      <c r="B221">
        <v>114.449</v>
      </c>
      <c r="C221">
        <v>769.64</v>
      </c>
      <c r="D221">
        <v>0.99964600000000003</v>
      </c>
    </row>
    <row r="222" spans="1:4" x14ac:dyDescent="0.25">
      <c r="A222">
        <v>6.5369999999999999</v>
      </c>
      <c r="B222">
        <v>114.649</v>
      </c>
      <c r="C222">
        <v>765.24</v>
      </c>
      <c r="D222">
        <v>0.99964399999999998</v>
      </c>
    </row>
    <row r="223" spans="1:4" x14ac:dyDescent="0.25">
      <c r="A223">
        <v>6.5369999999999999</v>
      </c>
      <c r="B223">
        <v>114.85</v>
      </c>
      <c r="C223">
        <v>762.06</v>
      </c>
      <c r="D223">
        <v>0.999641</v>
      </c>
    </row>
    <row r="224" spans="1:4" x14ac:dyDescent="0.25">
      <c r="A224">
        <v>6.5369999999999999</v>
      </c>
      <c r="B224">
        <v>115.051</v>
      </c>
      <c r="C224">
        <v>760.39</v>
      </c>
      <c r="D224">
        <v>0.99964200000000003</v>
      </c>
    </row>
    <row r="225" spans="1:4" x14ac:dyDescent="0.25">
      <c r="A225">
        <v>6.5369999999999999</v>
      </c>
      <c r="B225">
        <v>115.249</v>
      </c>
      <c r="C225">
        <v>760.73</v>
      </c>
      <c r="D225">
        <v>0.99964299999999995</v>
      </c>
    </row>
    <row r="226" spans="1:4" x14ac:dyDescent="0.25">
      <c r="A226">
        <v>6.5369999999999999</v>
      </c>
      <c r="B226">
        <v>115.449</v>
      </c>
      <c r="C226">
        <v>763.62</v>
      </c>
      <c r="D226">
        <v>0.99964399999999998</v>
      </c>
    </row>
    <row r="227" spans="1:4" x14ac:dyDescent="0.25">
      <c r="A227">
        <v>6.5369999999999999</v>
      </c>
      <c r="B227">
        <v>115.651</v>
      </c>
      <c r="C227">
        <v>770.04</v>
      </c>
      <c r="D227">
        <v>0.99964399999999998</v>
      </c>
    </row>
    <row r="228" spans="1:4" x14ac:dyDescent="0.25">
      <c r="A228">
        <v>6.5369999999999999</v>
      </c>
      <c r="B228">
        <v>115.851</v>
      </c>
      <c r="C228">
        <v>780.72</v>
      </c>
      <c r="D228">
        <v>0.99964399999999998</v>
      </c>
    </row>
    <row r="229" spans="1:4" x14ac:dyDescent="0.25">
      <c r="A229">
        <v>7.0369999999999999</v>
      </c>
      <c r="B229">
        <v>109.053</v>
      </c>
      <c r="C229">
        <v>1016.71</v>
      </c>
      <c r="D229">
        <v>0.99964699999999995</v>
      </c>
    </row>
    <row r="230" spans="1:4" x14ac:dyDescent="0.25">
      <c r="A230">
        <v>7.0369999999999999</v>
      </c>
      <c r="B230">
        <v>109.252</v>
      </c>
      <c r="C230">
        <v>1006.02</v>
      </c>
      <c r="D230">
        <v>0.99964399999999998</v>
      </c>
    </row>
    <row r="231" spans="1:4" x14ac:dyDescent="0.25">
      <c r="A231">
        <v>7.0369999999999999</v>
      </c>
      <c r="B231">
        <v>109.453</v>
      </c>
      <c r="C231">
        <v>995.28</v>
      </c>
      <c r="D231">
        <v>0.99964399999999998</v>
      </c>
    </row>
    <row r="232" spans="1:4" x14ac:dyDescent="0.25">
      <c r="A232">
        <v>7.0369999999999999</v>
      </c>
      <c r="B232">
        <v>109.65</v>
      </c>
      <c r="C232">
        <v>984.76</v>
      </c>
      <c r="D232">
        <v>0.99964500000000001</v>
      </c>
    </row>
    <row r="233" spans="1:4" x14ac:dyDescent="0.25">
      <c r="A233">
        <v>7.0369999999999999</v>
      </c>
      <c r="B233">
        <v>109.85</v>
      </c>
      <c r="C233">
        <v>974.22</v>
      </c>
      <c r="D233">
        <v>0.99964399999999998</v>
      </c>
    </row>
    <row r="234" spans="1:4" x14ac:dyDescent="0.25">
      <c r="A234">
        <v>7.0369999999999999</v>
      </c>
      <c r="B234">
        <v>110.05200000000001</v>
      </c>
      <c r="C234">
        <v>963.69</v>
      </c>
      <c r="D234">
        <v>0.99964500000000001</v>
      </c>
    </row>
    <row r="235" spans="1:4" x14ac:dyDescent="0.25">
      <c r="A235">
        <v>7.0369999999999999</v>
      </c>
      <c r="B235">
        <v>110.253</v>
      </c>
      <c r="C235">
        <v>953.22</v>
      </c>
      <c r="D235">
        <v>0.99964200000000003</v>
      </c>
    </row>
    <row r="236" spans="1:4" x14ac:dyDescent="0.25">
      <c r="A236">
        <v>7.0369999999999999</v>
      </c>
      <c r="B236">
        <v>110.45</v>
      </c>
      <c r="C236">
        <v>943</v>
      </c>
      <c r="D236">
        <v>0.99964200000000003</v>
      </c>
    </row>
    <row r="237" spans="1:4" x14ac:dyDescent="0.25">
      <c r="A237">
        <v>7.0369999999999999</v>
      </c>
      <c r="B237">
        <v>110.65</v>
      </c>
      <c r="C237">
        <v>932.76</v>
      </c>
      <c r="D237">
        <v>0.99964399999999998</v>
      </c>
    </row>
    <row r="238" spans="1:4" x14ac:dyDescent="0.25">
      <c r="A238">
        <v>7.0369999999999999</v>
      </c>
      <c r="B238">
        <v>110.851</v>
      </c>
      <c r="C238">
        <v>922.53</v>
      </c>
      <c r="D238">
        <v>0.99964200000000003</v>
      </c>
    </row>
    <row r="239" spans="1:4" x14ac:dyDescent="0.25">
      <c r="A239">
        <v>7.0369999999999999</v>
      </c>
      <c r="B239">
        <v>111.051</v>
      </c>
      <c r="C239">
        <v>912.44</v>
      </c>
      <c r="D239">
        <v>0.99964299999999995</v>
      </c>
    </row>
    <row r="240" spans="1:4" x14ac:dyDescent="0.25">
      <c r="A240">
        <v>7.0369999999999999</v>
      </c>
      <c r="B240">
        <v>111.249</v>
      </c>
      <c r="C240">
        <v>902.6</v>
      </c>
      <c r="D240">
        <v>0.99964399999999998</v>
      </c>
    </row>
    <row r="241" spans="1:4" x14ac:dyDescent="0.25">
      <c r="A241">
        <v>7.0369999999999999</v>
      </c>
      <c r="B241">
        <v>111.449</v>
      </c>
      <c r="C241">
        <v>892.67</v>
      </c>
      <c r="D241">
        <v>0.99964299999999995</v>
      </c>
    </row>
    <row r="242" spans="1:4" x14ac:dyDescent="0.25">
      <c r="A242">
        <v>7.0369999999999999</v>
      </c>
      <c r="B242">
        <v>111.651</v>
      </c>
      <c r="C242">
        <v>882.86</v>
      </c>
      <c r="D242">
        <v>0.99964399999999998</v>
      </c>
    </row>
    <row r="243" spans="1:4" x14ac:dyDescent="0.25">
      <c r="A243">
        <v>7.0369999999999999</v>
      </c>
      <c r="B243">
        <v>111.852</v>
      </c>
      <c r="C243">
        <v>873.15</v>
      </c>
      <c r="D243">
        <v>0.99964200000000003</v>
      </c>
    </row>
    <row r="244" spans="1:4" x14ac:dyDescent="0.25">
      <c r="A244">
        <v>7.0369999999999999</v>
      </c>
      <c r="B244">
        <v>112.05</v>
      </c>
      <c r="C244">
        <v>863.74</v>
      </c>
      <c r="D244">
        <v>0.99964299999999995</v>
      </c>
    </row>
    <row r="245" spans="1:4" x14ac:dyDescent="0.25">
      <c r="A245">
        <v>7.0369999999999999</v>
      </c>
      <c r="B245">
        <v>112.25</v>
      </c>
      <c r="C245">
        <v>854.35</v>
      </c>
      <c r="D245">
        <v>0.99964299999999995</v>
      </c>
    </row>
    <row r="246" spans="1:4" x14ac:dyDescent="0.25">
      <c r="A246">
        <v>7.0369999999999999</v>
      </c>
      <c r="B246">
        <v>112.452</v>
      </c>
      <c r="C246">
        <v>845.06</v>
      </c>
      <c r="D246">
        <v>0.99964299999999995</v>
      </c>
    </row>
    <row r="247" spans="1:4" x14ac:dyDescent="0.25">
      <c r="A247">
        <v>7.0369999999999999</v>
      </c>
      <c r="B247">
        <v>112.651</v>
      </c>
      <c r="C247">
        <v>836</v>
      </c>
      <c r="D247">
        <v>0.99964299999999995</v>
      </c>
    </row>
    <row r="248" spans="1:4" x14ac:dyDescent="0.25">
      <c r="A248">
        <v>7.0369999999999999</v>
      </c>
      <c r="B248">
        <v>112.849</v>
      </c>
      <c r="C248">
        <v>827.23</v>
      </c>
      <c r="D248">
        <v>0.99964500000000001</v>
      </c>
    </row>
    <row r="249" spans="1:4" x14ac:dyDescent="0.25">
      <c r="A249">
        <v>7.0369999999999999</v>
      </c>
      <c r="B249">
        <v>113.04900000000001</v>
      </c>
      <c r="C249">
        <v>818.62</v>
      </c>
      <c r="D249">
        <v>0.99964299999999995</v>
      </c>
    </row>
    <row r="250" spans="1:4" x14ac:dyDescent="0.25">
      <c r="A250">
        <v>7.0369999999999999</v>
      </c>
      <c r="B250">
        <v>113.251</v>
      </c>
      <c r="C250">
        <v>810.16</v>
      </c>
      <c r="D250">
        <v>0.99964399999999998</v>
      </c>
    </row>
    <row r="251" spans="1:4" x14ac:dyDescent="0.25">
      <c r="A251">
        <v>7.0369999999999999</v>
      </c>
      <c r="B251">
        <v>113.45099999999999</v>
      </c>
      <c r="C251">
        <v>802</v>
      </c>
      <c r="D251">
        <v>0.99964200000000003</v>
      </c>
    </row>
    <row r="252" spans="1:4" x14ac:dyDescent="0.25">
      <c r="A252">
        <v>7.0369999999999999</v>
      </c>
      <c r="B252">
        <v>113.648</v>
      </c>
      <c r="C252">
        <v>794.3</v>
      </c>
      <c r="D252">
        <v>0.99964299999999995</v>
      </c>
    </row>
    <row r="253" spans="1:4" x14ac:dyDescent="0.25">
      <c r="A253">
        <v>7.0369999999999999</v>
      </c>
      <c r="B253">
        <v>113.848</v>
      </c>
      <c r="C253">
        <v>786.92</v>
      </c>
      <c r="D253">
        <v>0.99964299999999995</v>
      </c>
    </row>
    <row r="254" spans="1:4" x14ac:dyDescent="0.25">
      <c r="A254">
        <v>7.0369999999999999</v>
      </c>
      <c r="B254">
        <v>114.05</v>
      </c>
      <c r="C254">
        <v>779.86</v>
      </c>
      <c r="D254">
        <v>0.99964299999999995</v>
      </c>
    </row>
    <row r="255" spans="1:4" x14ac:dyDescent="0.25">
      <c r="A255">
        <v>7.0369999999999999</v>
      </c>
      <c r="B255">
        <v>114.251</v>
      </c>
      <c r="C255">
        <v>773.39</v>
      </c>
      <c r="D255">
        <v>0.99964299999999995</v>
      </c>
    </row>
    <row r="256" spans="1:4" x14ac:dyDescent="0.25">
      <c r="A256">
        <v>7.0369999999999999</v>
      </c>
      <c r="B256">
        <v>114.449</v>
      </c>
      <c r="C256">
        <v>767.63</v>
      </c>
      <c r="D256">
        <v>0.99964500000000001</v>
      </c>
    </row>
    <row r="257" spans="1:4" x14ac:dyDescent="0.25">
      <c r="A257">
        <v>7.0369999999999999</v>
      </c>
      <c r="B257">
        <v>114.649</v>
      </c>
      <c r="C257">
        <v>762.56</v>
      </c>
      <c r="D257">
        <v>0.99964500000000001</v>
      </c>
    </row>
    <row r="258" spans="1:4" x14ac:dyDescent="0.25">
      <c r="A258">
        <v>7.0369999999999999</v>
      </c>
      <c r="B258">
        <v>114.85</v>
      </c>
      <c r="C258">
        <v>758.42</v>
      </c>
      <c r="D258">
        <v>0.99964399999999998</v>
      </c>
    </row>
    <row r="259" spans="1:4" x14ac:dyDescent="0.25">
      <c r="A259">
        <v>7.0369999999999999</v>
      </c>
      <c r="B259">
        <v>115.051</v>
      </c>
      <c r="C259">
        <v>755.33</v>
      </c>
      <c r="D259">
        <v>0.99964299999999995</v>
      </c>
    </row>
    <row r="260" spans="1:4" x14ac:dyDescent="0.25">
      <c r="A260">
        <v>7.0369999999999999</v>
      </c>
      <c r="B260">
        <v>115.249</v>
      </c>
      <c r="C260">
        <v>753.49</v>
      </c>
      <c r="D260">
        <v>0.999641</v>
      </c>
    </row>
    <row r="261" spans="1:4" x14ac:dyDescent="0.25">
      <c r="A261">
        <v>7.0369999999999999</v>
      </c>
      <c r="B261">
        <v>115.449</v>
      </c>
      <c r="C261">
        <v>752.92</v>
      </c>
      <c r="D261">
        <v>0.99964399999999998</v>
      </c>
    </row>
    <row r="262" spans="1:4" x14ac:dyDescent="0.25">
      <c r="A262">
        <v>7.0369999999999999</v>
      </c>
      <c r="B262">
        <v>115.651</v>
      </c>
      <c r="C262">
        <v>753.3</v>
      </c>
      <c r="D262">
        <v>0.99964200000000003</v>
      </c>
    </row>
    <row r="263" spans="1:4" x14ac:dyDescent="0.25">
      <c r="A263">
        <v>7.0369999999999999</v>
      </c>
      <c r="B263">
        <v>115.851</v>
      </c>
      <c r="C263">
        <v>752.57</v>
      </c>
      <c r="D263">
        <v>0.99964200000000003</v>
      </c>
    </row>
    <row r="264" spans="1:4" x14ac:dyDescent="0.25">
      <c r="A264">
        <v>7.5359999999999996</v>
      </c>
      <c r="B264">
        <v>109.053</v>
      </c>
      <c r="C264">
        <v>1016.33</v>
      </c>
      <c r="D264">
        <v>0.99963999999999997</v>
      </c>
    </row>
    <row r="265" spans="1:4" x14ac:dyDescent="0.25">
      <c r="A265">
        <v>7.5359999999999996</v>
      </c>
      <c r="B265">
        <v>109.252</v>
      </c>
      <c r="C265">
        <v>1005.62</v>
      </c>
      <c r="D265">
        <v>0.99964299999999995</v>
      </c>
    </row>
    <row r="266" spans="1:4" x14ac:dyDescent="0.25">
      <c r="A266">
        <v>7.5359999999999996</v>
      </c>
      <c r="B266">
        <v>109.453</v>
      </c>
      <c r="C266">
        <v>994.89</v>
      </c>
      <c r="D266">
        <v>0.99964299999999995</v>
      </c>
    </row>
    <row r="267" spans="1:4" x14ac:dyDescent="0.25">
      <c r="A267">
        <v>7.5359999999999996</v>
      </c>
      <c r="B267">
        <v>109.65</v>
      </c>
      <c r="C267">
        <v>984.33</v>
      </c>
      <c r="D267">
        <v>0.99964200000000003</v>
      </c>
    </row>
    <row r="268" spans="1:4" x14ac:dyDescent="0.25">
      <c r="A268">
        <v>7.5359999999999996</v>
      </c>
      <c r="B268">
        <v>109.85</v>
      </c>
      <c r="C268">
        <v>973.74</v>
      </c>
      <c r="D268">
        <v>0.99964299999999995</v>
      </c>
    </row>
    <row r="269" spans="1:4" x14ac:dyDescent="0.25">
      <c r="A269">
        <v>7.5359999999999996</v>
      </c>
      <c r="B269">
        <v>110.05200000000001</v>
      </c>
      <c r="C269">
        <v>963.2</v>
      </c>
      <c r="D269">
        <v>0.99964200000000003</v>
      </c>
    </row>
    <row r="270" spans="1:4" x14ac:dyDescent="0.25">
      <c r="A270">
        <v>7.5359999999999996</v>
      </c>
      <c r="B270">
        <v>110.252</v>
      </c>
      <c r="C270">
        <v>952.76</v>
      </c>
      <c r="D270">
        <v>0.99964299999999995</v>
      </c>
    </row>
    <row r="271" spans="1:4" x14ac:dyDescent="0.25">
      <c r="A271">
        <v>7.5359999999999996</v>
      </c>
      <c r="B271">
        <v>110.45</v>
      </c>
      <c r="C271">
        <v>942.5</v>
      </c>
      <c r="D271">
        <v>0.99964399999999998</v>
      </c>
    </row>
    <row r="272" spans="1:4" x14ac:dyDescent="0.25">
      <c r="A272">
        <v>7.5359999999999996</v>
      </c>
      <c r="B272">
        <v>110.65</v>
      </c>
      <c r="C272">
        <v>932.17</v>
      </c>
      <c r="D272">
        <v>0.99964200000000003</v>
      </c>
    </row>
    <row r="273" spans="1:4" x14ac:dyDescent="0.25">
      <c r="A273">
        <v>7.5359999999999996</v>
      </c>
      <c r="B273">
        <v>110.852</v>
      </c>
      <c r="C273">
        <v>921.97</v>
      </c>
      <c r="D273">
        <v>0.99964200000000003</v>
      </c>
    </row>
    <row r="274" spans="1:4" x14ac:dyDescent="0.25">
      <c r="A274">
        <v>7.5359999999999996</v>
      </c>
      <c r="B274">
        <v>111.05200000000001</v>
      </c>
      <c r="C274">
        <v>911.82</v>
      </c>
      <c r="D274">
        <v>0.99964299999999995</v>
      </c>
    </row>
    <row r="275" spans="1:4" x14ac:dyDescent="0.25">
      <c r="A275">
        <v>7.5359999999999996</v>
      </c>
      <c r="B275">
        <v>111.249</v>
      </c>
      <c r="C275">
        <v>901.97</v>
      </c>
      <c r="D275">
        <v>0.99964200000000003</v>
      </c>
    </row>
    <row r="276" spans="1:4" x14ac:dyDescent="0.25">
      <c r="A276">
        <v>7.5359999999999996</v>
      </c>
      <c r="B276">
        <v>111.45</v>
      </c>
      <c r="C276">
        <v>892.01</v>
      </c>
      <c r="D276">
        <v>0.99964200000000003</v>
      </c>
    </row>
    <row r="277" spans="1:4" x14ac:dyDescent="0.25">
      <c r="A277">
        <v>7.5359999999999996</v>
      </c>
      <c r="B277">
        <v>111.652</v>
      </c>
      <c r="C277">
        <v>882.1</v>
      </c>
      <c r="D277">
        <v>0.99964200000000003</v>
      </c>
    </row>
    <row r="278" spans="1:4" x14ac:dyDescent="0.25">
      <c r="A278">
        <v>7.5359999999999996</v>
      </c>
      <c r="B278">
        <v>111.85299999999999</v>
      </c>
      <c r="C278">
        <v>872.39</v>
      </c>
      <c r="D278">
        <v>0.99964200000000003</v>
      </c>
    </row>
    <row r="279" spans="1:4" x14ac:dyDescent="0.25">
      <c r="A279">
        <v>7.5359999999999996</v>
      </c>
      <c r="B279">
        <v>112.05</v>
      </c>
      <c r="C279">
        <v>862.9</v>
      </c>
      <c r="D279">
        <v>0.99964200000000003</v>
      </c>
    </row>
    <row r="280" spans="1:4" x14ac:dyDescent="0.25">
      <c r="A280">
        <v>7.5359999999999996</v>
      </c>
      <c r="B280">
        <v>112.25</v>
      </c>
      <c r="C280">
        <v>853.46</v>
      </c>
      <c r="D280">
        <v>0.999641</v>
      </c>
    </row>
    <row r="281" spans="1:4" x14ac:dyDescent="0.25">
      <c r="A281">
        <v>7.5359999999999996</v>
      </c>
      <c r="B281">
        <v>112.452</v>
      </c>
      <c r="C281">
        <v>844.11</v>
      </c>
      <c r="D281">
        <v>0.99964299999999995</v>
      </c>
    </row>
    <row r="282" spans="1:4" x14ac:dyDescent="0.25">
      <c r="A282">
        <v>7.5359999999999996</v>
      </c>
      <c r="B282">
        <v>112.651</v>
      </c>
      <c r="C282">
        <v>834.92</v>
      </c>
      <c r="D282">
        <v>0.99964299999999995</v>
      </c>
    </row>
    <row r="283" spans="1:4" x14ac:dyDescent="0.25">
      <c r="A283">
        <v>7.5359999999999996</v>
      </c>
      <c r="B283">
        <v>112.849</v>
      </c>
      <c r="C283">
        <v>826.02</v>
      </c>
      <c r="D283">
        <v>0.99964500000000001</v>
      </c>
    </row>
    <row r="284" spans="1:4" x14ac:dyDescent="0.25">
      <c r="A284">
        <v>7.5359999999999996</v>
      </c>
      <c r="B284">
        <v>113.04900000000001</v>
      </c>
      <c r="C284">
        <v>817.2</v>
      </c>
      <c r="D284">
        <v>0.99964399999999998</v>
      </c>
    </row>
    <row r="285" spans="1:4" x14ac:dyDescent="0.25">
      <c r="A285">
        <v>7.5359999999999996</v>
      </c>
      <c r="B285">
        <v>113.251</v>
      </c>
      <c r="C285">
        <v>808.54</v>
      </c>
      <c r="D285">
        <v>0.99964500000000001</v>
      </c>
    </row>
    <row r="286" spans="1:4" x14ac:dyDescent="0.25">
      <c r="A286">
        <v>7.5359999999999996</v>
      </c>
      <c r="B286">
        <v>113.45099999999999</v>
      </c>
      <c r="C286">
        <v>800.11</v>
      </c>
      <c r="D286">
        <v>0.99964600000000003</v>
      </c>
    </row>
    <row r="287" spans="1:4" x14ac:dyDescent="0.25">
      <c r="A287">
        <v>7.5359999999999996</v>
      </c>
      <c r="B287">
        <v>113.648</v>
      </c>
      <c r="C287">
        <v>792.08</v>
      </c>
      <c r="D287">
        <v>0.99964500000000001</v>
      </c>
    </row>
    <row r="288" spans="1:4" x14ac:dyDescent="0.25">
      <c r="A288">
        <v>7.5359999999999996</v>
      </c>
      <c r="B288">
        <v>113.848</v>
      </c>
      <c r="C288">
        <v>784.16</v>
      </c>
      <c r="D288">
        <v>0.99964500000000001</v>
      </c>
    </row>
    <row r="289" spans="1:4" x14ac:dyDescent="0.25">
      <c r="A289">
        <v>7.5359999999999996</v>
      </c>
      <c r="B289">
        <v>114.05</v>
      </c>
      <c r="C289">
        <v>776.44</v>
      </c>
      <c r="D289">
        <v>0.99964299999999995</v>
      </c>
    </row>
    <row r="290" spans="1:4" x14ac:dyDescent="0.25">
      <c r="A290">
        <v>7.5359999999999996</v>
      </c>
      <c r="B290">
        <v>114.251</v>
      </c>
      <c r="C290">
        <v>769.07</v>
      </c>
      <c r="D290">
        <v>0.99964200000000003</v>
      </c>
    </row>
    <row r="291" spans="1:4" x14ac:dyDescent="0.25">
      <c r="A291">
        <v>7.5359999999999996</v>
      </c>
      <c r="B291">
        <v>114.449</v>
      </c>
      <c r="C291">
        <v>762.13</v>
      </c>
      <c r="D291">
        <v>0.99964299999999995</v>
      </c>
    </row>
    <row r="292" spans="1:4" x14ac:dyDescent="0.25">
      <c r="A292">
        <v>7.5359999999999996</v>
      </c>
      <c r="B292">
        <v>114.649</v>
      </c>
      <c r="C292">
        <v>755.4</v>
      </c>
      <c r="D292">
        <v>0.99964399999999998</v>
      </c>
    </row>
    <row r="293" spans="1:4" x14ac:dyDescent="0.25">
      <c r="A293">
        <v>7.5359999999999996</v>
      </c>
      <c r="B293">
        <v>114.85</v>
      </c>
      <c r="C293">
        <v>748.89</v>
      </c>
      <c r="D293">
        <v>0.99964399999999998</v>
      </c>
    </row>
    <row r="294" spans="1:4" x14ac:dyDescent="0.25">
      <c r="A294">
        <v>7.5359999999999996</v>
      </c>
      <c r="B294">
        <v>115.051</v>
      </c>
      <c r="C294">
        <v>742.41</v>
      </c>
      <c r="D294">
        <v>0.99964500000000001</v>
      </c>
    </row>
    <row r="295" spans="1:4" x14ac:dyDescent="0.25">
      <c r="A295">
        <v>7.5359999999999996</v>
      </c>
      <c r="B295">
        <v>115.249</v>
      </c>
      <c r="C295">
        <v>735.8</v>
      </c>
      <c r="D295">
        <v>0.99964299999999995</v>
      </c>
    </row>
    <row r="296" spans="1:4" x14ac:dyDescent="0.25">
      <c r="A296">
        <v>7.5359999999999996</v>
      </c>
      <c r="B296">
        <v>115.449</v>
      </c>
      <c r="C296">
        <v>728.13</v>
      </c>
      <c r="D296">
        <v>0.99964399999999998</v>
      </c>
    </row>
    <row r="297" spans="1:4" x14ac:dyDescent="0.25">
      <c r="A297">
        <v>7.5359999999999996</v>
      </c>
      <c r="B297">
        <v>115.651</v>
      </c>
      <c r="C297">
        <v>717.7</v>
      </c>
      <c r="D297">
        <v>0.99964399999999998</v>
      </c>
    </row>
    <row r="298" spans="1:4" x14ac:dyDescent="0.25">
      <c r="A298">
        <v>7.5359999999999996</v>
      </c>
      <c r="B298">
        <v>115.851</v>
      </c>
      <c r="C298">
        <v>701.2</v>
      </c>
      <c r="D298">
        <v>0.99964500000000001</v>
      </c>
    </row>
    <row r="299" spans="1:4" x14ac:dyDescent="0.25">
      <c r="A299">
        <v>8.0359999999999996</v>
      </c>
      <c r="B299">
        <v>109.053</v>
      </c>
      <c r="C299">
        <v>1015.82</v>
      </c>
      <c r="D299">
        <v>0.99964200000000003</v>
      </c>
    </row>
    <row r="300" spans="1:4" x14ac:dyDescent="0.25">
      <c r="A300">
        <v>8.0359999999999996</v>
      </c>
      <c r="B300">
        <v>109.252</v>
      </c>
      <c r="C300">
        <v>1005.06</v>
      </c>
      <c r="D300">
        <v>0.99964399999999998</v>
      </c>
    </row>
    <row r="301" spans="1:4" x14ac:dyDescent="0.25">
      <c r="A301">
        <v>8.0359999999999996</v>
      </c>
      <c r="B301">
        <v>109.453</v>
      </c>
      <c r="C301">
        <v>994.27</v>
      </c>
      <c r="D301">
        <v>0.99964299999999995</v>
      </c>
    </row>
    <row r="302" spans="1:4" x14ac:dyDescent="0.25">
      <c r="A302">
        <v>8.0359999999999996</v>
      </c>
      <c r="B302">
        <v>109.65</v>
      </c>
      <c r="C302">
        <v>983.69</v>
      </c>
      <c r="D302">
        <v>0.99964600000000003</v>
      </c>
    </row>
    <row r="303" spans="1:4" x14ac:dyDescent="0.25">
      <c r="A303">
        <v>8.0359999999999996</v>
      </c>
      <c r="B303">
        <v>109.85</v>
      </c>
      <c r="C303">
        <v>973.06</v>
      </c>
      <c r="D303">
        <v>0.99964399999999998</v>
      </c>
    </row>
    <row r="304" spans="1:4" x14ac:dyDescent="0.25">
      <c r="A304">
        <v>8.0359999999999996</v>
      </c>
      <c r="B304">
        <v>110.05200000000001</v>
      </c>
      <c r="C304">
        <v>962.51</v>
      </c>
      <c r="D304">
        <v>0.99964299999999995</v>
      </c>
    </row>
    <row r="305" spans="1:4" x14ac:dyDescent="0.25">
      <c r="A305">
        <v>8.0359999999999996</v>
      </c>
      <c r="B305">
        <v>110.253</v>
      </c>
      <c r="C305">
        <v>951.98</v>
      </c>
      <c r="D305">
        <v>0.99964399999999998</v>
      </c>
    </row>
    <row r="306" spans="1:4" x14ac:dyDescent="0.25">
      <c r="A306">
        <v>8.0359999999999996</v>
      </c>
      <c r="B306">
        <v>110.45</v>
      </c>
      <c r="C306">
        <v>941.71</v>
      </c>
      <c r="D306">
        <v>0.99964600000000003</v>
      </c>
    </row>
    <row r="307" spans="1:4" x14ac:dyDescent="0.25">
      <c r="A307">
        <v>8.0359999999999996</v>
      </c>
      <c r="B307">
        <v>110.65</v>
      </c>
      <c r="C307">
        <v>931.4</v>
      </c>
      <c r="D307">
        <v>0.99964600000000003</v>
      </c>
    </row>
    <row r="308" spans="1:4" x14ac:dyDescent="0.25">
      <c r="A308">
        <v>8.0359999999999996</v>
      </c>
      <c r="B308">
        <v>110.851</v>
      </c>
      <c r="C308">
        <v>921.09</v>
      </c>
      <c r="D308">
        <v>0.99964600000000003</v>
      </c>
    </row>
    <row r="309" spans="1:4" x14ac:dyDescent="0.25">
      <c r="A309">
        <v>8.0359999999999996</v>
      </c>
      <c r="B309">
        <v>111.05200000000001</v>
      </c>
      <c r="C309">
        <v>910.94</v>
      </c>
      <c r="D309">
        <v>0.99964699999999995</v>
      </c>
    </row>
    <row r="310" spans="1:4" x14ac:dyDescent="0.25">
      <c r="A310">
        <v>8.0359999999999996</v>
      </c>
      <c r="B310">
        <v>111.249</v>
      </c>
      <c r="C310">
        <v>901.02</v>
      </c>
      <c r="D310">
        <v>0.99964399999999998</v>
      </c>
    </row>
    <row r="311" spans="1:4" x14ac:dyDescent="0.25">
      <c r="A311">
        <v>8.0359999999999996</v>
      </c>
      <c r="B311">
        <v>111.449</v>
      </c>
      <c r="C311">
        <v>891.06</v>
      </c>
      <c r="D311">
        <v>0.99964299999999995</v>
      </c>
    </row>
    <row r="312" spans="1:4" x14ac:dyDescent="0.25">
      <c r="A312">
        <v>8.0359999999999996</v>
      </c>
      <c r="B312">
        <v>111.652</v>
      </c>
      <c r="C312">
        <v>881.06</v>
      </c>
      <c r="D312">
        <v>0.99964399999999998</v>
      </c>
    </row>
    <row r="313" spans="1:4" x14ac:dyDescent="0.25">
      <c r="A313">
        <v>8.0359999999999996</v>
      </c>
      <c r="B313">
        <v>111.852</v>
      </c>
      <c r="C313">
        <v>871.29</v>
      </c>
      <c r="D313">
        <v>0.99964299999999995</v>
      </c>
    </row>
    <row r="314" spans="1:4" x14ac:dyDescent="0.25">
      <c r="A314">
        <v>8.0359999999999996</v>
      </c>
      <c r="B314">
        <v>112.05</v>
      </c>
      <c r="C314">
        <v>861.72</v>
      </c>
      <c r="D314">
        <v>0.99964399999999998</v>
      </c>
    </row>
    <row r="315" spans="1:4" x14ac:dyDescent="0.25">
      <c r="A315">
        <v>8.0359999999999996</v>
      </c>
      <c r="B315">
        <v>112.25</v>
      </c>
      <c r="C315">
        <v>852.19</v>
      </c>
      <c r="D315">
        <v>0.99964299999999995</v>
      </c>
    </row>
    <row r="316" spans="1:4" x14ac:dyDescent="0.25">
      <c r="A316">
        <v>8.0359999999999996</v>
      </c>
      <c r="B316">
        <v>112.452</v>
      </c>
      <c r="C316">
        <v>842.65</v>
      </c>
      <c r="D316">
        <v>0.99964500000000001</v>
      </c>
    </row>
    <row r="317" spans="1:4" x14ac:dyDescent="0.25">
      <c r="A317">
        <v>8.0359999999999996</v>
      </c>
      <c r="B317">
        <v>112.651</v>
      </c>
      <c r="C317">
        <v>833.37</v>
      </c>
      <c r="D317">
        <v>0.99964399999999998</v>
      </c>
    </row>
    <row r="318" spans="1:4" x14ac:dyDescent="0.25">
      <c r="A318">
        <v>8.0359999999999996</v>
      </c>
      <c r="B318">
        <v>112.849</v>
      </c>
      <c r="C318">
        <v>824.26</v>
      </c>
      <c r="D318">
        <v>0.99964500000000001</v>
      </c>
    </row>
    <row r="319" spans="1:4" x14ac:dyDescent="0.25">
      <c r="A319">
        <v>8.0359999999999996</v>
      </c>
      <c r="B319">
        <v>113.04900000000001</v>
      </c>
      <c r="C319">
        <v>815.24</v>
      </c>
      <c r="D319">
        <v>0.99964500000000001</v>
      </c>
    </row>
    <row r="320" spans="1:4" x14ac:dyDescent="0.25">
      <c r="A320">
        <v>8.0359999999999996</v>
      </c>
      <c r="B320">
        <v>113.251</v>
      </c>
      <c r="C320">
        <v>806.25</v>
      </c>
      <c r="D320">
        <v>0.99964500000000001</v>
      </c>
    </row>
    <row r="321" spans="1:4" x14ac:dyDescent="0.25">
      <c r="A321">
        <v>8.0359999999999996</v>
      </c>
      <c r="B321">
        <v>113.45099999999999</v>
      </c>
      <c r="C321">
        <v>797.51</v>
      </c>
      <c r="D321">
        <v>0.99964500000000001</v>
      </c>
    </row>
    <row r="322" spans="1:4" x14ac:dyDescent="0.25">
      <c r="A322">
        <v>8.0359999999999996</v>
      </c>
      <c r="B322">
        <v>113.648</v>
      </c>
      <c r="C322">
        <v>788.99</v>
      </c>
      <c r="D322">
        <v>0.99964200000000003</v>
      </c>
    </row>
    <row r="323" spans="1:4" x14ac:dyDescent="0.25">
      <c r="A323">
        <v>8.0359999999999996</v>
      </c>
      <c r="B323">
        <v>113.848</v>
      </c>
      <c r="C323">
        <v>780.49</v>
      </c>
      <c r="D323">
        <v>0.99964299999999995</v>
      </c>
    </row>
    <row r="324" spans="1:4" x14ac:dyDescent="0.25">
      <c r="A324">
        <v>8.0359999999999996</v>
      </c>
      <c r="B324">
        <v>114.05</v>
      </c>
      <c r="C324">
        <v>772.05</v>
      </c>
      <c r="D324">
        <v>0.99964200000000003</v>
      </c>
    </row>
    <row r="325" spans="1:4" x14ac:dyDescent="0.25">
      <c r="A325">
        <v>8.0359999999999996</v>
      </c>
      <c r="B325">
        <v>114.251</v>
      </c>
      <c r="C325">
        <v>763.74</v>
      </c>
      <c r="D325">
        <v>0.99964500000000001</v>
      </c>
    </row>
    <row r="326" spans="1:4" x14ac:dyDescent="0.25">
      <c r="A326">
        <v>8.0359999999999996</v>
      </c>
      <c r="B326">
        <v>114.449</v>
      </c>
      <c r="C326">
        <v>755.55</v>
      </c>
      <c r="D326">
        <v>0.99964500000000001</v>
      </c>
    </row>
    <row r="327" spans="1:4" x14ac:dyDescent="0.25">
      <c r="A327">
        <v>8.0359999999999996</v>
      </c>
      <c r="B327">
        <v>114.649</v>
      </c>
      <c r="C327">
        <v>747.27</v>
      </c>
      <c r="D327">
        <v>0.99964200000000003</v>
      </c>
    </row>
    <row r="328" spans="1:4" x14ac:dyDescent="0.25">
      <c r="A328">
        <v>8.0359999999999996</v>
      </c>
      <c r="B328">
        <v>114.85</v>
      </c>
      <c r="C328">
        <v>738.72</v>
      </c>
      <c r="D328">
        <v>0.99964299999999995</v>
      </c>
    </row>
    <row r="329" spans="1:4" x14ac:dyDescent="0.25">
      <c r="A329">
        <v>8.0359999999999996</v>
      </c>
      <c r="B329">
        <v>115.051</v>
      </c>
      <c r="C329">
        <v>729.75</v>
      </c>
      <c r="D329">
        <v>0.99964299999999995</v>
      </c>
    </row>
    <row r="330" spans="1:4" x14ac:dyDescent="0.25">
      <c r="A330">
        <v>8.0359999999999996</v>
      </c>
      <c r="B330">
        <v>115.249</v>
      </c>
      <c r="C330">
        <v>720.07</v>
      </c>
      <c r="D330">
        <v>0.99964399999999998</v>
      </c>
    </row>
    <row r="331" spans="1:4" x14ac:dyDescent="0.25">
      <c r="A331">
        <v>8.0359999999999996</v>
      </c>
      <c r="B331">
        <v>115.449</v>
      </c>
      <c r="C331">
        <v>708.93</v>
      </c>
      <c r="D331">
        <v>0.99964399999999998</v>
      </c>
    </row>
    <row r="332" spans="1:4" x14ac:dyDescent="0.25">
      <c r="A332">
        <v>8.0359999999999996</v>
      </c>
      <c r="B332">
        <v>115.651</v>
      </c>
      <c r="C332">
        <v>695.46</v>
      </c>
      <c r="D332">
        <v>0.99964399999999998</v>
      </c>
    </row>
    <row r="333" spans="1:4" x14ac:dyDescent="0.25">
      <c r="A333">
        <v>8.0359999999999996</v>
      </c>
      <c r="B333">
        <v>115.851</v>
      </c>
      <c r="C333">
        <v>678.89</v>
      </c>
      <c r="D333">
        <v>0.99964200000000003</v>
      </c>
    </row>
    <row r="334" spans="1:4" x14ac:dyDescent="0.25">
      <c r="A334">
        <v>8.5359999999999996</v>
      </c>
      <c r="B334">
        <v>109.054</v>
      </c>
      <c r="C334">
        <v>1015.07</v>
      </c>
      <c r="D334">
        <v>0.99964399999999998</v>
      </c>
    </row>
    <row r="335" spans="1:4" x14ac:dyDescent="0.25">
      <c r="A335">
        <v>8.5359999999999996</v>
      </c>
      <c r="B335">
        <v>109.252</v>
      </c>
      <c r="C335">
        <v>1004.26</v>
      </c>
      <c r="D335">
        <v>0.99964299999999995</v>
      </c>
    </row>
    <row r="336" spans="1:4" x14ac:dyDescent="0.25">
      <c r="A336">
        <v>8.5359999999999996</v>
      </c>
      <c r="B336">
        <v>109.453</v>
      </c>
      <c r="C336">
        <v>993.49</v>
      </c>
      <c r="D336">
        <v>0.999641</v>
      </c>
    </row>
    <row r="337" spans="1:4" x14ac:dyDescent="0.25">
      <c r="A337">
        <v>8.5359999999999996</v>
      </c>
      <c r="B337">
        <v>109.65</v>
      </c>
      <c r="C337">
        <v>982.89</v>
      </c>
      <c r="D337">
        <v>0.999641</v>
      </c>
    </row>
    <row r="338" spans="1:4" x14ac:dyDescent="0.25">
      <c r="A338">
        <v>8.5359999999999996</v>
      </c>
      <c r="B338">
        <v>109.85</v>
      </c>
      <c r="C338">
        <v>972.24</v>
      </c>
      <c r="D338">
        <v>0.999641</v>
      </c>
    </row>
    <row r="339" spans="1:4" x14ac:dyDescent="0.25">
      <c r="A339">
        <v>8.5359999999999996</v>
      </c>
      <c r="B339">
        <v>110.05200000000001</v>
      </c>
      <c r="C339">
        <v>961.58</v>
      </c>
      <c r="D339">
        <v>0.999641</v>
      </c>
    </row>
    <row r="340" spans="1:4" x14ac:dyDescent="0.25">
      <c r="A340">
        <v>8.5359999999999996</v>
      </c>
      <c r="B340">
        <v>110.253</v>
      </c>
      <c r="C340">
        <v>951.05</v>
      </c>
      <c r="D340">
        <v>0.99964399999999998</v>
      </c>
    </row>
    <row r="341" spans="1:4" x14ac:dyDescent="0.25">
      <c r="A341">
        <v>8.5359999999999996</v>
      </c>
      <c r="B341">
        <v>110.45</v>
      </c>
      <c r="C341">
        <v>940.72</v>
      </c>
      <c r="D341">
        <v>0.99964200000000003</v>
      </c>
    </row>
    <row r="342" spans="1:4" x14ac:dyDescent="0.25">
      <c r="A342">
        <v>8.5359999999999996</v>
      </c>
      <c r="B342">
        <v>110.65</v>
      </c>
      <c r="C342">
        <v>930.35</v>
      </c>
      <c r="D342">
        <v>0.99964500000000001</v>
      </c>
    </row>
    <row r="343" spans="1:4" x14ac:dyDescent="0.25">
      <c r="A343">
        <v>8.5359999999999996</v>
      </c>
      <c r="B343">
        <v>110.851</v>
      </c>
      <c r="C343">
        <v>920.04</v>
      </c>
      <c r="D343">
        <v>0.99964600000000003</v>
      </c>
    </row>
    <row r="344" spans="1:4" x14ac:dyDescent="0.25">
      <c r="A344">
        <v>8.5359999999999996</v>
      </c>
      <c r="B344">
        <v>111.05200000000001</v>
      </c>
      <c r="C344">
        <v>909.85</v>
      </c>
      <c r="D344">
        <v>0.99964299999999995</v>
      </c>
    </row>
    <row r="345" spans="1:4" x14ac:dyDescent="0.25">
      <c r="A345">
        <v>8.5359999999999996</v>
      </c>
      <c r="B345">
        <v>111.249</v>
      </c>
      <c r="C345">
        <v>899.82</v>
      </c>
      <c r="D345">
        <v>0.99964200000000003</v>
      </c>
    </row>
    <row r="346" spans="1:4" x14ac:dyDescent="0.25">
      <c r="A346">
        <v>8.5359999999999996</v>
      </c>
      <c r="B346">
        <v>111.449</v>
      </c>
      <c r="C346">
        <v>889.75</v>
      </c>
      <c r="D346">
        <v>0.999641</v>
      </c>
    </row>
    <row r="347" spans="1:4" x14ac:dyDescent="0.25">
      <c r="A347">
        <v>8.5359999999999996</v>
      </c>
      <c r="B347">
        <v>111.652</v>
      </c>
      <c r="C347">
        <v>879.73</v>
      </c>
      <c r="D347">
        <v>0.99964399999999998</v>
      </c>
    </row>
    <row r="348" spans="1:4" x14ac:dyDescent="0.25">
      <c r="A348">
        <v>8.5359999999999996</v>
      </c>
      <c r="B348">
        <v>111.852</v>
      </c>
      <c r="C348">
        <v>869.84</v>
      </c>
      <c r="D348">
        <v>0.99964299999999995</v>
      </c>
    </row>
    <row r="349" spans="1:4" x14ac:dyDescent="0.25">
      <c r="A349">
        <v>8.5359999999999996</v>
      </c>
      <c r="B349">
        <v>112.05</v>
      </c>
      <c r="C349">
        <v>860.19</v>
      </c>
      <c r="D349">
        <v>0.99964399999999998</v>
      </c>
    </row>
    <row r="350" spans="1:4" x14ac:dyDescent="0.25">
      <c r="A350">
        <v>8.5359999999999996</v>
      </c>
      <c r="B350">
        <v>112.25</v>
      </c>
      <c r="C350">
        <v>850.52</v>
      </c>
      <c r="D350">
        <v>0.99964399999999998</v>
      </c>
    </row>
    <row r="351" spans="1:4" x14ac:dyDescent="0.25">
      <c r="A351">
        <v>8.5359999999999996</v>
      </c>
      <c r="B351">
        <v>112.452</v>
      </c>
      <c r="C351">
        <v>840.91</v>
      </c>
      <c r="D351">
        <v>0.99964200000000003</v>
      </c>
    </row>
    <row r="352" spans="1:4" x14ac:dyDescent="0.25">
      <c r="A352">
        <v>8.5359999999999996</v>
      </c>
      <c r="B352">
        <v>112.651</v>
      </c>
      <c r="C352">
        <v>831.44</v>
      </c>
      <c r="D352">
        <v>0.999641</v>
      </c>
    </row>
    <row r="353" spans="1:4" x14ac:dyDescent="0.25">
      <c r="A353">
        <v>8.5359999999999996</v>
      </c>
      <c r="B353">
        <v>112.849</v>
      </c>
      <c r="C353">
        <v>822.2</v>
      </c>
      <c r="D353">
        <v>0.99964299999999995</v>
      </c>
    </row>
    <row r="354" spans="1:4" x14ac:dyDescent="0.25">
      <c r="A354">
        <v>8.5359999999999996</v>
      </c>
      <c r="B354">
        <v>113.04900000000001</v>
      </c>
      <c r="C354">
        <v>812.93</v>
      </c>
      <c r="D354">
        <v>0.99964299999999995</v>
      </c>
    </row>
    <row r="355" spans="1:4" x14ac:dyDescent="0.25">
      <c r="A355">
        <v>8.5359999999999996</v>
      </c>
      <c r="B355">
        <v>113.251</v>
      </c>
      <c r="C355">
        <v>803.67</v>
      </c>
      <c r="D355">
        <v>0.99964500000000001</v>
      </c>
    </row>
    <row r="356" spans="1:4" x14ac:dyDescent="0.25">
      <c r="A356">
        <v>8.5359999999999996</v>
      </c>
      <c r="B356">
        <v>113.45099999999999</v>
      </c>
      <c r="C356">
        <v>794.6</v>
      </c>
      <c r="D356">
        <v>0.99964500000000001</v>
      </c>
    </row>
    <row r="357" spans="1:4" x14ac:dyDescent="0.25">
      <c r="A357">
        <v>8.5359999999999996</v>
      </c>
      <c r="B357">
        <v>113.648</v>
      </c>
      <c r="C357">
        <v>785.74</v>
      </c>
      <c r="D357">
        <v>0.99964500000000001</v>
      </c>
    </row>
    <row r="358" spans="1:4" x14ac:dyDescent="0.25">
      <c r="A358">
        <v>8.5359999999999996</v>
      </c>
      <c r="B358">
        <v>113.848</v>
      </c>
      <c r="C358">
        <v>776.8</v>
      </c>
      <c r="D358">
        <v>0.99964600000000003</v>
      </c>
    </row>
    <row r="359" spans="1:4" x14ac:dyDescent="0.25">
      <c r="A359">
        <v>8.5359999999999996</v>
      </c>
      <c r="B359">
        <v>114.05</v>
      </c>
      <c r="C359">
        <v>767.78</v>
      </c>
      <c r="D359">
        <v>0.99964399999999998</v>
      </c>
    </row>
    <row r="360" spans="1:4" x14ac:dyDescent="0.25">
      <c r="A360">
        <v>8.5359999999999996</v>
      </c>
      <c r="B360">
        <v>114.251</v>
      </c>
      <c r="C360">
        <v>758.81</v>
      </c>
      <c r="D360">
        <v>0.99964299999999995</v>
      </c>
    </row>
    <row r="361" spans="1:4" x14ac:dyDescent="0.25">
      <c r="A361">
        <v>8.5359999999999996</v>
      </c>
      <c r="B361">
        <v>114.449</v>
      </c>
      <c r="C361">
        <v>749.87</v>
      </c>
      <c r="D361">
        <v>0.999641</v>
      </c>
    </row>
    <row r="362" spans="1:4" x14ac:dyDescent="0.25">
      <c r="A362">
        <v>8.5359999999999996</v>
      </c>
      <c r="B362">
        <v>114.649</v>
      </c>
      <c r="C362">
        <v>740.75</v>
      </c>
      <c r="D362">
        <v>0.99964200000000003</v>
      </c>
    </row>
    <row r="363" spans="1:4" x14ac:dyDescent="0.25">
      <c r="A363">
        <v>8.5359999999999996</v>
      </c>
      <c r="B363">
        <v>114.85</v>
      </c>
      <c r="C363">
        <v>731.3</v>
      </c>
      <c r="D363">
        <v>0.99964500000000001</v>
      </c>
    </row>
    <row r="364" spans="1:4" x14ac:dyDescent="0.25">
      <c r="A364">
        <v>8.5359999999999996</v>
      </c>
      <c r="B364">
        <v>115.051</v>
      </c>
      <c r="C364">
        <v>721.44</v>
      </c>
      <c r="D364">
        <v>0.99964399999999998</v>
      </c>
    </row>
    <row r="365" spans="1:4" x14ac:dyDescent="0.25">
      <c r="A365">
        <v>8.5359999999999996</v>
      </c>
      <c r="B365">
        <v>115.249</v>
      </c>
      <c r="C365">
        <v>711.16</v>
      </c>
      <c r="D365">
        <v>0.99964399999999998</v>
      </c>
    </row>
    <row r="366" spans="1:4" x14ac:dyDescent="0.25">
      <c r="A366">
        <v>8.5359999999999996</v>
      </c>
      <c r="B366">
        <v>115.449</v>
      </c>
      <c r="C366">
        <v>700.07</v>
      </c>
      <c r="D366">
        <v>0.99964399999999998</v>
      </c>
    </row>
    <row r="367" spans="1:4" x14ac:dyDescent="0.25">
      <c r="A367">
        <v>8.5359999999999996</v>
      </c>
      <c r="B367">
        <v>115.651</v>
      </c>
      <c r="C367">
        <v>687.97</v>
      </c>
      <c r="D367">
        <v>0.99964299999999995</v>
      </c>
    </row>
    <row r="368" spans="1:4" x14ac:dyDescent="0.25">
      <c r="A368">
        <v>8.5359999999999996</v>
      </c>
      <c r="B368">
        <v>115.851</v>
      </c>
      <c r="C368">
        <v>675.04</v>
      </c>
      <c r="D368">
        <v>0.99964299999999995</v>
      </c>
    </row>
    <row r="369" spans="1:4" x14ac:dyDescent="0.25">
      <c r="A369">
        <v>9.0359999999999996</v>
      </c>
      <c r="B369">
        <v>109.053</v>
      </c>
      <c r="C369">
        <v>1014.16</v>
      </c>
      <c r="D369">
        <v>0.99964600000000003</v>
      </c>
    </row>
    <row r="370" spans="1:4" x14ac:dyDescent="0.25">
      <c r="A370">
        <v>9.0359999999999996</v>
      </c>
      <c r="B370">
        <v>109.252</v>
      </c>
      <c r="C370">
        <v>1003.32</v>
      </c>
      <c r="D370">
        <v>0.99964699999999995</v>
      </c>
    </row>
    <row r="371" spans="1:4" x14ac:dyDescent="0.25">
      <c r="A371">
        <v>9.0359999999999996</v>
      </c>
      <c r="B371">
        <v>109.453</v>
      </c>
      <c r="C371">
        <v>992.46</v>
      </c>
      <c r="D371">
        <v>0.99964299999999995</v>
      </c>
    </row>
    <row r="372" spans="1:4" x14ac:dyDescent="0.25">
      <c r="A372">
        <v>9.0359999999999996</v>
      </c>
      <c r="B372">
        <v>109.65</v>
      </c>
      <c r="C372">
        <v>981.79</v>
      </c>
      <c r="D372">
        <v>0.99964500000000001</v>
      </c>
    </row>
    <row r="373" spans="1:4" x14ac:dyDescent="0.25">
      <c r="A373">
        <v>9.0359999999999996</v>
      </c>
      <c r="B373">
        <v>109.85</v>
      </c>
      <c r="C373">
        <v>971.1</v>
      </c>
      <c r="D373">
        <v>0.99964299999999995</v>
      </c>
    </row>
    <row r="374" spans="1:4" x14ac:dyDescent="0.25">
      <c r="A374">
        <v>9.0359999999999996</v>
      </c>
      <c r="B374">
        <v>110.05200000000001</v>
      </c>
      <c r="C374">
        <v>960.44</v>
      </c>
      <c r="D374">
        <v>0.99964200000000003</v>
      </c>
    </row>
    <row r="375" spans="1:4" x14ac:dyDescent="0.25">
      <c r="A375">
        <v>9.0359999999999996</v>
      </c>
      <c r="B375">
        <v>110.253</v>
      </c>
      <c r="C375">
        <v>949.81</v>
      </c>
      <c r="D375">
        <v>0.99964299999999995</v>
      </c>
    </row>
    <row r="376" spans="1:4" x14ac:dyDescent="0.25">
      <c r="A376">
        <v>9.0359999999999996</v>
      </c>
      <c r="B376">
        <v>110.45</v>
      </c>
      <c r="C376">
        <v>939.46</v>
      </c>
      <c r="D376">
        <v>0.99964299999999995</v>
      </c>
    </row>
    <row r="377" spans="1:4" x14ac:dyDescent="0.25">
      <c r="A377">
        <v>9.0359999999999996</v>
      </c>
      <c r="B377">
        <v>110.65</v>
      </c>
      <c r="C377">
        <v>929.1</v>
      </c>
      <c r="D377">
        <v>0.99964200000000003</v>
      </c>
    </row>
    <row r="378" spans="1:4" x14ac:dyDescent="0.25">
      <c r="A378">
        <v>9.0359999999999996</v>
      </c>
      <c r="B378">
        <v>110.851</v>
      </c>
      <c r="C378">
        <v>918.67</v>
      </c>
      <c r="D378">
        <v>0.99964299999999995</v>
      </c>
    </row>
    <row r="379" spans="1:4" x14ac:dyDescent="0.25">
      <c r="A379">
        <v>9.0359999999999996</v>
      </c>
      <c r="B379">
        <v>111.051</v>
      </c>
      <c r="C379">
        <v>908.41</v>
      </c>
      <c r="D379">
        <v>0.99963999999999997</v>
      </c>
    </row>
    <row r="380" spans="1:4" x14ac:dyDescent="0.25">
      <c r="A380">
        <v>9.0359999999999996</v>
      </c>
      <c r="B380">
        <v>111.249</v>
      </c>
      <c r="C380">
        <v>898.33</v>
      </c>
      <c r="D380">
        <v>0.99964200000000003</v>
      </c>
    </row>
    <row r="381" spans="1:4" x14ac:dyDescent="0.25">
      <c r="A381">
        <v>9.0359999999999996</v>
      </c>
      <c r="B381">
        <v>111.449</v>
      </c>
      <c r="C381">
        <v>888.19</v>
      </c>
      <c r="D381">
        <v>0.99964299999999995</v>
      </c>
    </row>
    <row r="382" spans="1:4" x14ac:dyDescent="0.25">
      <c r="A382">
        <v>9.0359999999999996</v>
      </c>
      <c r="B382">
        <v>111.652</v>
      </c>
      <c r="C382">
        <v>878.11</v>
      </c>
      <c r="D382">
        <v>0.99964399999999998</v>
      </c>
    </row>
    <row r="383" spans="1:4" x14ac:dyDescent="0.25">
      <c r="A383">
        <v>9.0359999999999996</v>
      </c>
      <c r="B383">
        <v>111.852</v>
      </c>
      <c r="C383">
        <v>868.21</v>
      </c>
      <c r="D383">
        <v>0.99964299999999995</v>
      </c>
    </row>
    <row r="384" spans="1:4" x14ac:dyDescent="0.25">
      <c r="A384">
        <v>9.0359999999999996</v>
      </c>
      <c r="B384">
        <v>112.05</v>
      </c>
      <c r="C384">
        <v>858.4</v>
      </c>
      <c r="D384">
        <v>0.999641</v>
      </c>
    </row>
    <row r="385" spans="1:4" x14ac:dyDescent="0.25">
      <c r="A385">
        <v>9.0359999999999996</v>
      </c>
      <c r="B385">
        <v>112.25</v>
      </c>
      <c r="C385">
        <v>848.65</v>
      </c>
      <c r="D385">
        <v>0.99964200000000003</v>
      </c>
    </row>
    <row r="386" spans="1:4" x14ac:dyDescent="0.25">
      <c r="A386">
        <v>9.0359999999999996</v>
      </c>
      <c r="B386">
        <v>112.452</v>
      </c>
      <c r="C386">
        <v>838.91</v>
      </c>
      <c r="D386">
        <v>0.99964200000000003</v>
      </c>
    </row>
    <row r="387" spans="1:4" x14ac:dyDescent="0.25">
      <c r="A387">
        <v>9.0359999999999996</v>
      </c>
      <c r="B387">
        <v>112.651</v>
      </c>
      <c r="C387">
        <v>829.33</v>
      </c>
      <c r="D387">
        <v>0.99964200000000003</v>
      </c>
    </row>
    <row r="388" spans="1:4" x14ac:dyDescent="0.25">
      <c r="A388">
        <v>9.0359999999999996</v>
      </c>
      <c r="B388">
        <v>112.849</v>
      </c>
      <c r="C388">
        <v>819.9</v>
      </c>
      <c r="D388">
        <v>0.99963900000000006</v>
      </c>
    </row>
    <row r="389" spans="1:4" x14ac:dyDescent="0.25">
      <c r="A389">
        <v>9.0359999999999996</v>
      </c>
      <c r="B389">
        <v>113.04900000000001</v>
      </c>
      <c r="C389">
        <v>810.5</v>
      </c>
      <c r="D389">
        <v>0.999641</v>
      </c>
    </row>
    <row r="390" spans="1:4" x14ac:dyDescent="0.25">
      <c r="A390">
        <v>9.0359999999999996</v>
      </c>
      <c r="B390">
        <v>113.251</v>
      </c>
      <c r="C390">
        <v>801.03</v>
      </c>
      <c r="D390">
        <v>0.99964200000000003</v>
      </c>
    </row>
    <row r="391" spans="1:4" x14ac:dyDescent="0.25">
      <c r="A391">
        <v>9.0359999999999996</v>
      </c>
      <c r="B391">
        <v>113.45099999999999</v>
      </c>
      <c r="C391">
        <v>791.76</v>
      </c>
      <c r="D391">
        <v>0.99964299999999995</v>
      </c>
    </row>
    <row r="392" spans="1:4" x14ac:dyDescent="0.25">
      <c r="A392">
        <v>9.0359999999999996</v>
      </c>
      <c r="B392">
        <v>113.648</v>
      </c>
      <c r="C392">
        <v>782.62</v>
      </c>
      <c r="D392">
        <v>0.99964399999999998</v>
      </c>
    </row>
    <row r="393" spans="1:4" x14ac:dyDescent="0.25">
      <c r="A393">
        <v>9.0359999999999996</v>
      </c>
      <c r="B393">
        <v>113.848</v>
      </c>
      <c r="C393">
        <v>773.42</v>
      </c>
      <c r="D393">
        <v>0.99963999999999997</v>
      </c>
    </row>
    <row r="394" spans="1:4" x14ac:dyDescent="0.25">
      <c r="A394">
        <v>9.0359999999999996</v>
      </c>
      <c r="B394">
        <v>114.05</v>
      </c>
      <c r="C394">
        <v>764.11</v>
      </c>
      <c r="D394">
        <v>0.999641</v>
      </c>
    </row>
    <row r="395" spans="1:4" x14ac:dyDescent="0.25">
      <c r="A395">
        <v>9.0359999999999996</v>
      </c>
      <c r="B395">
        <v>114.251</v>
      </c>
      <c r="C395">
        <v>754.82</v>
      </c>
      <c r="D395">
        <v>0.999641</v>
      </c>
    </row>
    <row r="396" spans="1:4" x14ac:dyDescent="0.25">
      <c r="A396">
        <v>9.0359999999999996</v>
      </c>
      <c r="B396">
        <v>114.449</v>
      </c>
      <c r="C396">
        <v>745.67</v>
      </c>
      <c r="D396">
        <v>0.99964399999999998</v>
      </c>
    </row>
    <row r="397" spans="1:4" x14ac:dyDescent="0.25">
      <c r="A397">
        <v>9.0359999999999996</v>
      </c>
      <c r="B397">
        <v>114.649</v>
      </c>
      <c r="C397">
        <v>736.22</v>
      </c>
      <c r="D397">
        <v>0.99964200000000003</v>
      </c>
    </row>
    <row r="398" spans="1:4" x14ac:dyDescent="0.25">
      <c r="A398">
        <v>9.0359999999999996</v>
      </c>
      <c r="B398">
        <v>114.85</v>
      </c>
      <c r="C398">
        <v>726.63</v>
      </c>
      <c r="D398">
        <v>0.99964299999999995</v>
      </c>
    </row>
    <row r="399" spans="1:4" x14ac:dyDescent="0.25">
      <c r="A399">
        <v>9.0359999999999996</v>
      </c>
      <c r="B399">
        <v>115.051</v>
      </c>
      <c r="C399">
        <v>716.84</v>
      </c>
      <c r="D399">
        <v>0.99964200000000003</v>
      </c>
    </row>
    <row r="400" spans="1:4" x14ac:dyDescent="0.25">
      <c r="A400">
        <v>9.0359999999999996</v>
      </c>
      <c r="B400">
        <v>115.249</v>
      </c>
      <c r="C400">
        <v>706.99</v>
      </c>
      <c r="D400">
        <v>0.999641</v>
      </c>
    </row>
    <row r="401" spans="1:4" x14ac:dyDescent="0.25">
      <c r="A401">
        <v>9.0359999999999996</v>
      </c>
      <c r="B401">
        <v>115.449</v>
      </c>
      <c r="C401">
        <v>696.72</v>
      </c>
      <c r="D401">
        <v>0.99964299999999995</v>
      </c>
    </row>
    <row r="402" spans="1:4" x14ac:dyDescent="0.25">
      <c r="A402">
        <v>9.0359999999999996</v>
      </c>
      <c r="B402">
        <v>115.651</v>
      </c>
      <c r="C402">
        <v>686.19</v>
      </c>
      <c r="D402">
        <v>0.99964299999999995</v>
      </c>
    </row>
    <row r="403" spans="1:4" x14ac:dyDescent="0.25">
      <c r="A403">
        <v>9.0359999999999996</v>
      </c>
      <c r="B403">
        <v>115.851</v>
      </c>
      <c r="C403">
        <v>675.55</v>
      </c>
      <c r="D403">
        <v>0.999641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34" workbookViewId="0">
      <selection activeCell="G56" sqref="G56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82</v>
      </c>
      <c r="B2" t="s">
        <v>2</v>
      </c>
    </row>
    <row r="3" spans="1:18" x14ac:dyDescent="0.25">
      <c r="A3" s="2">
        <v>42600</v>
      </c>
      <c r="B3" t="s">
        <v>3</v>
      </c>
      <c r="F3" s="3"/>
      <c r="G3" s="3" t="s">
        <v>4</v>
      </c>
      <c r="H3" s="4">
        <f>ROW(A54)-ROW(A19)</f>
        <v>35</v>
      </c>
    </row>
    <row r="4" spans="1:18" x14ac:dyDescent="0.25">
      <c r="A4" s="5">
        <v>0.59710648148148149</v>
      </c>
      <c r="B4" t="s">
        <v>5</v>
      </c>
    </row>
    <row r="5" spans="1:18" x14ac:dyDescent="0.25">
      <c r="A5">
        <v>5.0999999999999996</v>
      </c>
      <c r="B5" t="s">
        <v>6</v>
      </c>
    </row>
    <row r="6" spans="1:18" x14ac:dyDescent="0.25">
      <c r="A6">
        <v>1</v>
      </c>
      <c r="B6" t="s">
        <v>7</v>
      </c>
    </row>
    <row r="7" spans="1:18" x14ac:dyDescent="0.25">
      <c r="A7">
        <v>11</v>
      </c>
      <c r="B7" t="s">
        <v>8</v>
      </c>
    </row>
    <row r="8" spans="1:18" x14ac:dyDescent="0.25">
      <c r="A8">
        <v>35</v>
      </c>
      <c r="B8" t="s">
        <v>9</v>
      </c>
    </row>
    <row r="9" spans="1:18" x14ac:dyDescent="0.25">
      <c r="A9">
        <v>2</v>
      </c>
      <c r="B9" t="s">
        <v>10</v>
      </c>
    </row>
    <row r="10" spans="1:18" x14ac:dyDescent="0.25">
      <c r="A10">
        <v>0</v>
      </c>
      <c r="B10" t="s">
        <v>11</v>
      </c>
    </row>
    <row r="11" spans="1:18" ht="15.75" thickBot="1" x14ac:dyDescent="0.3">
      <c r="A11" t="s">
        <v>85</v>
      </c>
    </row>
    <row r="12" spans="1:18" x14ac:dyDescent="0.25">
      <c r="A12" t="s">
        <v>13</v>
      </c>
      <c r="H12" s="6" t="s">
        <v>14</v>
      </c>
      <c r="I12" s="7">
        <f>AVERAGE(D19:D403)*200</f>
        <v>299.90767792208027</v>
      </c>
      <c r="J12" s="8" t="s">
        <v>15</v>
      </c>
    </row>
    <row r="13" spans="1:18" x14ac:dyDescent="0.25">
      <c r="A13" t="s">
        <v>16</v>
      </c>
      <c r="H13" s="9" t="s">
        <v>17</v>
      </c>
      <c r="I13" s="10">
        <v>94.06</v>
      </c>
      <c r="J13" s="11" t="s">
        <v>18</v>
      </c>
    </row>
    <row r="14" spans="1:18" ht="15.75" thickBot="1" x14ac:dyDescent="0.3">
      <c r="A14">
        <v>0</v>
      </c>
      <c r="B14" t="s">
        <v>19</v>
      </c>
      <c r="H14" s="12" t="s">
        <v>20</v>
      </c>
      <c r="I14" s="13">
        <v>6.54</v>
      </c>
      <c r="J14" s="14" t="s">
        <v>18</v>
      </c>
    </row>
    <row r="15" spans="1:18" x14ac:dyDescent="0.25">
      <c r="A15">
        <v>0</v>
      </c>
      <c r="B15" t="s">
        <v>21</v>
      </c>
    </row>
    <row r="16" spans="1:18" x14ac:dyDescent="0.25">
      <c r="A16">
        <v>0</v>
      </c>
      <c r="B16" t="s">
        <v>22</v>
      </c>
    </row>
    <row r="17" spans="1:30" x14ac:dyDescent="0.25">
      <c r="A17" t="s">
        <v>23</v>
      </c>
      <c r="H17" s="33" t="s">
        <v>24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25</v>
      </c>
      <c r="C18" t="s">
        <v>26</v>
      </c>
      <c r="D18" t="s">
        <v>27</v>
      </c>
      <c r="G18" s="15" t="s">
        <v>28</v>
      </c>
      <c r="H18" s="16">
        <f t="shared" ref="H18:R18" ca="1" si="1">OFFSET($A19,H$1,0)-$I14</f>
        <v>-2.5019999999999998</v>
      </c>
      <c r="I18" s="16">
        <f t="shared" ca="1" si="1"/>
        <v>-2.0019999999999998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0.49699999999999989</v>
      </c>
      <c r="O18" s="16">
        <f t="shared" ca="1" si="1"/>
        <v>0.99699999999999989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4.0380000000000003</v>
      </c>
      <c r="B19">
        <v>109.05</v>
      </c>
      <c r="C19">
        <v>1522.52</v>
      </c>
      <c r="D19">
        <v>1.49953</v>
      </c>
      <c r="F19" s="17">
        <f>(G20-G19)/2</f>
        <v>0.10099999999999909</v>
      </c>
      <c r="G19" s="18">
        <f t="shared" ref="G19:G53" si="2">B19-I$13</f>
        <v>14.989999999999995</v>
      </c>
      <c r="H19" s="19">
        <f t="shared" ref="H19:R28" ca="1" si="3">OFFSET($C19, H$1,0)</f>
        <v>1522.52</v>
      </c>
      <c r="I19" s="19">
        <f t="shared" ca="1" si="3"/>
        <v>1523.46</v>
      </c>
      <c r="J19" s="19">
        <f t="shared" ca="1" si="3"/>
        <v>1524.12</v>
      </c>
      <c r="K19" s="19">
        <f t="shared" ca="1" si="3"/>
        <v>1524.62</v>
      </c>
      <c r="L19" s="19">
        <f t="shared" ca="1" si="3"/>
        <v>1524.78</v>
      </c>
      <c r="M19" s="19">
        <f t="shared" ca="1" si="3"/>
        <v>1524.74</v>
      </c>
      <c r="N19" s="19">
        <f t="shared" ca="1" si="3"/>
        <v>1524.47</v>
      </c>
      <c r="O19" s="19">
        <f t="shared" ca="1" si="3"/>
        <v>1523.88</v>
      </c>
      <c r="P19" s="19">
        <f t="shared" ca="1" si="3"/>
        <v>1523.02</v>
      </c>
      <c r="Q19" s="19">
        <f t="shared" ca="1" si="3"/>
        <v>1521.94</v>
      </c>
      <c r="R19" s="20">
        <f t="shared" ca="1" si="3"/>
        <v>1520.57</v>
      </c>
    </row>
    <row r="20" spans="1:30" x14ac:dyDescent="0.25">
      <c r="A20">
        <v>4.0380000000000003</v>
      </c>
      <c r="B20">
        <v>109.252</v>
      </c>
      <c r="C20">
        <v>1506.04</v>
      </c>
      <c r="D20">
        <v>1.49953</v>
      </c>
      <c r="F20" s="17">
        <f>(G21-G19)/2</f>
        <v>0.20100000000000051</v>
      </c>
      <c r="G20" s="18">
        <f t="shared" si="2"/>
        <v>15.191999999999993</v>
      </c>
      <c r="H20" s="19">
        <f t="shared" ca="1" si="3"/>
        <v>1506.04</v>
      </c>
      <c r="I20" s="19">
        <f t="shared" ca="1" si="3"/>
        <v>1507.3</v>
      </c>
      <c r="J20" s="19">
        <f t="shared" ca="1" si="3"/>
        <v>1508.04</v>
      </c>
      <c r="K20" s="19">
        <f t="shared" ca="1" si="3"/>
        <v>1508.58</v>
      </c>
      <c r="L20" s="19">
        <f t="shared" ca="1" si="3"/>
        <v>1508.8</v>
      </c>
      <c r="M20" s="19">
        <f t="shared" ca="1" si="3"/>
        <v>1508.75</v>
      </c>
      <c r="N20" s="19">
        <f t="shared" ca="1" si="3"/>
        <v>1508.43</v>
      </c>
      <c r="O20" s="19">
        <f t="shared" ca="1" si="3"/>
        <v>1507.86</v>
      </c>
      <c r="P20" s="19">
        <f t="shared" ca="1" si="3"/>
        <v>1506.97</v>
      </c>
      <c r="Q20" s="19">
        <f t="shared" ca="1" si="3"/>
        <v>1505.84</v>
      </c>
      <c r="R20" s="20">
        <f t="shared" ca="1" si="3"/>
        <v>1504.38</v>
      </c>
    </row>
    <row r="21" spans="1:30" x14ac:dyDescent="0.25">
      <c r="A21">
        <v>4.0380000000000003</v>
      </c>
      <c r="B21">
        <v>109.452</v>
      </c>
      <c r="C21">
        <v>1489.77</v>
      </c>
      <c r="D21">
        <v>1.49953</v>
      </c>
      <c r="F21" s="17">
        <f t="shared" ref="F21:F52" si="4">(G22-G20)/2</f>
        <v>0.19900000000000517</v>
      </c>
      <c r="G21" s="18">
        <f t="shared" si="2"/>
        <v>15.391999999999996</v>
      </c>
      <c r="H21" s="19">
        <f t="shared" ca="1" si="3"/>
        <v>1489.77</v>
      </c>
      <c r="I21" s="19">
        <f t="shared" ca="1" si="3"/>
        <v>1491.09</v>
      </c>
      <c r="J21" s="19">
        <f t="shared" ca="1" si="3"/>
        <v>1491.89</v>
      </c>
      <c r="K21" s="19">
        <f t="shared" ca="1" si="3"/>
        <v>1492.49</v>
      </c>
      <c r="L21" s="19">
        <f t="shared" ca="1" si="3"/>
        <v>1492.76</v>
      </c>
      <c r="M21" s="19">
        <f t="shared" ca="1" si="3"/>
        <v>1492.73</v>
      </c>
      <c r="N21" s="19">
        <f t="shared" ca="1" si="3"/>
        <v>1492.4</v>
      </c>
      <c r="O21" s="19">
        <f t="shared" ca="1" si="3"/>
        <v>1491.83</v>
      </c>
      <c r="P21" s="19">
        <f t="shared" ca="1" si="3"/>
        <v>1490.86</v>
      </c>
      <c r="Q21" s="19">
        <f t="shared" ca="1" si="3"/>
        <v>1489.63</v>
      </c>
      <c r="R21" s="20">
        <f t="shared" ca="1" si="3"/>
        <v>1488.14</v>
      </c>
    </row>
    <row r="22" spans="1:30" x14ac:dyDescent="0.25">
      <c r="A22">
        <v>4.0380000000000003</v>
      </c>
      <c r="B22">
        <v>109.65</v>
      </c>
      <c r="C22">
        <v>1473.74</v>
      </c>
      <c r="D22">
        <v>1.49953</v>
      </c>
      <c r="F22" s="17">
        <f t="shared" si="4"/>
        <v>0.19899999999999807</v>
      </c>
      <c r="G22" s="18">
        <f t="shared" si="2"/>
        <v>15.590000000000003</v>
      </c>
      <c r="H22" s="19">
        <f t="shared" ca="1" si="3"/>
        <v>1473.74</v>
      </c>
      <c r="I22" s="19">
        <f t="shared" ca="1" si="3"/>
        <v>1475.12</v>
      </c>
      <c r="J22" s="19">
        <f t="shared" ca="1" si="3"/>
        <v>1476.05</v>
      </c>
      <c r="K22" s="19">
        <f t="shared" ca="1" si="3"/>
        <v>1476.67</v>
      </c>
      <c r="L22" s="19">
        <f t="shared" ca="1" si="3"/>
        <v>1476.98</v>
      </c>
      <c r="M22" s="19">
        <f t="shared" ca="1" si="3"/>
        <v>1476.95</v>
      </c>
      <c r="N22" s="19">
        <f t="shared" ca="1" si="3"/>
        <v>1476.68</v>
      </c>
      <c r="O22" s="19">
        <f t="shared" ca="1" si="3"/>
        <v>1476.04</v>
      </c>
      <c r="P22" s="19">
        <f t="shared" ca="1" si="3"/>
        <v>1475.03</v>
      </c>
      <c r="Q22" s="19">
        <f t="shared" ca="1" si="3"/>
        <v>1473.76</v>
      </c>
      <c r="R22" s="20">
        <f t="shared" ca="1" si="3"/>
        <v>1472.2</v>
      </c>
    </row>
    <row r="23" spans="1:30" x14ac:dyDescent="0.25">
      <c r="A23">
        <v>4.0380000000000003</v>
      </c>
      <c r="B23">
        <v>109.85</v>
      </c>
      <c r="C23">
        <v>1457.72</v>
      </c>
      <c r="D23">
        <v>1.49953</v>
      </c>
      <c r="F23" s="17">
        <f t="shared" si="4"/>
        <v>0.20049999999999812</v>
      </c>
      <c r="G23" s="18">
        <f t="shared" si="2"/>
        <v>15.789999999999992</v>
      </c>
      <c r="H23" s="19">
        <f t="shared" ca="1" si="3"/>
        <v>1457.72</v>
      </c>
      <c r="I23" s="19">
        <f t="shared" ca="1" si="3"/>
        <v>1459.2</v>
      </c>
      <c r="J23" s="19">
        <f t="shared" ca="1" si="3"/>
        <v>1460.14</v>
      </c>
      <c r="K23" s="19">
        <f t="shared" ca="1" si="3"/>
        <v>1460.83</v>
      </c>
      <c r="L23" s="19">
        <f t="shared" ca="1" si="3"/>
        <v>1461.16</v>
      </c>
      <c r="M23" s="19">
        <f t="shared" ca="1" si="3"/>
        <v>1461.18</v>
      </c>
      <c r="N23" s="19">
        <f t="shared" ca="1" si="3"/>
        <v>1460.87</v>
      </c>
      <c r="O23" s="19">
        <f t="shared" ca="1" si="3"/>
        <v>1460.2</v>
      </c>
      <c r="P23" s="19">
        <f t="shared" ca="1" si="3"/>
        <v>1459.17</v>
      </c>
      <c r="Q23" s="19">
        <f t="shared" ca="1" si="3"/>
        <v>1457.85</v>
      </c>
      <c r="R23" s="20">
        <f t="shared" ca="1" si="3"/>
        <v>1456.18</v>
      </c>
    </row>
    <row r="24" spans="1:30" x14ac:dyDescent="0.25">
      <c r="A24">
        <v>4.0380000000000003</v>
      </c>
      <c r="B24">
        <v>110.051</v>
      </c>
      <c r="C24">
        <v>1441.69</v>
      </c>
      <c r="D24">
        <v>1.49953</v>
      </c>
      <c r="F24" s="17">
        <f t="shared" si="4"/>
        <v>0.20100000000000051</v>
      </c>
      <c r="G24" s="18">
        <f t="shared" si="2"/>
        <v>15.991</v>
      </c>
      <c r="H24" s="19">
        <f t="shared" ca="1" si="3"/>
        <v>1441.69</v>
      </c>
      <c r="I24" s="19">
        <f t="shared" ca="1" si="3"/>
        <v>1443.25</v>
      </c>
      <c r="J24" s="19">
        <f t="shared" ca="1" si="3"/>
        <v>1444.28</v>
      </c>
      <c r="K24" s="19">
        <f t="shared" ca="1" si="3"/>
        <v>1445</v>
      </c>
      <c r="L24" s="19">
        <f t="shared" ca="1" si="3"/>
        <v>1445.39</v>
      </c>
      <c r="M24" s="19">
        <f t="shared" ca="1" si="3"/>
        <v>1445.41</v>
      </c>
      <c r="N24" s="19">
        <f t="shared" ca="1" si="3"/>
        <v>1445.1</v>
      </c>
      <c r="O24" s="19">
        <f t="shared" ca="1" si="3"/>
        <v>1444.41</v>
      </c>
      <c r="P24" s="19">
        <f t="shared" ca="1" si="3"/>
        <v>1443.29</v>
      </c>
      <c r="Q24" s="19">
        <f t="shared" ca="1" si="3"/>
        <v>1441.92</v>
      </c>
      <c r="R24" s="20">
        <f t="shared" ca="1" si="3"/>
        <v>1440.21</v>
      </c>
    </row>
    <row r="25" spans="1:30" x14ac:dyDescent="0.25">
      <c r="A25">
        <v>4.0380000000000003</v>
      </c>
      <c r="B25">
        <v>110.252</v>
      </c>
      <c r="C25">
        <v>1425.78</v>
      </c>
      <c r="D25">
        <v>1.49953</v>
      </c>
      <c r="F25" s="17">
        <f t="shared" si="4"/>
        <v>0.19950000000000045</v>
      </c>
      <c r="G25" s="18">
        <f t="shared" si="2"/>
        <v>16.191999999999993</v>
      </c>
      <c r="H25" s="19">
        <f t="shared" ca="1" si="3"/>
        <v>1425.78</v>
      </c>
      <c r="I25" s="19">
        <f t="shared" ca="1" si="3"/>
        <v>1427.44</v>
      </c>
      <c r="J25" s="19">
        <f t="shared" ca="1" si="3"/>
        <v>1428.53</v>
      </c>
      <c r="K25" s="19">
        <f t="shared" ca="1" si="3"/>
        <v>1429.29</v>
      </c>
      <c r="L25" s="19">
        <f t="shared" ca="1" si="3"/>
        <v>1429.71</v>
      </c>
      <c r="M25" s="19">
        <f t="shared" ca="1" si="3"/>
        <v>1429.76</v>
      </c>
      <c r="N25" s="19">
        <f t="shared" ca="1" si="3"/>
        <v>1429.44</v>
      </c>
      <c r="O25" s="19">
        <f t="shared" ca="1" si="3"/>
        <v>1428.72</v>
      </c>
      <c r="P25" s="19">
        <f t="shared" ca="1" si="3"/>
        <v>1427.58</v>
      </c>
      <c r="Q25" s="19">
        <f t="shared" ca="1" si="3"/>
        <v>1426.14</v>
      </c>
      <c r="R25" s="20">
        <f t="shared" ca="1" si="3"/>
        <v>1424.34</v>
      </c>
    </row>
    <row r="26" spans="1:30" x14ac:dyDescent="0.25">
      <c r="A26">
        <v>4.0380000000000003</v>
      </c>
      <c r="B26">
        <v>110.45</v>
      </c>
      <c r="C26">
        <v>1410.23</v>
      </c>
      <c r="D26">
        <v>1.49953</v>
      </c>
      <c r="F26" s="17">
        <f t="shared" si="4"/>
        <v>0.19900000000000517</v>
      </c>
      <c r="G26" s="18">
        <f t="shared" si="2"/>
        <v>16.39</v>
      </c>
      <c r="H26" s="19">
        <f t="shared" ca="1" si="3"/>
        <v>1410.23</v>
      </c>
      <c r="I26" s="19">
        <f t="shared" ca="1" si="3"/>
        <v>1411.94</v>
      </c>
      <c r="J26" s="19">
        <f t="shared" ca="1" si="3"/>
        <v>1413.14</v>
      </c>
      <c r="K26" s="19">
        <f t="shared" ca="1" si="3"/>
        <v>1413.94</v>
      </c>
      <c r="L26" s="19">
        <f t="shared" ca="1" si="3"/>
        <v>1414.42</v>
      </c>
      <c r="M26" s="19">
        <f t="shared" ca="1" si="3"/>
        <v>1414.48</v>
      </c>
      <c r="N26" s="19">
        <f t="shared" ca="1" si="3"/>
        <v>1414.14</v>
      </c>
      <c r="O26" s="19">
        <f t="shared" ca="1" si="3"/>
        <v>1413.44</v>
      </c>
      <c r="P26" s="19">
        <f t="shared" ca="1" si="3"/>
        <v>1412.16</v>
      </c>
      <c r="Q26" s="19">
        <f t="shared" ca="1" si="3"/>
        <v>1410.68</v>
      </c>
      <c r="R26" s="20">
        <f t="shared" ca="1" si="3"/>
        <v>1408.78</v>
      </c>
    </row>
    <row r="27" spans="1:30" x14ac:dyDescent="0.25">
      <c r="A27">
        <v>4.0380000000000003</v>
      </c>
      <c r="B27">
        <v>110.65</v>
      </c>
      <c r="C27">
        <v>1394.62</v>
      </c>
      <c r="D27">
        <v>1.49953</v>
      </c>
      <c r="F27" s="17">
        <f t="shared" si="4"/>
        <v>0.20049999999999812</v>
      </c>
      <c r="G27" s="18">
        <f t="shared" si="2"/>
        <v>16.590000000000003</v>
      </c>
      <c r="H27" s="19">
        <f t="shared" ca="1" si="3"/>
        <v>1394.62</v>
      </c>
      <c r="I27" s="19">
        <f t="shared" ca="1" si="3"/>
        <v>1396.43</v>
      </c>
      <c r="J27" s="19">
        <f t="shared" ca="1" si="3"/>
        <v>1397.7</v>
      </c>
      <c r="K27" s="19">
        <f t="shared" ca="1" si="3"/>
        <v>1398.56</v>
      </c>
      <c r="L27" s="19">
        <f t="shared" ca="1" si="3"/>
        <v>1399.06</v>
      </c>
      <c r="M27" s="19">
        <f t="shared" ca="1" si="3"/>
        <v>1399.13</v>
      </c>
      <c r="N27" s="19">
        <f t="shared" ca="1" si="3"/>
        <v>1398.78</v>
      </c>
      <c r="O27" s="19">
        <f t="shared" ca="1" si="3"/>
        <v>1398</v>
      </c>
      <c r="P27" s="19">
        <f t="shared" ca="1" si="3"/>
        <v>1396.72</v>
      </c>
      <c r="Q27" s="19">
        <f t="shared" ca="1" si="3"/>
        <v>1395.2</v>
      </c>
      <c r="R27" s="20">
        <f t="shared" ca="1" si="3"/>
        <v>1393.23</v>
      </c>
    </row>
    <row r="28" spans="1:30" x14ac:dyDescent="0.25">
      <c r="A28">
        <v>4.0380000000000003</v>
      </c>
      <c r="B28">
        <v>110.851</v>
      </c>
      <c r="C28">
        <v>1379.04</v>
      </c>
      <c r="D28">
        <v>1.49953</v>
      </c>
      <c r="F28" s="17">
        <f t="shared" si="4"/>
        <v>0.20049999999999812</v>
      </c>
      <c r="G28" s="18">
        <f t="shared" si="2"/>
        <v>16.790999999999997</v>
      </c>
      <c r="H28" s="19">
        <f t="shared" ca="1" si="3"/>
        <v>1379.04</v>
      </c>
      <c r="I28" s="19">
        <f t="shared" ca="1" si="3"/>
        <v>1380.94</v>
      </c>
      <c r="J28" s="19">
        <f t="shared" ca="1" si="3"/>
        <v>1382.27</v>
      </c>
      <c r="K28" s="19">
        <f t="shared" ca="1" si="3"/>
        <v>1383.22</v>
      </c>
      <c r="L28" s="19">
        <f t="shared" ca="1" si="3"/>
        <v>1383.74</v>
      </c>
      <c r="M28" s="19">
        <f t="shared" ca="1" si="3"/>
        <v>1383.81</v>
      </c>
      <c r="N28" s="19">
        <f t="shared" ca="1" si="3"/>
        <v>1383.46</v>
      </c>
      <c r="O28" s="19">
        <f t="shared" ca="1" si="3"/>
        <v>1382.64</v>
      </c>
      <c r="P28" s="19">
        <f t="shared" ca="1" si="3"/>
        <v>1381.37</v>
      </c>
      <c r="Q28" s="19">
        <f t="shared" ca="1" si="3"/>
        <v>1379.73</v>
      </c>
      <c r="R28" s="20">
        <f t="shared" ca="1" si="3"/>
        <v>1377.64</v>
      </c>
    </row>
    <row r="29" spans="1:30" x14ac:dyDescent="0.25">
      <c r="A29">
        <v>4.0380000000000003</v>
      </c>
      <c r="B29">
        <v>111.051</v>
      </c>
      <c r="C29">
        <v>1363.64</v>
      </c>
      <c r="D29">
        <v>1.49953</v>
      </c>
      <c r="F29" s="17">
        <f t="shared" si="4"/>
        <v>0.19899999999999807</v>
      </c>
      <c r="G29" s="18">
        <f t="shared" si="2"/>
        <v>16.991</v>
      </c>
      <c r="H29" s="19">
        <f t="shared" ref="H29:R38" ca="1" si="5">OFFSET($C29, H$1,0)</f>
        <v>1363.64</v>
      </c>
      <c r="I29" s="19">
        <f t="shared" ca="1" si="5"/>
        <v>1365.62</v>
      </c>
      <c r="J29" s="19">
        <f t="shared" ca="1" si="5"/>
        <v>1367.07</v>
      </c>
      <c r="K29" s="19">
        <f t="shared" ca="1" si="5"/>
        <v>1368.1</v>
      </c>
      <c r="L29" s="19">
        <f t="shared" ca="1" si="5"/>
        <v>1368.63</v>
      </c>
      <c r="M29" s="19">
        <f t="shared" ca="1" si="5"/>
        <v>1368.74</v>
      </c>
      <c r="N29" s="19">
        <f t="shared" ca="1" si="5"/>
        <v>1368.4</v>
      </c>
      <c r="O29" s="19">
        <f t="shared" ca="1" si="5"/>
        <v>1367.54</v>
      </c>
      <c r="P29" s="19">
        <f t="shared" ca="1" si="5"/>
        <v>1366.2</v>
      </c>
      <c r="Q29" s="19">
        <f t="shared" ca="1" si="5"/>
        <v>1364.47</v>
      </c>
      <c r="R29" s="20">
        <f t="shared" ca="1" si="5"/>
        <v>1362.33</v>
      </c>
    </row>
    <row r="30" spans="1:30" x14ac:dyDescent="0.25">
      <c r="A30">
        <v>4.0380000000000003</v>
      </c>
      <c r="B30">
        <v>111.249</v>
      </c>
      <c r="C30">
        <v>1348.61</v>
      </c>
      <c r="D30">
        <v>1.49953</v>
      </c>
      <c r="F30" s="17">
        <f t="shared" si="4"/>
        <v>0.19899999999999807</v>
      </c>
      <c r="G30" s="18">
        <f t="shared" si="2"/>
        <v>17.188999999999993</v>
      </c>
      <c r="H30" s="19">
        <f t="shared" ca="1" si="5"/>
        <v>1348.61</v>
      </c>
      <c r="I30" s="19">
        <f t="shared" ca="1" si="5"/>
        <v>1350.65</v>
      </c>
      <c r="J30" s="19">
        <f t="shared" ca="1" si="5"/>
        <v>1352.21</v>
      </c>
      <c r="K30" s="19">
        <f t="shared" ca="1" si="5"/>
        <v>1353.26</v>
      </c>
      <c r="L30" s="19">
        <f t="shared" ca="1" si="5"/>
        <v>1353.91</v>
      </c>
      <c r="M30" s="19">
        <f t="shared" ca="1" si="5"/>
        <v>1354.06</v>
      </c>
      <c r="N30" s="19">
        <f t="shared" ca="1" si="5"/>
        <v>1353.67</v>
      </c>
      <c r="O30" s="19">
        <f t="shared" ca="1" si="5"/>
        <v>1352.73</v>
      </c>
      <c r="P30" s="19">
        <f t="shared" ca="1" si="5"/>
        <v>1351.37</v>
      </c>
      <c r="Q30" s="19">
        <f t="shared" ca="1" si="5"/>
        <v>1349.53</v>
      </c>
      <c r="R30" s="20">
        <f t="shared" ca="1" si="5"/>
        <v>1347.26</v>
      </c>
    </row>
    <row r="31" spans="1:30" x14ac:dyDescent="0.25">
      <c r="A31">
        <v>4.0380000000000003</v>
      </c>
      <c r="B31">
        <v>111.449</v>
      </c>
      <c r="C31">
        <v>1333.43</v>
      </c>
      <c r="D31">
        <v>1.49953</v>
      </c>
      <c r="F31" s="17">
        <f t="shared" si="4"/>
        <v>0.2015000000000029</v>
      </c>
      <c r="G31" s="18">
        <f t="shared" si="2"/>
        <v>17.388999999999996</v>
      </c>
      <c r="H31" s="19">
        <f t="shared" ca="1" si="5"/>
        <v>1333.43</v>
      </c>
      <c r="I31" s="19">
        <f t="shared" ca="1" si="5"/>
        <v>1335.58</v>
      </c>
      <c r="J31" s="19">
        <f t="shared" ca="1" si="5"/>
        <v>1337.23</v>
      </c>
      <c r="K31" s="19">
        <f t="shared" ca="1" si="5"/>
        <v>1338.38</v>
      </c>
      <c r="L31" s="19">
        <f t="shared" ca="1" si="5"/>
        <v>1339.08</v>
      </c>
      <c r="M31" s="19">
        <f t="shared" ca="1" si="5"/>
        <v>1339.29</v>
      </c>
      <c r="N31" s="19">
        <f t="shared" ca="1" si="5"/>
        <v>1338.86</v>
      </c>
      <c r="O31" s="19">
        <f t="shared" ca="1" si="5"/>
        <v>1337.89</v>
      </c>
      <c r="P31" s="19">
        <f t="shared" ca="1" si="5"/>
        <v>1336.39</v>
      </c>
      <c r="Q31" s="19">
        <f t="shared" ca="1" si="5"/>
        <v>1334.49</v>
      </c>
      <c r="R31" s="20">
        <f t="shared" ca="1" si="5"/>
        <v>1332.15</v>
      </c>
    </row>
    <row r="32" spans="1:30" x14ac:dyDescent="0.25">
      <c r="A32">
        <v>4.0380000000000003</v>
      </c>
      <c r="B32">
        <v>111.652</v>
      </c>
      <c r="C32">
        <v>1318.24</v>
      </c>
      <c r="D32">
        <v>1.49953</v>
      </c>
      <c r="F32" s="17">
        <f t="shared" si="4"/>
        <v>0.2015000000000029</v>
      </c>
      <c r="G32" s="18">
        <f t="shared" si="2"/>
        <v>17.591999999999999</v>
      </c>
      <c r="H32" s="19">
        <f t="shared" ca="1" si="5"/>
        <v>1318.24</v>
      </c>
      <c r="I32" s="19">
        <f t="shared" ca="1" si="5"/>
        <v>1320.53</v>
      </c>
      <c r="J32" s="19">
        <f t="shared" ca="1" si="5"/>
        <v>1322.27</v>
      </c>
      <c r="K32" s="19">
        <f t="shared" ca="1" si="5"/>
        <v>1323.54</v>
      </c>
      <c r="L32" s="19">
        <f t="shared" ca="1" si="5"/>
        <v>1324.35</v>
      </c>
      <c r="M32" s="19">
        <f t="shared" ca="1" si="5"/>
        <v>1324.56</v>
      </c>
      <c r="N32" s="19">
        <f t="shared" ca="1" si="5"/>
        <v>1324.13</v>
      </c>
      <c r="O32" s="19">
        <f t="shared" ca="1" si="5"/>
        <v>1323.06</v>
      </c>
      <c r="P32" s="19">
        <f t="shared" ca="1" si="5"/>
        <v>1321.48</v>
      </c>
      <c r="Q32" s="19">
        <f t="shared" ca="1" si="5"/>
        <v>1319.46</v>
      </c>
      <c r="R32" s="20">
        <f t="shared" ca="1" si="5"/>
        <v>1317.01</v>
      </c>
    </row>
    <row r="33" spans="1:18" x14ac:dyDescent="0.25">
      <c r="A33">
        <v>4.0380000000000003</v>
      </c>
      <c r="B33">
        <v>111.852</v>
      </c>
      <c r="C33">
        <v>1303.32</v>
      </c>
      <c r="D33">
        <v>1.49953</v>
      </c>
      <c r="F33" s="17">
        <f t="shared" si="4"/>
        <v>0.19899999999999807</v>
      </c>
      <c r="G33" s="18">
        <f t="shared" si="2"/>
        <v>17.792000000000002</v>
      </c>
      <c r="H33" s="19">
        <f t="shared" ca="1" si="5"/>
        <v>1303.32</v>
      </c>
      <c r="I33" s="19">
        <f t="shared" ca="1" si="5"/>
        <v>1305.73</v>
      </c>
      <c r="J33" s="19">
        <f t="shared" ca="1" si="5"/>
        <v>1307.58</v>
      </c>
      <c r="K33" s="19">
        <f t="shared" ca="1" si="5"/>
        <v>1308.99</v>
      </c>
      <c r="L33" s="19">
        <f t="shared" ca="1" si="5"/>
        <v>1309.8599999999999</v>
      </c>
      <c r="M33" s="19">
        <f t="shared" ca="1" si="5"/>
        <v>1310.1099999999999</v>
      </c>
      <c r="N33" s="19">
        <f t="shared" ca="1" si="5"/>
        <v>1309.6400000000001</v>
      </c>
      <c r="O33" s="19">
        <f t="shared" ca="1" si="5"/>
        <v>1308.54</v>
      </c>
      <c r="P33" s="19">
        <f t="shared" ca="1" si="5"/>
        <v>1306.8499999999999</v>
      </c>
      <c r="Q33" s="19">
        <f t="shared" ca="1" si="5"/>
        <v>1304.69</v>
      </c>
      <c r="R33" s="20">
        <f t="shared" ca="1" si="5"/>
        <v>1302.1199999999999</v>
      </c>
    </row>
    <row r="34" spans="1:18" x14ac:dyDescent="0.25">
      <c r="A34">
        <v>4.0380000000000003</v>
      </c>
      <c r="B34">
        <v>112.05</v>
      </c>
      <c r="C34">
        <v>1288.68</v>
      </c>
      <c r="D34">
        <v>1.49953</v>
      </c>
      <c r="F34" s="17">
        <f t="shared" si="4"/>
        <v>0.19899999999999807</v>
      </c>
      <c r="G34" s="18">
        <f t="shared" si="2"/>
        <v>17.989999999999995</v>
      </c>
      <c r="H34" s="19">
        <f t="shared" ca="1" si="5"/>
        <v>1288.68</v>
      </c>
      <c r="I34" s="19">
        <f t="shared" ca="1" si="5"/>
        <v>1291.26</v>
      </c>
      <c r="J34" s="19">
        <f t="shared" ca="1" si="5"/>
        <v>1293.29</v>
      </c>
      <c r="K34" s="19">
        <f t="shared" ca="1" si="5"/>
        <v>1294.76</v>
      </c>
      <c r="L34" s="19">
        <f t="shared" ca="1" si="5"/>
        <v>1295.78</v>
      </c>
      <c r="M34" s="19">
        <f t="shared" ca="1" si="5"/>
        <v>1296.0899999999999</v>
      </c>
      <c r="N34" s="19">
        <f t="shared" ca="1" si="5"/>
        <v>1295.58</v>
      </c>
      <c r="O34" s="19">
        <f t="shared" ca="1" si="5"/>
        <v>1294.3699999999999</v>
      </c>
      <c r="P34" s="19">
        <f t="shared" ca="1" si="5"/>
        <v>1292.58</v>
      </c>
      <c r="Q34" s="19">
        <f t="shared" ca="1" si="5"/>
        <v>1290.26</v>
      </c>
      <c r="R34" s="20">
        <f t="shared" ca="1" si="5"/>
        <v>1287.57</v>
      </c>
    </row>
    <row r="35" spans="1:18" x14ac:dyDescent="0.25">
      <c r="A35">
        <v>4.0380000000000003</v>
      </c>
      <c r="B35">
        <v>112.25</v>
      </c>
      <c r="C35">
        <v>1274.08</v>
      </c>
      <c r="D35">
        <v>1.4995400000000001</v>
      </c>
      <c r="F35" s="17">
        <f t="shared" si="4"/>
        <v>0.20049999999999812</v>
      </c>
      <c r="G35" s="18">
        <f t="shared" si="2"/>
        <v>18.189999999999998</v>
      </c>
      <c r="H35" s="19">
        <f t="shared" ca="1" si="5"/>
        <v>1274.08</v>
      </c>
      <c r="I35" s="19">
        <f t="shared" ca="1" si="5"/>
        <v>1276.81</v>
      </c>
      <c r="J35" s="19">
        <f t="shared" ca="1" si="5"/>
        <v>1279.04</v>
      </c>
      <c r="K35" s="19">
        <f t="shared" ca="1" si="5"/>
        <v>1280.6600000000001</v>
      </c>
      <c r="L35" s="19">
        <f t="shared" ca="1" si="5"/>
        <v>1281.78</v>
      </c>
      <c r="M35" s="19">
        <f t="shared" ca="1" si="5"/>
        <v>1282.0999999999999</v>
      </c>
      <c r="N35" s="19">
        <f t="shared" ca="1" si="5"/>
        <v>1281.58</v>
      </c>
      <c r="O35" s="19">
        <f t="shared" ca="1" si="5"/>
        <v>1280.28</v>
      </c>
      <c r="P35" s="19">
        <f t="shared" ca="1" si="5"/>
        <v>1278.31</v>
      </c>
      <c r="Q35" s="19">
        <f t="shared" ca="1" si="5"/>
        <v>1275.8399999999999</v>
      </c>
      <c r="R35" s="20">
        <f t="shared" ca="1" si="5"/>
        <v>1272.98</v>
      </c>
    </row>
    <row r="36" spans="1:18" x14ac:dyDescent="0.25">
      <c r="A36">
        <v>4.0380000000000003</v>
      </c>
      <c r="B36">
        <v>112.45099999999999</v>
      </c>
      <c r="C36">
        <v>1259.5</v>
      </c>
      <c r="D36">
        <v>1.49953</v>
      </c>
      <c r="F36" s="17">
        <f t="shared" si="4"/>
        <v>0.20049999999999812</v>
      </c>
      <c r="G36" s="18">
        <f t="shared" si="2"/>
        <v>18.390999999999991</v>
      </c>
      <c r="H36" s="19">
        <f t="shared" ca="1" si="5"/>
        <v>1259.5</v>
      </c>
      <c r="I36" s="19">
        <f t="shared" ca="1" si="5"/>
        <v>1262.3800000000001</v>
      </c>
      <c r="J36" s="19">
        <f t="shared" ca="1" si="5"/>
        <v>1264.77</v>
      </c>
      <c r="K36" s="19">
        <f t="shared" ca="1" si="5"/>
        <v>1266.6300000000001</v>
      </c>
      <c r="L36" s="19">
        <f t="shared" ca="1" si="5"/>
        <v>1267.9100000000001</v>
      </c>
      <c r="M36" s="19">
        <f t="shared" ca="1" si="5"/>
        <v>1268.31</v>
      </c>
      <c r="N36" s="19">
        <f t="shared" ca="1" si="5"/>
        <v>1267.72</v>
      </c>
      <c r="O36" s="19">
        <f t="shared" ca="1" si="5"/>
        <v>1266.26</v>
      </c>
      <c r="P36" s="19">
        <f t="shared" ca="1" si="5"/>
        <v>1264.0999999999999</v>
      </c>
      <c r="Q36" s="19">
        <f t="shared" ca="1" si="5"/>
        <v>1261.44</v>
      </c>
      <c r="R36" s="20">
        <f t="shared" ca="1" si="5"/>
        <v>1258.43</v>
      </c>
    </row>
    <row r="37" spans="1:18" x14ac:dyDescent="0.25">
      <c r="A37">
        <v>4.0380000000000003</v>
      </c>
      <c r="B37">
        <v>112.651</v>
      </c>
      <c r="C37">
        <v>1245.0899999999999</v>
      </c>
      <c r="D37">
        <v>1.49953</v>
      </c>
      <c r="F37" s="17">
        <f t="shared" si="4"/>
        <v>0.19900000000000517</v>
      </c>
      <c r="G37" s="18">
        <f t="shared" si="2"/>
        <v>18.590999999999994</v>
      </c>
      <c r="H37" s="19">
        <f t="shared" ca="1" si="5"/>
        <v>1245.0899999999999</v>
      </c>
      <c r="I37" s="19">
        <f t="shared" ca="1" si="5"/>
        <v>1248.1500000000001</v>
      </c>
      <c r="J37" s="19">
        <f t="shared" ca="1" si="5"/>
        <v>1250.8</v>
      </c>
      <c r="K37" s="19">
        <f t="shared" ca="1" si="5"/>
        <v>1252.8599999999999</v>
      </c>
      <c r="L37" s="19">
        <f t="shared" ca="1" si="5"/>
        <v>1254.31</v>
      </c>
      <c r="M37" s="19">
        <f t="shared" ca="1" si="5"/>
        <v>1254.79</v>
      </c>
      <c r="N37" s="19">
        <f t="shared" ca="1" si="5"/>
        <v>1254.1500000000001</v>
      </c>
      <c r="O37" s="19">
        <f t="shared" ca="1" si="5"/>
        <v>1252.56</v>
      </c>
      <c r="P37" s="19">
        <f t="shared" ca="1" si="5"/>
        <v>1250.18</v>
      </c>
      <c r="Q37" s="19">
        <f t="shared" ca="1" si="5"/>
        <v>1247.28</v>
      </c>
      <c r="R37" s="20">
        <f t="shared" ca="1" si="5"/>
        <v>1244.0899999999999</v>
      </c>
    </row>
    <row r="38" spans="1:18" x14ac:dyDescent="0.25">
      <c r="A38">
        <v>4.0380000000000003</v>
      </c>
      <c r="B38">
        <v>112.849</v>
      </c>
      <c r="C38">
        <v>1230.99</v>
      </c>
      <c r="D38">
        <v>1.49953</v>
      </c>
      <c r="F38" s="17">
        <f t="shared" si="4"/>
        <v>0.19900000000000517</v>
      </c>
      <c r="G38" s="18">
        <f t="shared" si="2"/>
        <v>18.789000000000001</v>
      </c>
      <c r="H38" s="19">
        <f t="shared" ca="1" si="5"/>
        <v>1230.99</v>
      </c>
      <c r="I38" s="19">
        <f t="shared" ca="1" si="5"/>
        <v>1234.28</v>
      </c>
      <c r="J38" s="19">
        <f t="shared" ca="1" si="5"/>
        <v>1237.1400000000001</v>
      </c>
      <c r="K38" s="19">
        <f t="shared" ca="1" si="5"/>
        <v>1239.55</v>
      </c>
      <c r="L38" s="19">
        <f t="shared" ca="1" si="5"/>
        <v>1241.17</v>
      </c>
      <c r="M38" s="19">
        <f t="shared" ca="1" si="5"/>
        <v>1241.71</v>
      </c>
      <c r="N38" s="19">
        <f t="shared" ca="1" si="5"/>
        <v>1241.06</v>
      </c>
      <c r="O38" s="19">
        <f t="shared" ca="1" si="5"/>
        <v>1239.24</v>
      </c>
      <c r="P38" s="19">
        <f t="shared" ca="1" si="5"/>
        <v>1236.5999999999999</v>
      </c>
      <c r="Q38" s="19">
        <f t="shared" ca="1" si="5"/>
        <v>1233.4100000000001</v>
      </c>
      <c r="R38" s="20">
        <f t="shared" ca="1" si="5"/>
        <v>1229.98</v>
      </c>
    </row>
    <row r="39" spans="1:18" x14ac:dyDescent="0.25">
      <c r="A39">
        <v>4.0380000000000003</v>
      </c>
      <c r="B39">
        <v>113.04900000000001</v>
      </c>
      <c r="C39">
        <v>1216.82</v>
      </c>
      <c r="D39">
        <v>1.4995400000000001</v>
      </c>
      <c r="F39" s="17">
        <f t="shared" si="4"/>
        <v>0.20100000000000051</v>
      </c>
      <c r="G39" s="18">
        <f t="shared" si="2"/>
        <v>18.989000000000004</v>
      </c>
      <c r="H39" s="19">
        <f t="shared" ref="H39:R53" ca="1" si="6">OFFSET($C39, H$1,0)</f>
        <v>1216.82</v>
      </c>
      <c r="I39" s="19">
        <f t="shared" ca="1" si="6"/>
        <v>1220.33</v>
      </c>
      <c r="J39" s="19">
        <f t="shared" ca="1" si="6"/>
        <v>1223.6199999999999</v>
      </c>
      <c r="K39" s="19">
        <f t="shared" ca="1" si="6"/>
        <v>1226.31</v>
      </c>
      <c r="L39" s="19">
        <f t="shared" ca="1" si="6"/>
        <v>1228.27</v>
      </c>
      <c r="M39" s="19">
        <f t="shared" ca="1" si="6"/>
        <v>1228.8599999999999</v>
      </c>
      <c r="N39" s="19">
        <f t="shared" ca="1" si="6"/>
        <v>1228.1500000000001</v>
      </c>
      <c r="O39" s="19">
        <f t="shared" ca="1" si="6"/>
        <v>1226.02</v>
      </c>
      <c r="P39" s="19">
        <f t="shared" ca="1" si="6"/>
        <v>1223.0899999999999</v>
      </c>
      <c r="Q39" s="19">
        <f t="shared" ca="1" si="6"/>
        <v>1219.57</v>
      </c>
      <c r="R39" s="20">
        <f t="shared" ca="1" si="6"/>
        <v>1215.93</v>
      </c>
    </row>
    <row r="40" spans="1:18" x14ac:dyDescent="0.25">
      <c r="A40">
        <v>4.0380000000000003</v>
      </c>
      <c r="B40">
        <v>113.251</v>
      </c>
      <c r="C40">
        <v>1202.7</v>
      </c>
      <c r="D40">
        <v>1.4995400000000001</v>
      </c>
      <c r="F40" s="17">
        <f t="shared" si="4"/>
        <v>0.20099999999999341</v>
      </c>
      <c r="G40" s="18">
        <f t="shared" si="2"/>
        <v>19.191000000000003</v>
      </c>
      <c r="H40" s="19">
        <f t="shared" ca="1" si="6"/>
        <v>1202.7</v>
      </c>
      <c r="I40" s="19">
        <f t="shared" ca="1" si="6"/>
        <v>1206.44</v>
      </c>
      <c r="J40" s="19">
        <f t="shared" ca="1" si="6"/>
        <v>1210.0899999999999</v>
      </c>
      <c r="K40" s="19">
        <f t="shared" ca="1" si="6"/>
        <v>1213.28</v>
      </c>
      <c r="L40" s="19">
        <f t="shared" ca="1" si="6"/>
        <v>1215.53</v>
      </c>
      <c r="M40" s="19">
        <f t="shared" ca="1" si="6"/>
        <v>1216.3499999999999</v>
      </c>
      <c r="N40" s="19">
        <f t="shared" ca="1" si="6"/>
        <v>1215.52</v>
      </c>
      <c r="O40" s="19">
        <f t="shared" ca="1" si="6"/>
        <v>1213.06</v>
      </c>
      <c r="P40" s="19">
        <f t="shared" ca="1" si="6"/>
        <v>1209.67</v>
      </c>
      <c r="Q40" s="19">
        <f t="shared" ca="1" si="6"/>
        <v>1205.77</v>
      </c>
      <c r="R40" s="20">
        <f t="shared" ca="1" si="6"/>
        <v>1201.83</v>
      </c>
    </row>
    <row r="41" spans="1:18" x14ac:dyDescent="0.25">
      <c r="A41">
        <v>4.0380000000000003</v>
      </c>
      <c r="B41">
        <v>113.45099999999999</v>
      </c>
      <c r="C41">
        <v>1188.71</v>
      </c>
      <c r="D41">
        <v>1.49953</v>
      </c>
      <c r="F41" s="17">
        <f t="shared" si="4"/>
        <v>0.19849999999999568</v>
      </c>
      <c r="G41" s="18">
        <f t="shared" si="2"/>
        <v>19.390999999999991</v>
      </c>
      <c r="H41" s="19">
        <f t="shared" ca="1" si="6"/>
        <v>1188.71</v>
      </c>
      <c r="I41" s="19">
        <f t="shared" ca="1" si="6"/>
        <v>1192.82</v>
      </c>
      <c r="J41" s="19">
        <f t="shared" ca="1" si="6"/>
        <v>1196.93</v>
      </c>
      <c r="K41" s="19">
        <f t="shared" ca="1" si="6"/>
        <v>1200.6400000000001</v>
      </c>
      <c r="L41" s="19">
        <f t="shared" ca="1" si="6"/>
        <v>1203.3800000000001</v>
      </c>
      <c r="M41" s="19">
        <f t="shared" ca="1" si="6"/>
        <v>1204.42</v>
      </c>
      <c r="N41" s="19">
        <f t="shared" ca="1" si="6"/>
        <v>1203.4100000000001</v>
      </c>
      <c r="O41" s="19">
        <f t="shared" ca="1" si="6"/>
        <v>1200.56</v>
      </c>
      <c r="P41" s="19">
        <f t="shared" ca="1" si="6"/>
        <v>1196.5899999999999</v>
      </c>
      <c r="Q41" s="19">
        <f t="shared" ca="1" si="6"/>
        <v>1192.22</v>
      </c>
      <c r="R41" s="20">
        <f t="shared" ca="1" si="6"/>
        <v>1187.9000000000001</v>
      </c>
    </row>
    <row r="42" spans="1:18" x14ac:dyDescent="0.25">
      <c r="A42">
        <v>4.0380000000000003</v>
      </c>
      <c r="B42">
        <v>113.648</v>
      </c>
      <c r="C42">
        <v>1175</v>
      </c>
      <c r="D42">
        <v>1.49953</v>
      </c>
      <c r="F42" s="17">
        <f t="shared" si="4"/>
        <v>0.19850000000000279</v>
      </c>
      <c r="G42" s="18">
        <f t="shared" si="2"/>
        <v>19.587999999999994</v>
      </c>
      <c r="H42" s="19">
        <f t="shared" ca="1" si="6"/>
        <v>1175</v>
      </c>
      <c r="I42" s="19">
        <f t="shared" ca="1" si="6"/>
        <v>1179.49</v>
      </c>
      <c r="J42" s="19">
        <f t="shared" ca="1" si="6"/>
        <v>1184.0999999999999</v>
      </c>
      <c r="K42" s="19">
        <f t="shared" ca="1" si="6"/>
        <v>1188.49</v>
      </c>
      <c r="L42" s="19">
        <f t="shared" ca="1" si="6"/>
        <v>1191.83</v>
      </c>
      <c r="M42" s="19">
        <f t="shared" ca="1" si="6"/>
        <v>1193.07</v>
      </c>
      <c r="N42" s="19">
        <f t="shared" ca="1" si="6"/>
        <v>1191.9000000000001</v>
      </c>
      <c r="O42" s="19">
        <f t="shared" ca="1" si="6"/>
        <v>1188.48</v>
      </c>
      <c r="P42" s="19">
        <f t="shared" ca="1" si="6"/>
        <v>1183.8800000000001</v>
      </c>
      <c r="Q42" s="19">
        <f t="shared" ca="1" si="6"/>
        <v>1178.94</v>
      </c>
      <c r="R42" s="20">
        <f t="shared" ca="1" si="6"/>
        <v>1174.27</v>
      </c>
    </row>
    <row r="43" spans="1:18" x14ac:dyDescent="0.25">
      <c r="A43">
        <v>4.0380000000000003</v>
      </c>
      <c r="B43">
        <v>113.848</v>
      </c>
      <c r="C43">
        <v>1161.19</v>
      </c>
      <c r="D43">
        <v>1.49953</v>
      </c>
      <c r="F43" s="17">
        <f t="shared" si="4"/>
        <v>0.20100000000000051</v>
      </c>
      <c r="G43" s="18">
        <f t="shared" si="2"/>
        <v>19.787999999999997</v>
      </c>
      <c r="H43" s="19">
        <f t="shared" ca="1" si="6"/>
        <v>1161.19</v>
      </c>
      <c r="I43" s="19">
        <f t="shared" ca="1" si="6"/>
        <v>1166.01</v>
      </c>
      <c r="J43" s="19">
        <f t="shared" ca="1" si="6"/>
        <v>1171.31</v>
      </c>
      <c r="K43" s="19">
        <f t="shared" ca="1" si="6"/>
        <v>1176.51</v>
      </c>
      <c r="L43" s="19">
        <f t="shared" ca="1" si="6"/>
        <v>1180.6600000000001</v>
      </c>
      <c r="M43" s="19">
        <f t="shared" ca="1" si="6"/>
        <v>1182.28</v>
      </c>
      <c r="N43" s="19">
        <f t="shared" ca="1" si="6"/>
        <v>1180.8</v>
      </c>
      <c r="O43" s="19">
        <f t="shared" ca="1" si="6"/>
        <v>1176.67</v>
      </c>
      <c r="P43" s="19">
        <f t="shared" ca="1" si="6"/>
        <v>1171.18</v>
      </c>
      <c r="Q43" s="19">
        <f t="shared" ca="1" si="6"/>
        <v>1165.55</v>
      </c>
      <c r="R43" s="20">
        <f t="shared" ca="1" si="6"/>
        <v>1160.51</v>
      </c>
    </row>
    <row r="44" spans="1:18" x14ac:dyDescent="0.25">
      <c r="A44">
        <v>4.0380000000000003</v>
      </c>
      <c r="B44">
        <v>114.05</v>
      </c>
      <c r="C44">
        <v>1147.23</v>
      </c>
      <c r="D44">
        <v>1.4995400000000001</v>
      </c>
      <c r="F44" s="17">
        <f t="shared" si="4"/>
        <v>0.2015000000000029</v>
      </c>
      <c r="G44" s="18">
        <f t="shared" si="2"/>
        <v>19.989999999999995</v>
      </c>
      <c r="H44" s="19">
        <f t="shared" ca="1" si="6"/>
        <v>1147.23</v>
      </c>
      <c r="I44" s="19">
        <f t="shared" ca="1" si="6"/>
        <v>1152.42</v>
      </c>
      <c r="J44" s="19">
        <f t="shared" ca="1" si="6"/>
        <v>1158.5</v>
      </c>
      <c r="K44" s="19">
        <f t="shared" ca="1" si="6"/>
        <v>1164.83</v>
      </c>
      <c r="L44" s="19">
        <f t="shared" ca="1" si="6"/>
        <v>1169.99</v>
      </c>
      <c r="M44" s="19">
        <f t="shared" ca="1" si="6"/>
        <v>1172.1300000000001</v>
      </c>
      <c r="N44" s="19">
        <f t="shared" ca="1" si="6"/>
        <v>1170.26</v>
      </c>
      <c r="O44" s="19">
        <f t="shared" ca="1" si="6"/>
        <v>1165.1500000000001</v>
      </c>
      <c r="P44" s="19">
        <f t="shared" ca="1" si="6"/>
        <v>1158.55</v>
      </c>
      <c r="Q44" s="19">
        <f t="shared" ca="1" si="6"/>
        <v>1152.06</v>
      </c>
      <c r="R44" s="20">
        <f t="shared" ca="1" si="6"/>
        <v>1146.56</v>
      </c>
    </row>
    <row r="45" spans="1:18" x14ac:dyDescent="0.25">
      <c r="A45">
        <v>4.0380000000000003</v>
      </c>
      <c r="B45">
        <v>114.251</v>
      </c>
      <c r="C45">
        <v>1133.29</v>
      </c>
      <c r="D45">
        <v>1.49953</v>
      </c>
      <c r="F45" s="17">
        <f t="shared" si="4"/>
        <v>0.19950000000000045</v>
      </c>
      <c r="G45" s="18">
        <f t="shared" si="2"/>
        <v>20.191000000000003</v>
      </c>
      <c r="H45" s="19">
        <f t="shared" ca="1" si="6"/>
        <v>1133.29</v>
      </c>
      <c r="I45" s="19">
        <f t="shared" ca="1" si="6"/>
        <v>1138.8800000000001</v>
      </c>
      <c r="J45" s="19">
        <f t="shared" ca="1" si="6"/>
        <v>1145.8399999999999</v>
      </c>
      <c r="K45" s="19">
        <f t="shared" ca="1" si="6"/>
        <v>1153.58</v>
      </c>
      <c r="L45" s="19">
        <f t="shared" ca="1" si="6"/>
        <v>1160.21</v>
      </c>
      <c r="M45" s="19">
        <f t="shared" ca="1" si="6"/>
        <v>1163.01</v>
      </c>
      <c r="N45" s="19">
        <f t="shared" ca="1" si="6"/>
        <v>1160.6199999999999</v>
      </c>
      <c r="O45" s="19">
        <f t="shared" ca="1" si="6"/>
        <v>1154.1500000000001</v>
      </c>
      <c r="P45" s="19">
        <f t="shared" ca="1" si="6"/>
        <v>1146.1300000000001</v>
      </c>
      <c r="Q45" s="19">
        <f t="shared" ca="1" si="6"/>
        <v>1138.67</v>
      </c>
      <c r="R45" s="20">
        <f t="shared" ca="1" si="6"/>
        <v>1132.7</v>
      </c>
    </row>
    <row r="46" spans="1:18" x14ac:dyDescent="0.25">
      <c r="A46">
        <v>4.0380000000000003</v>
      </c>
      <c r="B46">
        <v>114.449</v>
      </c>
      <c r="C46">
        <v>1119.53</v>
      </c>
      <c r="D46">
        <v>1.4995400000000001</v>
      </c>
      <c r="F46" s="17">
        <f t="shared" si="4"/>
        <v>0.19849999999999568</v>
      </c>
      <c r="G46" s="18">
        <f t="shared" si="2"/>
        <v>20.388999999999996</v>
      </c>
      <c r="H46" s="19">
        <f t="shared" ca="1" si="6"/>
        <v>1119.53</v>
      </c>
      <c r="I46" s="19">
        <f t="shared" ca="1" si="6"/>
        <v>1125.47</v>
      </c>
      <c r="J46" s="19">
        <f t="shared" ca="1" si="6"/>
        <v>1133.4100000000001</v>
      </c>
      <c r="K46" s="19">
        <f t="shared" ca="1" si="6"/>
        <v>1142.93</v>
      </c>
      <c r="L46" s="19">
        <f t="shared" ca="1" si="6"/>
        <v>1151.43</v>
      </c>
      <c r="M46" s="19">
        <f t="shared" ca="1" si="6"/>
        <v>1155.1500000000001</v>
      </c>
      <c r="N46" s="19">
        <f t="shared" ca="1" si="6"/>
        <v>1152.06</v>
      </c>
      <c r="O46" s="19">
        <f t="shared" ca="1" si="6"/>
        <v>1143.77</v>
      </c>
      <c r="P46" s="19">
        <f t="shared" ca="1" si="6"/>
        <v>1133.8599999999999</v>
      </c>
      <c r="Q46" s="19">
        <f t="shared" ca="1" si="6"/>
        <v>1125.3800000000001</v>
      </c>
      <c r="R46" s="20">
        <f t="shared" ca="1" si="6"/>
        <v>1118.96</v>
      </c>
    </row>
    <row r="47" spans="1:18" x14ac:dyDescent="0.25">
      <c r="A47">
        <v>4.0380000000000003</v>
      </c>
      <c r="B47">
        <v>114.648</v>
      </c>
      <c r="C47">
        <v>1105.42</v>
      </c>
      <c r="D47">
        <v>1.4995400000000001</v>
      </c>
      <c r="F47" s="17">
        <f t="shared" si="4"/>
        <v>0.20049999999999812</v>
      </c>
      <c r="G47" s="18">
        <f t="shared" si="2"/>
        <v>20.587999999999994</v>
      </c>
      <c r="H47" s="19">
        <f t="shared" ca="1" si="6"/>
        <v>1105.42</v>
      </c>
      <c r="I47" s="19">
        <f t="shared" ca="1" si="6"/>
        <v>1111.6199999999999</v>
      </c>
      <c r="J47" s="19">
        <f t="shared" ca="1" si="6"/>
        <v>1120.74</v>
      </c>
      <c r="K47" s="19">
        <f t="shared" ca="1" si="6"/>
        <v>1132.46</v>
      </c>
      <c r="L47" s="19">
        <f t="shared" ca="1" si="6"/>
        <v>1143.5899999999999</v>
      </c>
      <c r="M47" s="19">
        <f t="shared" ca="1" si="6"/>
        <v>1148.6199999999999</v>
      </c>
      <c r="N47" s="19">
        <f t="shared" ca="1" si="6"/>
        <v>1144.54</v>
      </c>
      <c r="O47" s="19">
        <f t="shared" ca="1" si="6"/>
        <v>1133.72</v>
      </c>
      <c r="P47" s="19">
        <f t="shared" ca="1" si="6"/>
        <v>1121.47</v>
      </c>
      <c r="Q47" s="19">
        <f t="shared" ca="1" si="6"/>
        <v>1111.6600000000001</v>
      </c>
      <c r="R47" s="20">
        <f t="shared" ca="1" si="6"/>
        <v>1104.9100000000001</v>
      </c>
    </row>
    <row r="48" spans="1:18" x14ac:dyDescent="0.25">
      <c r="A48">
        <v>4.0380000000000003</v>
      </c>
      <c r="B48">
        <v>114.85</v>
      </c>
      <c r="C48">
        <v>1091.05</v>
      </c>
      <c r="D48">
        <v>1.4995400000000001</v>
      </c>
      <c r="F48" s="17">
        <f t="shared" si="4"/>
        <v>0.2015000000000029</v>
      </c>
      <c r="G48" s="18">
        <f t="shared" si="2"/>
        <v>20.789999999999992</v>
      </c>
      <c r="H48" s="19">
        <f t="shared" ca="1" si="6"/>
        <v>1091.05</v>
      </c>
      <c r="I48" s="19">
        <f t="shared" ca="1" si="6"/>
        <v>1097.3699999999999</v>
      </c>
      <c r="J48" s="19">
        <f t="shared" ca="1" si="6"/>
        <v>1107.52</v>
      </c>
      <c r="K48" s="19">
        <f t="shared" ca="1" si="6"/>
        <v>1122.1500000000001</v>
      </c>
      <c r="L48" s="19">
        <f t="shared" ca="1" si="6"/>
        <v>1136.94</v>
      </c>
      <c r="M48" s="19">
        <f t="shared" ca="1" si="6"/>
        <v>1143.8699999999999</v>
      </c>
      <c r="N48" s="19">
        <f t="shared" ca="1" si="6"/>
        <v>1138.3</v>
      </c>
      <c r="O48" s="19">
        <f t="shared" ca="1" si="6"/>
        <v>1123.94</v>
      </c>
      <c r="P48" s="19">
        <f t="shared" ca="1" si="6"/>
        <v>1108.69</v>
      </c>
      <c r="Q48" s="19">
        <f t="shared" ca="1" si="6"/>
        <v>1097.49</v>
      </c>
      <c r="R48" s="20">
        <f t="shared" ca="1" si="6"/>
        <v>1090.49</v>
      </c>
    </row>
    <row r="49" spans="1:18" x14ac:dyDescent="0.25">
      <c r="A49">
        <v>4.0380000000000003</v>
      </c>
      <c r="B49">
        <v>115.051</v>
      </c>
      <c r="C49">
        <v>1076.43</v>
      </c>
      <c r="D49">
        <v>1.4995400000000001</v>
      </c>
      <c r="F49" s="17">
        <f t="shared" si="4"/>
        <v>0.19950000000000045</v>
      </c>
      <c r="G49" s="18">
        <f t="shared" si="2"/>
        <v>20.991</v>
      </c>
      <c r="H49" s="19">
        <f t="shared" ca="1" si="6"/>
        <v>1076.43</v>
      </c>
      <c r="I49" s="19">
        <f t="shared" ca="1" si="6"/>
        <v>1082.53</v>
      </c>
      <c r="J49" s="19">
        <f t="shared" ca="1" si="6"/>
        <v>1093.72</v>
      </c>
      <c r="K49" s="19">
        <f t="shared" ca="1" si="6"/>
        <v>1111.79</v>
      </c>
      <c r="L49" s="19">
        <f t="shared" ca="1" si="6"/>
        <v>1131.79</v>
      </c>
      <c r="M49" s="19">
        <f t="shared" ca="1" si="6"/>
        <v>1141.47</v>
      </c>
      <c r="N49" s="19">
        <f t="shared" ca="1" si="6"/>
        <v>1133.73</v>
      </c>
      <c r="O49" s="19">
        <f t="shared" ca="1" si="6"/>
        <v>1114.3399999999999</v>
      </c>
      <c r="P49" s="19">
        <f t="shared" ca="1" si="6"/>
        <v>1095.25</v>
      </c>
      <c r="Q49" s="19">
        <f t="shared" ca="1" si="6"/>
        <v>1082.8</v>
      </c>
      <c r="R49" s="20">
        <f t="shared" ca="1" si="6"/>
        <v>1075.8499999999999</v>
      </c>
    </row>
    <row r="50" spans="1:18" x14ac:dyDescent="0.25">
      <c r="A50">
        <v>4.0380000000000003</v>
      </c>
      <c r="B50">
        <v>115.249</v>
      </c>
      <c r="C50">
        <v>1061.8</v>
      </c>
      <c r="D50">
        <v>1.49953</v>
      </c>
      <c r="F50" s="17">
        <f t="shared" si="4"/>
        <v>0.19899999999999807</v>
      </c>
      <c r="G50" s="18">
        <f t="shared" si="2"/>
        <v>21.188999999999993</v>
      </c>
      <c r="H50" s="19">
        <f t="shared" ca="1" si="6"/>
        <v>1061.8</v>
      </c>
      <c r="I50" s="19">
        <f t="shared" ca="1" si="6"/>
        <v>1067.2</v>
      </c>
      <c r="J50" s="19">
        <f t="shared" ca="1" si="6"/>
        <v>1078.8499999999999</v>
      </c>
      <c r="K50" s="19">
        <f t="shared" ca="1" si="6"/>
        <v>1100.83</v>
      </c>
      <c r="L50" s="19">
        <f t="shared" ca="1" si="6"/>
        <v>1128.1400000000001</v>
      </c>
      <c r="M50" s="19">
        <f t="shared" ca="1" si="6"/>
        <v>1142.02</v>
      </c>
      <c r="N50" s="19">
        <f t="shared" ca="1" si="6"/>
        <v>1131.05</v>
      </c>
      <c r="O50" s="19">
        <f t="shared" ca="1" si="6"/>
        <v>1104.47</v>
      </c>
      <c r="P50" s="19">
        <f t="shared" ca="1" si="6"/>
        <v>1080.8</v>
      </c>
      <c r="Q50" s="19">
        <f t="shared" ca="1" si="6"/>
        <v>1067.47</v>
      </c>
      <c r="R50" s="20">
        <f t="shared" ca="1" si="6"/>
        <v>1061.1400000000001</v>
      </c>
    </row>
    <row r="51" spans="1:18" x14ac:dyDescent="0.25">
      <c r="A51">
        <v>4.0380000000000003</v>
      </c>
      <c r="B51">
        <v>115.449</v>
      </c>
      <c r="C51">
        <v>1046.6199999999999</v>
      </c>
      <c r="D51">
        <v>1.49953</v>
      </c>
      <c r="F51" s="17">
        <f t="shared" si="4"/>
        <v>0.20050000000000523</v>
      </c>
      <c r="G51" s="18">
        <f t="shared" si="2"/>
        <v>21.388999999999996</v>
      </c>
      <c r="H51" s="19">
        <f t="shared" ca="1" si="6"/>
        <v>1046.6199999999999</v>
      </c>
      <c r="I51" s="19">
        <f t="shared" ca="1" si="6"/>
        <v>1050.6400000000001</v>
      </c>
      <c r="J51" s="19">
        <f t="shared" ca="1" si="6"/>
        <v>1061.7</v>
      </c>
      <c r="K51" s="19">
        <f t="shared" ca="1" si="6"/>
        <v>1087.76</v>
      </c>
      <c r="L51" s="19">
        <f t="shared" ca="1" si="6"/>
        <v>1125.83</v>
      </c>
      <c r="M51" s="19">
        <f t="shared" ca="1" si="6"/>
        <v>1146.51</v>
      </c>
      <c r="N51" s="19">
        <f t="shared" ca="1" si="6"/>
        <v>1130.26</v>
      </c>
      <c r="O51" s="19">
        <f t="shared" ca="1" si="6"/>
        <v>1092.93</v>
      </c>
      <c r="P51" s="19">
        <f t="shared" ca="1" si="6"/>
        <v>1064.08</v>
      </c>
      <c r="Q51" s="19">
        <f t="shared" ca="1" si="6"/>
        <v>1050.78</v>
      </c>
      <c r="R51" s="20">
        <f t="shared" ca="1" si="6"/>
        <v>1045.8</v>
      </c>
    </row>
    <row r="52" spans="1:18" x14ac:dyDescent="0.25">
      <c r="A52">
        <v>4.0380000000000003</v>
      </c>
      <c r="B52">
        <v>115.65</v>
      </c>
      <c r="C52">
        <v>1031.07</v>
      </c>
      <c r="D52">
        <v>1.4995400000000001</v>
      </c>
      <c r="F52" s="17">
        <f t="shared" si="4"/>
        <v>0.20100000000000051</v>
      </c>
      <c r="G52" s="18">
        <f t="shared" si="2"/>
        <v>21.590000000000003</v>
      </c>
      <c r="H52" s="19">
        <f t="shared" ca="1" si="6"/>
        <v>1031.07</v>
      </c>
      <c r="I52" s="19">
        <f t="shared" ca="1" si="6"/>
        <v>1032.8599999999999</v>
      </c>
      <c r="J52" s="19">
        <f t="shared" ca="1" si="6"/>
        <v>1041.3599999999999</v>
      </c>
      <c r="K52" s="19">
        <f t="shared" ca="1" si="6"/>
        <v>1069.96</v>
      </c>
      <c r="L52" s="19">
        <f t="shared" ca="1" si="6"/>
        <v>1123.49</v>
      </c>
      <c r="M52" s="19">
        <f t="shared" ca="1" si="6"/>
        <v>1156.24</v>
      </c>
      <c r="N52" s="19">
        <f t="shared" ca="1" si="6"/>
        <v>1130.9000000000001</v>
      </c>
      <c r="O52" s="19">
        <f t="shared" ca="1" si="6"/>
        <v>1077.29</v>
      </c>
      <c r="P52" s="19">
        <f t="shared" ca="1" si="6"/>
        <v>1043.8399999999999</v>
      </c>
      <c r="Q52" s="19">
        <f t="shared" ca="1" si="6"/>
        <v>1032.6300000000001</v>
      </c>
      <c r="R52" s="20">
        <f t="shared" ca="1" si="6"/>
        <v>1030.02</v>
      </c>
    </row>
    <row r="53" spans="1:18" x14ac:dyDescent="0.25">
      <c r="A53">
        <v>4.0380000000000003</v>
      </c>
      <c r="B53">
        <v>115.851</v>
      </c>
      <c r="C53">
        <v>1015.51</v>
      </c>
      <c r="D53">
        <v>1.4995400000000001</v>
      </c>
      <c r="F53" s="17">
        <f>(G53-G52)/2</f>
        <v>0.1004999999999967</v>
      </c>
      <c r="G53" s="18">
        <f t="shared" si="2"/>
        <v>21.790999999999997</v>
      </c>
      <c r="H53" s="19">
        <f t="shared" ca="1" si="6"/>
        <v>1015.51</v>
      </c>
      <c r="I53" s="19">
        <f t="shared" ca="1" si="6"/>
        <v>1014.16</v>
      </c>
      <c r="J53" s="19">
        <f t="shared" ca="1" si="6"/>
        <v>1017.12</v>
      </c>
      <c r="K53" s="19">
        <f t="shared" ca="1" si="6"/>
        <v>1042.94</v>
      </c>
      <c r="L53" s="19">
        <f t="shared" ca="1" si="6"/>
        <v>1116.21</v>
      </c>
      <c r="M53" s="19">
        <f t="shared" ca="1" si="6"/>
        <v>1172.3499999999999</v>
      </c>
      <c r="N53" s="19">
        <f t="shared" ca="1" si="6"/>
        <v>1129.54</v>
      </c>
      <c r="O53" s="19">
        <f t="shared" ca="1" si="6"/>
        <v>1052.53</v>
      </c>
      <c r="P53" s="19">
        <f t="shared" ca="1" si="6"/>
        <v>1019.04</v>
      </c>
      <c r="Q53" s="19">
        <f t="shared" ca="1" si="6"/>
        <v>1013.3</v>
      </c>
      <c r="R53" s="20">
        <f t="shared" ca="1" si="6"/>
        <v>1014.11</v>
      </c>
    </row>
    <row r="54" spans="1:18" x14ac:dyDescent="0.25">
      <c r="A54">
        <v>4.5380000000000003</v>
      </c>
      <c r="B54">
        <v>109.053</v>
      </c>
      <c r="C54">
        <v>1523.46</v>
      </c>
      <c r="D54">
        <v>1.4995400000000001</v>
      </c>
    </row>
    <row r="55" spans="1:18" x14ac:dyDescent="0.25">
      <c r="A55">
        <v>4.5380000000000003</v>
      </c>
      <c r="B55">
        <v>109.252</v>
      </c>
      <c r="C55">
        <v>1507.3</v>
      </c>
      <c r="D55">
        <v>1.4995400000000001</v>
      </c>
      <c r="G55" s="21" t="s">
        <v>29</v>
      </c>
      <c r="H55" s="19">
        <f t="shared" ref="H55:R55" ca="1" si="7">H18</f>
        <v>-2.5019999999999998</v>
      </c>
      <c r="I55" s="19">
        <f t="shared" ca="1" si="7"/>
        <v>-2.0019999999999998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0.49699999999999989</v>
      </c>
      <c r="O55" s="19">
        <f t="shared" ca="1" si="7"/>
        <v>0.99699999999999989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109.453</v>
      </c>
      <c r="C56">
        <v>1491.09</v>
      </c>
      <c r="D56">
        <v>1.4995400000000001</v>
      </c>
      <c r="G56" s="21" t="s">
        <v>87</v>
      </c>
      <c r="H56" s="19">
        <f t="shared" ref="H56:R56" ca="1" si="8">SUMPRODUCT(H19:H54,$F19:$F54)</f>
        <v>8595.1417300000048</v>
      </c>
      <c r="I56" s="19">
        <f t="shared" ca="1" si="8"/>
        <v>8616.4404550000054</v>
      </c>
      <c r="J56" s="19">
        <f t="shared" ca="1" si="8"/>
        <v>8643.4791150000019</v>
      </c>
      <c r="K56" s="19">
        <f t="shared" ca="1" si="8"/>
        <v>8683.2892700000029</v>
      </c>
      <c r="L56" s="19">
        <f t="shared" ca="1" si="8"/>
        <v>8733.3303250000026</v>
      </c>
      <c r="M56" s="19">
        <f t="shared" ca="1" si="8"/>
        <v>8760.2166500000021</v>
      </c>
      <c r="N56" s="19">
        <f t="shared" ca="1" si="8"/>
        <v>8737.7883500000044</v>
      </c>
      <c r="O56" s="19">
        <f t="shared" ca="1" si="8"/>
        <v>8686.8519500000039</v>
      </c>
      <c r="P56" s="19">
        <f t="shared" ca="1" si="8"/>
        <v>8642.1962500000045</v>
      </c>
      <c r="Q56" s="19">
        <f t="shared" ca="1" si="8"/>
        <v>8611.1675750000068</v>
      </c>
      <c r="R56" s="19">
        <f t="shared" ca="1" si="8"/>
        <v>8587.7686550000035</v>
      </c>
    </row>
    <row r="57" spans="1:18" x14ac:dyDescent="0.25">
      <c r="A57">
        <v>4.5380000000000003</v>
      </c>
      <c r="B57">
        <v>109.65</v>
      </c>
      <c r="C57">
        <v>1475.12</v>
      </c>
      <c r="D57">
        <v>1.4995400000000001</v>
      </c>
      <c r="G57" s="21" t="s">
        <v>30</v>
      </c>
      <c r="H57" s="22">
        <f t="shared" ref="H57:L57" ca="1" si="9">1-$M56/H56</f>
        <v>-1.9205607677629022E-2</v>
      </c>
      <c r="I57" s="22">
        <f t="shared" ca="1" si="9"/>
        <v>-1.6686263399704249E-2</v>
      </c>
      <c r="J57" s="22">
        <f t="shared" ca="1" si="9"/>
        <v>-1.3505850300189026E-2</v>
      </c>
      <c r="K57" s="22">
        <f t="shared" ca="1" si="9"/>
        <v>-8.8592441882335837E-3</v>
      </c>
      <c r="L57" s="22">
        <f t="shared" ca="1" si="9"/>
        <v>-3.0785878925287946E-3</v>
      </c>
      <c r="M57" s="22">
        <f ca="1">1-$M56/M56</f>
        <v>0</v>
      </c>
      <c r="N57" s="22">
        <f t="shared" ref="N57:R57" ca="1" si="10">1-$M56/N56</f>
        <v>-2.5668165789340947E-3</v>
      </c>
      <c r="O57" s="22">
        <f t="shared" ca="1" si="10"/>
        <v>-8.4454875508725991E-3</v>
      </c>
      <c r="P57" s="22">
        <f t="shared" ca="1" si="10"/>
        <v>-1.3656297147845775E-2</v>
      </c>
      <c r="Q57" s="22">
        <f t="shared" ca="1" si="10"/>
        <v>-1.7308811343158093E-2</v>
      </c>
      <c r="R57" s="22">
        <f t="shared" ca="1" si="10"/>
        <v>-2.0080652137688393E-2</v>
      </c>
    </row>
    <row r="58" spans="1:18" x14ac:dyDescent="0.25">
      <c r="A58">
        <v>4.5380000000000003</v>
      </c>
      <c r="B58">
        <v>109.85</v>
      </c>
      <c r="C58">
        <v>1459.2</v>
      </c>
      <c r="D58">
        <v>1.4995400000000001</v>
      </c>
    </row>
    <row r="59" spans="1:18" x14ac:dyDescent="0.25">
      <c r="A59">
        <v>4.5380000000000003</v>
      </c>
      <c r="B59">
        <v>110.051</v>
      </c>
      <c r="C59">
        <v>1443.25</v>
      </c>
      <c r="D59">
        <v>1.4995400000000001</v>
      </c>
    </row>
    <row r="60" spans="1:18" x14ac:dyDescent="0.25">
      <c r="A60">
        <v>4.5380000000000003</v>
      </c>
      <c r="B60">
        <v>110.252</v>
      </c>
      <c r="C60">
        <v>1427.44</v>
      </c>
      <c r="D60">
        <v>1.4995400000000001</v>
      </c>
    </row>
    <row r="61" spans="1:18" x14ac:dyDescent="0.25">
      <c r="A61">
        <v>4.5380000000000003</v>
      </c>
      <c r="B61">
        <v>110.45</v>
      </c>
      <c r="C61">
        <v>1411.94</v>
      </c>
      <c r="D61">
        <v>1.4995400000000001</v>
      </c>
    </row>
    <row r="62" spans="1:18" x14ac:dyDescent="0.25">
      <c r="A62">
        <v>4.5380000000000003</v>
      </c>
      <c r="B62">
        <v>110.65</v>
      </c>
      <c r="C62">
        <v>1396.43</v>
      </c>
      <c r="D62">
        <v>1.4995400000000001</v>
      </c>
    </row>
    <row r="63" spans="1:18" x14ac:dyDescent="0.25">
      <c r="A63">
        <v>4.5380000000000003</v>
      </c>
      <c r="B63">
        <v>110.851</v>
      </c>
      <c r="C63">
        <v>1380.94</v>
      </c>
      <c r="D63">
        <v>1.4995400000000001</v>
      </c>
    </row>
    <row r="64" spans="1:18" x14ac:dyDescent="0.25">
      <c r="A64">
        <v>4.5380000000000003</v>
      </c>
      <c r="B64">
        <v>111.051</v>
      </c>
      <c r="C64">
        <v>1365.62</v>
      </c>
      <c r="D64">
        <v>1.4995400000000001</v>
      </c>
    </row>
    <row r="65" spans="1:6" x14ac:dyDescent="0.25">
      <c r="A65">
        <v>4.5380000000000003</v>
      </c>
      <c r="B65">
        <v>111.248</v>
      </c>
      <c r="C65">
        <v>1350.65</v>
      </c>
      <c r="D65">
        <v>1.4995400000000001</v>
      </c>
    </row>
    <row r="66" spans="1:6" x14ac:dyDescent="0.25">
      <c r="A66">
        <v>4.5380000000000003</v>
      </c>
      <c r="B66">
        <v>111.449</v>
      </c>
      <c r="C66">
        <v>1335.58</v>
      </c>
      <c r="D66">
        <v>1.4995400000000001</v>
      </c>
    </row>
    <row r="67" spans="1:6" x14ac:dyDescent="0.25">
      <c r="A67">
        <v>4.5380000000000003</v>
      </c>
      <c r="B67">
        <v>111.651</v>
      </c>
      <c r="C67">
        <v>1320.53</v>
      </c>
      <c r="D67">
        <v>1.49953</v>
      </c>
    </row>
    <row r="68" spans="1:6" x14ac:dyDescent="0.25">
      <c r="A68">
        <v>4.5380000000000003</v>
      </c>
      <c r="B68">
        <v>111.852</v>
      </c>
      <c r="C68">
        <v>1305.73</v>
      </c>
      <c r="D68">
        <v>1.4995400000000001</v>
      </c>
    </row>
    <row r="69" spans="1:6" x14ac:dyDescent="0.25">
      <c r="A69">
        <v>4.5380000000000003</v>
      </c>
      <c r="B69">
        <v>112.05</v>
      </c>
      <c r="C69">
        <v>1291.26</v>
      </c>
      <c r="D69">
        <v>1.4995400000000001</v>
      </c>
    </row>
    <row r="70" spans="1:6" x14ac:dyDescent="0.25">
      <c r="A70">
        <v>4.5380000000000003</v>
      </c>
      <c r="B70">
        <v>112.25</v>
      </c>
      <c r="C70">
        <v>1276.81</v>
      </c>
      <c r="D70">
        <v>1.49953</v>
      </c>
      <c r="F70" s="17"/>
    </row>
    <row r="71" spans="1:6" x14ac:dyDescent="0.25">
      <c r="A71">
        <v>4.5380000000000003</v>
      </c>
      <c r="B71">
        <v>112.45099999999999</v>
      </c>
      <c r="C71">
        <v>1262.3800000000001</v>
      </c>
      <c r="D71">
        <v>1.4995400000000001</v>
      </c>
      <c r="F71" s="17"/>
    </row>
    <row r="72" spans="1:6" x14ac:dyDescent="0.25">
      <c r="A72">
        <v>4.5380000000000003</v>
      </c>
      <c r="B72">
        <v>112.651</v>
      </c>
      <c r="C72">
        <v>1248.1500000000001</v>
      </c>
      <c r="D72">
        <v>1.4995400000000001</v>
      </c>
      <c r="F72" s="17"/>
    </row>
    <row r="73" spans="1:6" x14ac:dyDescent="0.25">
      <c r="A73">
        <v>4.5380000000000003</v>
      </c>
      <c r="B73">
        <v>112.849</v>
      </c>
      <c r="C73">
        <v>1234.28</v>
      </c>
      <c r="D73">
        <v>1.4995400000000001</v>
      </c>
      <c r="F73" s="17"/>
    </row>
    <row r="74" spans="1:6" x14ac:dyDescent="0.25">
      <c r="A74">
        <v>4.5380000000000003</v>
      </c>
      <c r="B74">
        <v>113.04900000000001</v>
      </c>
      <c r="C74">
        <v>1220.33</v>
      </c>
      <c r="D74">
        <v>1.4995400000000001</v>
      </c>
      <c r="F74" s="17"/>
    </row>
    <row r="75" spans="1:6" x14ac:dyDescent="0.25">
      <c r="A75">
        <v>4.5380000000000003</v>
      </c>
      <c r="B75">
        <v>113.251</v>
      </c>
      <c r="C75">
        <v>1206.44</v>
      </c>
      <c r="D75">
        <v>1.4995400000000001</v>
      </c>
      <c r="F75" s="17"/>
    </row>
    <row r="76" spans="1:6" x14ac:dyDescent="0.25">
      <c r="A76">
        <v>4.5380000000000003</v>
      </c>
      <c r="B76">
        <v>113.45</v>
      </c>
      <c r="C76">
        <v>1192.82</v>
      </c>
      <c r="D76">
        <v>1.4995400000000001</v>
      </c>
      <c r="F76" s="17"/>
    </row>
    <row r="77" spans="1:6" x14ac:dyDescent="0.25">
      <c r="A77">
        <v>4.5380000000000003</v>
      </c>
      <c r="B77">
        <v>113.64700000000001</v>
      </c>
      <c r="C77">
        <v>1179.49</v>
      </c>
      <c r="D77">
        <v>1.4995400000000001</v>
      </c>
      <c r="F77" s="17"/>
    </row>
    <row r="78" spans="1:6" x14ac:dyDescent="0.25">
      <c r="A78">
        <v>4.5380000000000003</v>
      </c>
      <c r="B78">
        <v>113.848</v>
      </c>
      <c r="C78">
        <v>1166.01</v>
      </c>
      <c r="D78">
        <v>1.4995400000000001</v>
      </c>
      <c r="F78" s="17"/>
    </row>
    <row r="79" spans="1:6" x14ac:dyDescent="0.25">
      <c r="A79">
        <v>4.5380000000000003</v>
      </c>
      <c r="B79">
        <v>114.05</v>
      </c>
      <c r="C79">
        <v>1152.42</v>
      </c>
      <c r="D79">
        <v>1.4995400000000001</v>
      </c>
      <c r="F79" s="17"/>
    </row>
    <row r="80" spans="1:6" x14ac:dyDescent="0.25">
      <c r="A80">
        <v>4.5380000000000003</v>
      </c>
      <c r="B80">
        <v>114.251</v>
      </c>
      <c r="C80">
        <v>1138.8800000000001</v>
      </c>
      <c r="D80">
        <v>1.4995400000000001</v>
      </c>
      <c r="F80" s="17"/>
    </row>
    <row r="81" spans="1:6" x14ac:dyDescent="0.25">
      <c r="A81">
        <v>4.5380000000000003</v>
      </c>
      <c r="B81">
        <v>114.44799999999999</v>
      </c>
      <c r="C81">
        <v>1125.47</v>
      </c>
      <c r="D81">
        <v>1.4995400000000001</v>
      </c>
      <c r="F81" s="17"/>
    </row>
    <row r="82" spans="1:6" x14ac:dyDescent="0.25">
      <c r="A82">
        <v>4.5380000000000003</v>
      </c>
      <c r="B82">
        <v>114.648</v>
      </c>
      <c r="C82">
        <v>1111.6199999999999</v>
      </c>
      <c r="D82">
        <v>1.4995400000000001</v>
      </c>
      <c r="F82" s="17"/>
    </row>
    <row r="83" spans="1:6" x14ac:dyDescent="0.25">
      <c r="A83">
        <v>4.5380000000000003</v>
      </c>
      <c r="B83">
        <v>114.85</v>
      </c>
      <c r="C83">
        <v>1097.3699999999999</v>
      </c>
      <c r="D83">
        <v>1.4995400000000001</v>
      </c>
      <c r="F83" s="17"/>
    </row>
    <row r="84" spans="1:6" x14ac:dyDescent="0.25">
      <c r="A84">
        <v>4.5380000000000003</v>
      </c>
      <c r="B84">
        <v>115.05</v>
      </c>
      <c r="C84">
        <v>1082.53</v>
      </c>
      <c r="D84">
        <v>1.4995400000000001</v>
      </c>
      <c r="F84" s="17"/>
    </row>
    <row r="85" spans="1:6" x14ac:dyDescent="0.25">
      <c r="A85">
        <v>4.5380000000000003</v>
      </c>
      <c r="B85">
        <v>115.248</v>
      </c>
      <c r="C85">
        <v>1067.2</v>
      </c>
      <c r="D85">
        <v>1.4995400000000001</v>
      </c>
      <c r="F85" s="17"/>
    </row>
    <row r="86" spans="1:6" x14ac:dyDescent="0.25">
      <c r="A86">
        <v>4.5380000000000003</v>
      </c>
      <c r="B86">
        <v>115.44799999999999</v>
      </c>
      <c r="C86">
        <v>1050.6400000000001</v>
      </c>
      <c r="D86">
        <v>1.4995400000000001</v>
      </c>
      <c r="F86" s="17"/>
    </row>
    <row r="87" spans="1:6" x14ac:dyDescent="0.25">
      <c r="A87">
        <v>4.5380000000000003</v>
      </c>
      <c r="B87">
        <v>115.65</v>
      </c>
      <c r="C87">
        <v>1032.8599999999999</v>
      </c>
      <c r="D87">
        <v>1.4995400000000001</v>
      </c>
      <c r="F87" s="17"/>
    </row>
    <row r="88" spans="1:6" x14ac:dyDescent="0.25">
      <c r="A88">
        <v>4.5380000000000003</v>
      </c>
      <c r="B88">
        <v>115.85</v>
      </c>
      <c r="C88">
        <v>1014.16</v>
      </c>
      <c r="D88">
        <v>1.4995400000000001</v>
      </c>
      <c r="F88" s="17"/>
    </row>
    <row r="89" spans="1:6" x14ac:dyDescent="0.25">
      <c r="A89">
        <v>5.0369999999999999</v>
      </c>
      <c r="B89">
        <v>109.053</v>
      </c>
      <c r="C89">
        <v>1524.12</v>
      </c>
      <c r="D89">
        <v>1.4995400000000001</v>
      </c>
      <c r="F89" s="17"/>
    </row>
    <row r="90" spans="1:6" x14ac:dyDescent="0.25">
      <c r="A90">
        <v>5.0369999999999999</v>
      </c>
      <c r="B90">
        <v>109.252</v>
      </c>
      <c r="C90">
        <v>1508.04</v>
      </c>
      <c r="D90">
        <v>1.4995400000000001</v>
      </c>
      <c r="F90" s="17"/>
    </row>
    <row r="91" spans="1:6" x14ac:dyDescent="0.25">
      <c r="A91">
        <v>5.0369999999999999</v>
      </c>
      <c r="B91">
        <v>109.453</v>
      </c>
      <c r="C91">
        <v>1491.89</v>
      </c>
      <c r="D91">
        <v>1.49953</v>
      </c>
      <c r="F91" s="17"/>
    </row>
    <row r="92" spans="1:6" x14ac:dyDescent="0.25">
      <c r="A92">
        <v>5.0369999999999999</v>
      </c>
      <c r="B92">
        <v>109.651</v>
      </c>
      <c r="C92">
        <v>1476.05</v>
      </c>
      <c r="D92">
        <v>1.4995400000000001</v>
      </c>
      <c r="F92" s="17"/>
    </row>
    <row r="93" spans="1:6" x14ac:dyDescent="0.25">
      <c r="A93">
        <v>5.0369999999999999</v>
      </c>
      <c r="B93">
        <v>109.85</v>
      </c>
      <c r="C93">
        <v>1460.14</v>
      </c>
      <c r="D93">
        <v>1.4995400000000001</v>
      </c>
      <c r="F93" s="17"/>
    </row>
    <row r="94" spans="1:6" x14ac:dyDescent="0.25">
      <c r="A94">
        <v>5.0369999999999999</v>
      </c>
      <c r="B94">
        <v>110.051</v>
      </c>
      <c r="C94">
        <v>1444.28</v>
      </c>
      <c r="D94">
        <v>1.4995400000000001</v>
      </c>
      <c r="F94" s="17"/>
    </row>
    <row r="95" spans="1:6" x14ac:dyDescent="0.25">
      <c r="A95">
        <v>5.0369999999999999</v>
      </c>
      <c r="B95">
        <v>110.252</v>
      </c>
      <c r="C95">
        <v>1428.53</v>
      </c>
      <c r="D95">
        <v>1.4995400000000001</v>
      </c>
      <c r="F95" s="17"/>
    </row>
    <row r="96" spans="1:6" x14ac:dyDescent="0.25">
      <c r="A96">
        <v>5.0369999999999999</v>
      </c>
      <c r="B96">
        <v>110.45</v>
      </c>
      <c r="C96">
        <v>1413.14</v>
      </c>
      <c r="D96">
        <v>1.4995400000000001</v>
      </c>
      <c r="F96" s="17"/>
    </row>
    <row r="97" spans="1:6" x14ac:dyDescent="0.25">
      <c r="A97">
        <v>5.0369999999999999</v>
      </c>
      <c r="B97">
        <v>110.649</v>
      </c>
      <c r="C97">
        <v>1397.7</v>
      </c>
      <c r="D97">
        <v>1.4995400000000001</v>
      </c>
      <c r="F97" s="17"/>
    </row>
    <row r="98" spans="1:6" x14ac:dyDescent="0.25">
      <c r="A98">
        <v>5.0369999999999999</v>
      </c>
      <c r="B98">
        <v>110.851</v>
      </c>
      <c r="C98">
        <v>1382.27</v>
      </c>
      <c r="D98">
        <v>1.4995400000000001</v>
      </c>
      <c r="F98" s="17"/>
    </row>
    <row r="99" spans="1:6" x14ac:dyDescent="0.25">
      <c r="A99">
        <v>5.0369999999999999</v>
      </c>
      <c r="B99">
        <v>111.051</v>
      </c>
      <c r="C99">
        <v>1367.07</v>
      </c>
      <c r="D99">
        <v>1.4995400000000001</v>
      </c>
      <c r="F99" s="17"/>
    </row>
    <row r="100" spans="1:6" x14ac:dyDescent="0.25">
      <c r="A100">
        <v>5.0369999999999999</v>
      </c>
      <c r="B100">
        <v>111.248</v>
      </c>
      <c r="C100">
        <v>1352.21</v>
      </c>
      <c r="D100">
        <v>1.4995400000000001</v>
      </c>
      <c r="F100" s="17"/>
    </row>
    <row r="101" spans="1:6" x14ac:dyDescent="0.25">
      <c r="A101">
        <v>5.0369999999999999</v>
      </c>
      <c r="B101">
        <v>111.449</v>
      </c>
      <c r="C101">
        <v>1337.23</v>
      </c>
      <c r="D101">
        <v>1.4995400000000001</v>
      </c>
      <c r="F101" s="17"/>
    </row>
    <row r="102" spans="1:6" x14ac:dyDescent="0.25">
      <c r="A102">
        <v>5.0369999999999999</v>
      </c>
      <c r="B102">
        <v>111.651</v>
      </c>
      <c r="C102">
        <v>1322.27</v>
      </c>
      <c r="D102">
        <v>1.49953</v>
      </c>
      <c r="F102" s="17"/>
    </row>
    <row r="103" spans="1:6" x14ac:dyDescent="0.25">
      <c r="A103">
        <v>5.0369999999999999</v>
      </c>
      <c r="B103">
        <v>111.852</v>
      </c>
      <c r="C103">
        <v>1307.58</v>
      </c>
      <c r="D103">
        <v>1.4995400000000001</v>
      </c>
      <c r="F103" s="17"/>
    </row>
    <row r="104" spans="1:6" x14ac:dyDescent="0.25">
      <c r="A104">
        <v>5.0369999999999999</v>
      </c>
      <c r="B104">
        <v>112.05</v>
      </c>
      <c r="C104">
        <v>1293.29</v>
      </c>
      <c r="D104">
        <v>1.4995400000000001</v>
      </c>
      <c r="F104" s="17"/>
    </row>
    <row r="105" spans="1:6" x14ac:dyDescent="0.25">
      <c r="A105">
        <v>5.0369999999999999</v>
      </c>
      <c r="B105">
        <v>112.249</v>
      </c>
      <c r="C105">
        <v>1279.04</v>
      </c>
      <c r="D105">
        <v>1.4995400000000001</v>
      </c>
      <c r="F105" s="17"/>
    </row>
    <row r="106" spans="1:6" x14ac:dyDescent="0.25">
      <c r="A106">
        <v>5.0369999999999999</v>
      </c>
      <c r="B106">
        <v>112.45099999999999</v>
      </c>
      <c r="C106">
        <v>1264.77</v>
      </c>
      <c r="D106">
        <v>1.4995400000000001</v>
      </c>
      <c r="F106" s="17"/>
    </row>
    <row r="107" spans="1:6" x14ac:dyDescent="0.25">
      <c r="A107">
        <v>5.0369999999999999</v>
      </c>
      <c r="B107">
        <v>112.65</v>
      </c>
      <c r="C107">
        <v>1250.8</v>
      </c>
      <c r="D107">
        <v>1.4995400000000001</v>
      </c>
      <c r="F107" s="17"/>
    </row>
    <row r="108" spans="1:6" x14ac:dyDescent="0.25">
      <c r="A108">
        <v>5.0369999999999999</v>
      </c>
      <c r="B108">
        <v>112.849</v>
      </c>
      <c r="C108">
        <v>1237.1400000000001</v>
      </c>
      <c r="D108">
        <v>1.4995400000000001</v>
      </c>
      <c r="F108" s="17"/>
    </row>
    <row r="109" spans="1:6" x14ac:dyDescent="0.25">
      <c r="A109">
        <v>5.0369999999999999</v>
      </c>
      <c r="B109">
        <v>113.048</v>
      </c>
      <c r="C109">
        <v>1223.6199999999999</v>
      </c>
      <c r="D109">
        <v>1.4995400000000001</v>
      </c>
      <c r="F109" s="17"/>
    </row>
    <row r="110" spans="1:6" x14ac:dyDescent="0.25">
      <c r="A110">
        <v>5.0369999999999999</v>
      </c>
      <c r="B110">
        <v>113.25</v>
      </c>
      <c r="C110">
        <v>1210.0899999999999</v>
      </c>
      <c r="D110">
        <v>1.49953</v>
      </c>
      <c r="F110" s="17"/>
    </row>
    <row r="111" spans="1:6" x14ac:dyDescent="0.25">
      <c r="A111">
        <v>5.0369999999999999</v>
      </c>
      <c r="B111">
        <v>113.45</v>
      </c>
      <c r="C111">
        <v>1196.93</v>
      </c>
      <c r="D111">
        <v>1.4995400000000001</v>
      </c>
      <c r="F111" s="17"/>
    </row>
    <row r="112" spans="1:6" x14ac:dyDescent="0.25">
      <c r="A112">
        <v>5.0369999999999999</v>
      </c>
      <c r="B112">
        <v>113.64700000000001</v>
      </c>
      <c r="C112">
        <v>1184.0999999999999</v>
      </c>
      <c r="D112">
        <v>1.4995400000000001</v>
      </c>
      <c r="F112" s="17"/>
    </row>
    <row r="113" spans="1:20" x14ac:dyDescent="0.25">
      <c r="A113">
        <v>5.0369999999999999</v>
      </c>
      <c r="B113">
        <v>113.84699999999999</v>
      </c>
      <c r="C113">
        <v>1171.31</v>
      </c>
      <c r="D113">
        <v>1.4995400000000001</v>
      </c>
      <c r="F113" s="17"/>
    </row>
    <row r="114" spans="1:20" x14ac:dyDescent="0.25">
      <c r="A114">
        <v>5.0369999999999999</v>
      </c>
      <c r="B114">
        <v>114.04900000000001</v>
      </c>
      <c r="C114">
        <v>1158.5</v>
      </c>
      <c r="D114">
        <v>1.4995400000000001</v>
      </c>
      <c r="F114" s="17"/>
    </row>
    <row r="115" spans="1:20" x14ac:dyDescent="0.25">
      <c r="A115">
        <v>5.0369999999999999</v>
      </c>
      <c r="B115">
        <v>114.25</v>
      </c>
      <c r="C115">
        <v>1145.8399999999999</v>
      </c>
      <c r="D115">
        <v>1.4995400000000001</v>
      </c>
      <c r="F115" s="17"/>
    </row>
    <row r="116" spans="1:20" x14ac:dyDescent="0.25">
      <c r="A116">
        <v>5.0369999999999999</v>
      </c>
      <c r="B116">
        <v>114.44799999999999</v>
      </c>
      <c r="C116">
        <v>1133.4100000000001</v>
      </c>
      <c r="D116">
        <v>1.4995400000000001</v>
      </c>
      <c r="F116" s="17"/>
    </row>
    <row r="117" spans="1:20" x14ac:dyDescent="0.25">
      <c r="A117">
        <v>5.0369999999999999</v>
      </c>
      <c r="B117">
        <v>114.648</v>
      </c>
      <c r="C117">
        <v>1120.74</v>
      </c>
      <c r="D117">
        <v>1.4995400000000001</v>
      </c>
      <c r="F117" s="17"/>
    </row>
    <row r="118" spans="1:20" x14ac:dyDescent="0.25">
      <c r="A118">
        <v>5.0369999999999999</v>
      </c>
      <c r="B118">
        <v>114.85</v>
      </c>
      <c r="C118">
        <v>1107.52</v>
      </c>
      <c r="D118">
        <v>1.4995400000000001</v>
      </c>
      <c r="F118" s="17"/>
    </row>
    <row r="119" spans="1:20" x14ac:dyDescent="0.25">
      <c r="A119">
        <v>5.0369999999999999</v>
      </c>
      <c r="B119">
        <v>115.05</v>
      </c>
      <c r="C119">
        <v>1093.72</v>
      </c>
      <c r="D119">
        <v>1.49953</v>
      </c>
      <c r="F119" s="17"/>
    </row>
    <row r="120" spans="1:20" x14ac:dyDescent="0.25">
      <c r="A120">
        <v>5.0369999999999999</v>
      </c>
      <c r="B120">
        <v>115.247</v>
      </c>
      <c r="C120">
        <v>1078.8499999999999</v>
      </c>
      <c r="D120">
        <v>1.49953</v>
      </c>
      <c r="T120" s="23"/>
    </row>
    <row r="121" spans="1:20" x14ac:dyDescent="0.25">
      <c r="A121">
        <v>5.0369999999999999</v>
      </c>
      <c r="B121">
        <v>115.44799999999999</v>
      </c>
      <c r="C121">
        <v>1061.7</v>
      </c>
      <c r="D121">
        <v>1.4995400000000001</v>
      </c>
    </row>
    <row r="122" spans="1:20" x14ac:dyDescent="0.25">
      <c r="A122">
        <v>5.0369999999999999</v>
      </c>
      <c r="B122">
        <v>115.65</v>
      </c>
      <c r="C122">
        <v>1041.3599999999999</v>
      </c>
      <c r="D122">
        <v>1.49953</v>
      </c>
    </row>
    <row r="123" spans="1:20" x14ac:dyDescent="0.25">
      <c r="A123">
        <v>5.0369999999999999</v>
      </c>
      <c r="B123">
        <v>115.85</v>
      </c>
      <c r="C123">
        <v>1017.12</v>
      </c>
      <c r="D123">
        <v>1.4995400000000001</v>
      </c>
    </row>
    <row r="124" spans="1:20" x14ac:dyDescent="0.25">
      <c r="A124">
        <v>5.5369999999999999</v>
      </c>
      <c r="B124">
        <v>109.053</v>
      </c>
      <c r="C124">
        <v>1524.62</v>
      </c>
      <c r="D124">
        <v>1.4995400000000001</v>
      </c>
    </row>
    <row r="125" spans="1:20" x14ac:dyDescent="0.25">
      <c r="A125">
        <v>5.5369999999999999</v>
      </c>
      <c r="B125">
        <v>109.252</v>
      </c>
      <c r="C125">
        <v>1508.58</v>
      </c>
      <c r="D125">
        <v>1.4995400000000001</v>
      </c>
    </row>
    <row r="126" spans="1:20" x14ac:dyDescent="0.25">
      <c r="A126">
        <v>5.5369999999999999</v>
      </c>
      <c r="B126">
        <v>109.452</v>
      </c>
      <c r="C126">
        <v>1492.49</v>
      </c>
      <c r="D126">
        <v>1.4995400000000001</v>
      </c>
    </row>
    <row r="127" spans="1:20" x14ac:dyDescent="0.25">
      <c r="A127">
        <v>5.5369999999999999</v>
      </c>
      <c r="B127">
        <v>109.649</v>
      </c>
      <c r="C127">
        <v>1476.67</v>
      </c>
      <c r="D127">
        <v>1.4995400000000001</v>
      </c>
    </row>
    <row r="128" spans="1:20" x14ac:dyDescent="0.25">
      <c r="A128">
        <v>5.5369999999999999</v>
      </c>
      <c r="B128">
        <v>109.849</v>
      </c>
      <c r="C128">
        <v>1460.83</v>
      </c>
      <c r="D128">
        <v>1.49953</v>
      </c>
    </row>
    <row r="129" spans="1:4" x14ac:dyDescent="0.25">
      <c r="A129">
        <v>5.5369999999999999</v>
      </c>
      <c r="B129">
        <v>110.051</v>
      </c>
      <c r="C129">
        <v>1445</v>
      </c>
      <c r="D129">
        <v>1.4995400000000001</v>
      </c>
    </row>
    <row r="130" spans="1:4" x14ac:dyDescent="0.25">
      <c r="A130">
        <v>5.5369999999999999</v>
      </c>
      <c r="B130">
        <v>110.252</v>
      </c>
      <c r="C130">
        <v>1429.29</v>
      </c>
      <c r="D130">
        <v>1.49953</v>
      </c>
    </row>
    <row r="131" spans="1:4" x14ac:dyDescent="0.25">
      <c r="A131">
        <v>5.5369999999999999</v>
      </c>
      <c r="B131">
        <v>110.45</v>
      </c>
      <c r="C131">
        <v>1413.94</v>
      </c>
      <c r="D131">
        <v>1.4995400000000001</v>
      </c>
    </row>
    <row r="132" spans="1:4" x14ac:dyDescent="0.25">
      <c r="A132">
        <v>5.5369999999999999</v>
      </c>
      <c r="B132">
        <v>110.65</v>
      </c>
      <c r="C132">
        <v>1398.56</v>
      </c>
      <c r="D132">
        <v>1.4995400000000001</v>
      </c>
    </row>
    <row r="133" spans="1:4" x14ac:dyDescent="0.25">
      <c r="A133">
        <v>5.5369999999999999</v>
      </c>
      <c r="B133">
        <v>110.851</v>
      </c>
      <c r="C133">
        <v>1383.22</v>
      </c>
      <c r="D133">
        <v>1.4995400000000001</v>
      </c>
    </row>
    <row r="134" spans="1:4" x14ac:dyDescent="0.25">
      <c r="A134">
        <v>5.5369999999999999</v>
      </c>
      <c r="B134">
        <v>111.051</v>
      </c>
      <c r="C134">
        <v>1368.1</v>
      </c>
      <c r="D134">
        <v>1.4995400000000001</v>
      </c>
    </row>
    <row r="135" spans="1:4" x14ac:dyDescent="0.25">
      <c r="A135">
        <v>5.5369999999999999</v>
      </c>
      <c r="B135">
        <v>111.248</v>
      </c>
      <c r="C135">
        <v>1353.26</v>
      </c>
      <c r="D135">
        <v>1.4995400000000001</v>
      </c>
    </row>
    <row r="136" spans="1:4" x14ac:dyDescent="0.25">
      <c r="A136">
        <v>5.5369999999999999</v>
      </c>
      <c r="B136">
        <v>111.449</v>
      </c>
      <c r="C136">
        <v>1338.38</v>
      </c>
      <c r="D136">
        <v>1.49953</v>
      </c>
    </row>
    <row r="137" spans="1:4" x14ac:dyDescent="0.25">
      <c r="A137">
        <v>5.5369999999999999</v>
      </c>
      <c r="B137">
        <v>111.651</v>
      </c>
      <c r="C137">
        <v>1323.54</v>
      </c>
      <c r="D137">
        <v>1.49953</v>
      </c>
    </row>
    <row r="138" spans="1:4" x14ac:dyDescent="0.25">
      <c r="A138">
        <v>5.5369999999999999</v>
      </c>
      <c r="B138">
        <v>111.852</v>
      </c>
      <c r="C138">
        <v>1308.99</v>
      </c>
      <c r="D138">
        <v>1.4995400000000001</v>
      </c>
    </row>
    <row r="139" spans="1:4" x14ac:dyDescent="0.25">
      <c r="A139">
        <v>5.5369999999999999</v>
      </c>
      <c r="B139">
        <v>112.05</v>
      </c>
      <c r="C139">
        <v>1294.76</v>
      </c>
      <c r="D139">
        <v>1.49953</v>
      </c>
    </row>
    <row r="140" spans="1:4" x14ac:dyDescent="0.25">
      <c r="A140">
        <v>5.5369999999999999</v>
      </c>
      <c r="B140">
        <v>112.249</v>
      </c>
      <c r="C140">
        <v>1280.6600000000001</v>
      </c>
      <c r="D140">
        <v>1.49953</v>
      </c>
    </row>
    <row r="141" spans="1:4" x14ac:dyDescent="0.25">
      <c r="A141">
        <v>5.5369999999999999</v>
      </c>
      <c r="B141">
        <v>112.45099999999999</v>
      </c>
      <c r="C141">
        <v>1266.6300000000001</v>
      </c>
      <c r="D141">
        <v>1.49953</v>
      </c>
    </row>
    <row r="142" spans="1:4" x14ac:dyDescent="0.25">
      <c r="A142">
        <v>5.5369999999999999</v>
      </c>
      <c r="B142">
        <v>112.651</v>
      </c>
      <c r="C142">
        <v>1252.8599999999999</v>
      </c>
      <c r="D142">
        <v>1.49953</v>
      </c>
    </row>
    <row r="143" spans="1:4" x14ac:dyDescent="0.25">
      <c r="A143">
        <v>5.5369999999999999</v>
      </c>
      <c r="B143">
        <v>112.848</v>
      </c>
      <c r="C143">
        <v>1239.55</v>
      </c>
      <c r="D143">
        <v>1.4995400000000001</v>
      </c>
    </row>
    <row r="144" spans="1:4" x14ac:dyDescent="0.25">
      <c r="A144">
        <v>5.5369999999999999</v>
      </c>
      <c r="B144">
        <v>113.048</v>
      </c>
      <c r="C144">
        <v>1226.31</v>
      </c>
      <c r="D144">
        <v>1.4995400000000001</v>
      </c>
    </row>
    <row r="145" spans="1:4" x14ac:dyDescent="0.25">
      <c r="A145">
        <v>5.5369999999999999</v>
      </c>
      <c r="B145">
        <v>113.25</v>
      </c>
      <c r="C145">
        <v>1213.28</v>
      </c>
      <c r="D145">
        <v>1.4995400000000001</v>
      </c>
    </row>
    <row r="146" spans="1:4" x14ac:dyDescent="0.25">
      <c r="A146">
        <v>5.5369999999999999</v>
      </c>
      <c r="B146">
        <v>113.45</v>
      </c>
      <c r="C146">
        <v>1200.6400000000001</v>
      </c>
      <c r="D146">
        <v>1.4995400000000001</v>
      </c>
    </row>
    <row r="147" spans="1:4" x14ac:dyDescent="0.25">
      <c r="A147">
        <v>5.5369999999999999</v>
      </c>
      <c r="B147">
        <v>113.64700000000001</v>
      </c>
      <c r="C147">
        <v>1188.49</v>
      </c>
      <c r="D147">
        <v>1.4995400000000001</v>
      </c>
    </row>
    <row r="148" spans="1:4" x14ac:dyDescent="0.25">
      <c r="A148">
        <v>5.5369999999999999</v>
      </c>
      <c r="B148">
        <v>113.84699999999999</v>
      </c>
      <c r="C148">
        <v>1176.51</v>
      </c>
      <c r="D148">
        <v>1.4995400000000001</v>
      </c>
    </row>
    <row r="149" spans="1:4" x14ac:dyDescent="0.25">
      <c r="A149">
        <v>5.5369999999999999</v>
      </c>
      <c r="B149">
        <v>114.04900000000001</v>
      </c>
      <c r="C149">
        <v>1164.83</v>
      </c>
      <c r="D149">
        <v>1.4995400000000001</v>
      </c>
    </row>
    <row r="150" spans="1:4" x14ac:dyDescent="0.25">
      <c r="A150">
        <v>5.5369999999999999</v>
      </c>
      <c r="B150">
        <v>114.25</v>
      </c>
      <c r="C150">
        <v>1153.58</v>
      </c>
      <c r="D150">
        <v>1.4995400000000001</v>
      </c>
    </row>
    <row r="151" spans="1:4" x14ac:dyDescent="0.25">
      <c r="A151">
        <v>5.5369999999999999</v>
      </c>
      <c r="B151">
        <v>114.44799999999999</v>
      </c>
      <c r="C151">
        <v>1142.93</v>
      </c>
      <c r="D151">
        <v>1.49953</v>
      </c>
    </row>
    <row r="152" spans="1:4" x14ac:dyDescent="0.25">
      <c r="A152">
        <v>5.5369999999999999</v>
      </c>
      <c r="B152">
        <v>114.648</v>
      </c>
      <c r="C152">
        <v>1132.46</v>
      </c>
      <c r="D152">
        <v>1.4995400000000001</v>
      </c>
    </row>
    <row r="153" spans="1:4" x14ac:dyDescent="0.25">
      <c r="A153">
        <v>5.5369999999999999</v>
      </c>
      <c r="B153">
        <v>114.85</v>
      </c>
      <c r="C153">
        <v>1122.1500000000001</v>
      </c>
      <c r="D153">
        <v>1.4995400000000001</v>
      </c>
    </row>
    <row r="154" spans="1:4" x14ac:dyDescent="0.25">
      <c r="A154">
        <v>5.5369999999999999</v>
      </c>
      <c r="B154">
        <v>115.05</v>
      </c>
      <c r="C154">
        <v>1111.79</v>
      </c>
      <c r="D154">
        <v>1.4995400000000001</v>
      </c>
    </row>
    <row r="155" spans="1:4" x14ac:dyDescent="0.25">
      <c r="A155">
        <v>5.5369999999999999</v>
      </c>
      <c r="B155">
        <v>115.247</v>
      </c>
      <c r="C155">
        <v>1100.83</v>
      </c>
      <c r="D155">
        <v>1.4995400000000001</v>
      </c>
    </row>
    <row r="156" spans="1:4" x14ac:dyDescent="0.25">
      <c r="A156">
        <v>5.5369999999999999</v>
      </c>
      <c r="B156">
        <v>115.44799999999999</v>
      </c>
      <c r="C156">
        <v>1087.76</v>
      </c>
      <c r="D156">
        <v>1.4995400000000001</v>
      </c>
    </row>
    <row r="157" spans="1:4" x14ac:dyDescent="0.25">
      <c r="A157">
        <v>5.5369999999999999</v>
      </c>
      <c r="B157">
        <v>115.65</v>
      </c>
      <c r="C157">
        <v>1069.96</v>
      </c>
      <c r="D157">
        <v>1.4995400000000001</v>
      </c>
    </row>
    <row r="158" spans="1:4" x14ac:dyDescent="0.25">
      <c r="A158">
        <v>5.5369999999999999</v>
      </c>
      <c r="B158">
        <v>115.85</v>
      </c>
      <c r="C158">
        <v>1042.94</v>
      </c>
      <c r="D158">
        <v>1.4995400000000001</v>
      </c>
    </row>
    <row r="159" spans="1:4" x14ac:dyDescent="0.25">
      <c r="A159">
        <v>6.0369999999999999</v>
      </c>
      <c r="B159">
        <v>109.053</v>
      </c>
      <c r="C159">
        <v>1524.78</v>
      </c>
      <c r="D159">
        <v>1.4995400000000001</v>
      </c>
    </row>
    <row r="160" spans="1:4" x14ac:dyDescent="0.25">
      <c r="A160">
        <v>6.0369999999999999</v>
      </c>
      <c r="B160">
        <v>109.252</v>
      </c>
      <c r="C160">
        <v>1508.8</v>
      </c>
      <c r="D160">
        <v>1.49953</v>
      </c>
    </row>
    <row r="161" spans="1:4" x14ac:dyDescent="0.25">
      <c r="A161">
        <v>6.0369999999999999</v>
      </c>
      <c r="B161">
        <v>109.452</v>
      </c>
      <c r="C161">
        <v>1492.76</v>
      </c>
      <c r="D161">
        <v>1.4995400000000001</v>
      </c>
    </row>
    <row r="162" spans="1:4" x14ac:dyDescent="0.25">
      <c r="A162">
        <v>6.0369999999999999</v>
      </c>
      <c r="B162">
        <v>109.65</v>
      </c>
      <c r="C162">
        <v>1476.98</v>
      </c>
      <c r="D162">
        <v>1.4995400000000001</v>
      </c>
    </row>
    <row r="163" spans="1:4" x14ac:dyDescent="0.25">
      <c r="A163">
        <v>6.0369999999999999</v>
      </c>
      <c r="B163">
        <v>109.85</v>
      </c>
      <c r="C163">
        <v>1461.16</v>
      </c>
      <c r="D163">
        <v>1.4995400000000001</v>
      </c>
    </row>
    <row r="164" spans="1:4" x14ac:dyDescent="0.25">
      <c r="A164">
        <v>6.0369999999999999</v>
      </c>
      <c r="B164">
        <v>110.051</v>
      </c>
      <c r="C164">
        <v>1445.39</v>
      </c>
      <c r="D164">
        <v>1.4995400000000001</v>
      </c>
    </row>
    <row r="165" spans="1:4" x14ac:dyDescent="0.25">
      <c r="A165">
        <v>6.0369999999999999</v>
      </c>
      <c r="B165">
        <v>110.252</v>
      </c>
      <c r="C165">
        <v>1429.71</v>
      </c>
      <c r="D165">
        <v>1.4995400000000001</v>
      </c>
    </row>
    <row r="166" spans="1:4" x14ac:dyDescent="0.25">
      <c r="A166">
        <v>6.0369999999999999</v>
      </c>
      <c r="B166">
        <v>110.45</v>
      </c>
      <c r="C166">
        <v>1414.42</v>
      </c>
      <c r="D166">
        <v>1.4995400000000001</v>
      </c>
    </row>
    <row r="167" spans="1:4" x14ac:dyDescent="0.25">
      <c r="A167">
        <v>6.0369999999999999</v>
      </c>
      <c r="B167">
        <v>110.65</v>
      </c>
      <c r="C167">
        <v>1399.06</v>
      </c>
      <c r="D167">
        <v>1.4995400000000001</v>
      </c>
    </row>
    <row r="168" spans="1:4" x14ac:dyDescent="0.25">
      <c r="A168">
        <v>6.0369999999999999</v>
      </c>
      <c r="B168">
        <v>110.851</v>
      </c>
      <c r="C168">
        <v>1383.74</v>
      </c>
      <c r="D168">
        <v>1.4995400000000001</v>
      </c>
    </row>
    <row r="169" spans="1:4" x14ac:dyDescent="0.25">
      <c r="A169">
        <v>6.0369999999999999</v>
      </c>
      <c r="B169">
        <v>111.051</v>
      </c>
      <c r="C169">
        <v>1368.63</v>
      </c>
      <c r="D169">
        <v>1.4995400000000001</v>
      </c>
    </row>
    <row r="170" spans="1:4" x14ac:dyDescent="0.25">
      <c r="A170">
        <v>6.0369999999999999</v>
      </c>
      <c r="B170">
        <v>111.248</v>
      </c>
      <c r="C170">
        <v>1353.91</v>
      </c>
      <c r="D170">
        <v>1.4995400000000001</v>
      </c>
    </row>
    <row r="171" spans="1:4" x14ac:dyDescent="0.25">
      <c r="A171">
        <v>6.0369999999999999</v>
      </c>
      <c r="B171">
        <v>111.449</v>
      </c>
      <c r="C171">
        <v>1339.08</v>
      </c>
      <c r="D171">
        <v>1.4995400000000001</v>
      </c>
    </row>
    <row r="172" spans="1:4" x14ac:dyDescent="0.25">
      <c r="A172">
        <v>6.0369999999999999</v>
      </c>
      <c r="B172">
        <v>111.651</v>
      </c>
      <c r="C172">
        <v>1324.35</v>
      </c>
      <c r="D172">
        <v>1.49953</v>
      </c>
    </row>
    <row r="173" spans="1:4" x14ac:dyDescent="0.25">
      <c r="A173">
        <v>6.0369999999999999</v>
      </c>
      <c r="B173">
        <v>111.852</v>
      </c>
      <c r="C173">
        <v>1309.8599999999999</v>
      </c>
      <c r="D173">
        <v>1.4995400000000001</v>
      </c>
    </row>
    <row r="174" spans="1:4" x14ac:dyDescent="0.25">
      <c r="A174">
        <v>6.0369999999999999</v>
      </c>
      <c r="B174">
        <v>112.05</v>
      </c>
      <c r="C174">
        <v>1295.78</v>
      </c>
      <c r="D174">
        <v>1.4995400000000001</v>
      </c>
    </row>
    <row r="175" spans="1:4" x14ac:dyDescent="0.25">
      <c r="A175">
        <v>6.0369999999999999</v>
      </c>
      <c r="B175">
        <v>112.249</v>
      </c>
      <c r="C175">
        <v>1281.78</v>
      </c>
      <c r="D175">
        <v>1.4995400000000001</v>
      </c>
    </row>
    <row r="176" spans="1:4" x14ac:dyDescent="0.25">
      <c r="A176">
        <v>6.0369999999999999</v>
      </c>
      <c r="B176">
        <v>112.45099999999999</v>
      </c>
      <c r="C176">
        <v>1267.9100000000001</v>
      </c>
      <c r="D176">
        <v>1.4995400000000001</v>
      </c>
    </row>
    <row r="177" spans="1:4" x14ac:dyDescent="0.25">
      <c r="A177">
        <v>6.0369999999999999</v>
      </c>
      <c r="B177">
        <v>112.65</v>
      </c>
      <c r="C177">
        <v>1254.31</v>
      </c>
      <c r="D177">
        <v>1.4995400000000001</v>
      </c>
    </row>
    <row r="178" spans="1:4" x14ac:dyDescent="0.25">
      <c r="A178">
        <v>6.0369999999999999</v>
      </c>
      <c r="B178">
        <v>112.849</v>
      </c>
      <c r="C178">
        <v>1241.17</v>
      </c>
      <c r="D178">
        <v>1.4995400000000001</v>
      </c>
    </row>
    <row r="179" spans="1:4" x14ac:dyDescent="0.25">
      <c r="A179">
        <v>6.0369999999999999</v>
      </c>
      <c r="B179">
        <v>113.048</v>
      </c>
      <c r="C179">
        <v>1228.27</v>
      </c>
      <c r="D179">
        <v>1.4995400000000001</v>
      </c>
    </row>
    <row r="180" spans="1:4" x14ac:dyDescent="0.25">
      <c r="A180">
        <v>6.0369999999999999</v>
      </c>
      <c r="B180">
        <v>113.25</v>
      </c>
      <c r="C180">
        <v>1215.53</v>
      </c>
      <c r="D180">
        <v>1.4995400000000001</v>
      </c>
    </row>
    <row r="181" spans="1:4" x14ac:dyDescent="0.25">
      <c r="A181">
        <v>6.0369999999999999</v>
      </c>
      <c r="B181">
        <v>113.45</v>
      </c>
      <c r="C181">
        <v>1203.3800000000001</v>
      </c>
      <c r="D181">
        <v>1.4995400000000001</v>
      </c>
    </row>
    <row r="182" spans="1:4" x14ac:dyDescent="0.25">
      <c r="A182">
        <v>6.0369999999999999</v>
      </c>
      <c r="B182">
        <v>113.64700000000001</v>
      </c>
      <c r="C182">
        <v>1191.83</v>
      </c>
      <c r="D182">
        <v>1.4995400000000001</v>
      </c>
    </row>
    <row r="183" spans="1:4" x14ac:dyDescent="0.25">
      <c r="A183">
        <v>6.0369999999999999</v>
      </c>
      <c r="B183">
        <v>113.84699999999999</v>
      </c>
      <c r="C183">
        <v>1180.6600000000001</v>
      </c>
      <c r="D183">
        <v>1.4995400000000001</v>
      </c>
    </row>
    <row r="184" spans="1:4" x14ac:dyDescent="0.25">
      <c r="A184">
        <v>6.0369999999999999</v>
      </c>
      <c r="B184">
        <v>114.05</v>
      </c>
      <c r="C184">
        <v>1169.99</v>
      </c>
      <c r="D184">
        <v>1.4995400000000001</v>
      </c>
    </row>
    <row r="185" spans="1:4" x14ac:dyDescent="0.25">
      <c r="A185">
        <v>6.0369999999999999</v>
      </c>
      <c r="B185">
        <v>114.25</v>
      </c>
      <c r="C185">
        <v>1160.21</v>
      </c>
      <c r="D185">
        <v>1.4995400000000001</v>
      </c>
    </row>
    <row r="186" spans="1:4" x14ac:dyDescent="0.25">
      <c r="A186">
        <v>6.0369999999999999</v>
      </c>
      <c r="B186">
        <v>114.44799999999999</v>
      </c>
      <c r="C186">
        <v>1151.43</v>
      </c>
      <c r="D186">
        <v>1.4995400000000001</v>
      </c>
    </row>
    <row r="187" spans="1:4" x14ac:dyDescent="0.25">
      <c r="A187">
        <v>6.0369999999999999</v>
      </c>
      <c r="B187">
        <v>114.648</v>
      </c>
      <c r="C187">
        <v>1143.5899999999999</v>
      </c>
      <c r="D187">
        <v>1.49953</v>
      </c>
    </row>
    <row r="188" spans="1:4" x14ac:dyDescent="0.25">
      <c r="A188">
        <v>6.0369999999999999</v>
      </c>
      <c r="B188">
        <v>114.85</v>
      </c>
      <c r="C188">
        <v>1136.94</v>
      </c>
      <c r="D188">
        <v>1.4995400000000001</v>
      </c>
    </row>
    <row r="189" spans="1:4" x14ac:dyDescent="0.25">
      <c r="A189">
        <v>6.0369999999999999</v>
      </c>
      <c r="B189">
        <v>115.05</v>
      </c>
      <c r="C189">
        <v>1131.79</v>
      </c>
      <c r="D189">
        <v>1.4995400000000001</v>
      </c>
    </row>
    <row r="190" spans="1:4" x14ac:dyDescent="0.25">
      <c r="A190">
        <v>6.0369999999999999</v>
      </c>
      <c r="B190">
        <v>115.247</v>
      </c>
      <c r="C190">
        <v>1128.1400000000001</v>
      </c>
      <c r="D190">
        <v>1.4995400000000001</v>
      </c>
    </row>
    <row r="191" spans="1:4" x14ac:dyDescent="0.25">
      <c r="A191">
        <v>6.0369999999999999</v>
      </c>
      <c r="B191">
        <v>115.44799999999999</v>
      </c>
      <c r="C191">
        <v>1125.83</v>
      </c>
      <c r="D191">
        <v>1.49953</v>
      </c>
    </row>
    <row r="192" spans="1:4" x14ac:dyDescent="0.25">
      <c r="A192">
        <v>6.0369999999999999</v>
      </c>
      <c r="B192">
        <v>115.65</v>
      </c>
      <c r="C192">
        <v>1123.49</v>
      </c>
      <c r="D192">
        <v>1.4995400000000001</v>
      </c>
    </row>
    <row r="193" spans="1:4" x14ac:dyDescent="0.25">
      <c r="A193">
        <v>6.0369999999999999</v>
      </c>
      <c r="B193">
        <v>115.85</v>
      </c>
      <c r="C193">
        <v>1116.21</v>
      </c>
      <c r="D193">
        <v>1.4995400000000001</v>
      </c>
    </row>
    <row r="194" spans="1:4" x14ac:dyDescent="0.25">
      <c r="A194">
        <v>6.5369999999999999</v>
      </c>
      <c r="B194">
        <v>109.053</v>
      </c>
      <c r="C194">
        <v>1524.74</v>
      </c>
      <c r="D194">
        <v>1.4995400000000001</v>
      </c>
    </row>
    <row r="195" spans="1:4" x14ac:dyDescent="0.25">
      <c r="A195">
        <v>6.5369999999999999</v>
      </c>
      <c r="B195">
        <v>109.252</v>
      </c>
      <c r="C195">
        <v>1508.75</v>
      </c>
      <c r="D195">
        <v>1.4995400000000001</v>
      </c>
    </row>
    <row r="196" spans="1:4" x14ac:dyDescent="0.25">
      <c r="A196">
        <v>6.5369999999999999</v>
      </c>
      <c r="B196">
        <v>109.453</v>
      </c>
      <c r="C196">
        <v>1492.73</v>
      </c>
      <c r="D196">
        <v>1.49953</v>
      </c>
    </row>
    <row r="197" spans="1:4" x14ac:dyDescent="0.25">
      <c r="A197">
        <v>6.5369999999999999</v>
      </c>
      <c r="B197">
        <v>109.65</v>
      </c>
      <c r="C197">
        <v>1476.95</v>
      </c>
      <c r="D197">
        <v>1.4995400000000001</v>
      </c>
    </row>
    <row r="198" spans="1:4" x14ac:dyDescent="0.25">
      <c r="A198">
        <v>6.5369999999999999</v>
      </c>
      <c r="B198">
        <v>109.85</v>
      </c>
      <c r="C198">
        <v>1461.18</v>
      </c>
      <c r="D198">
        <v>1.4995400000000001</v>
      </c>
    </row>
    <row r="199" spans="1:4" x14ac:dyDescent="0.25">
      <c r="A199">
        <v>6.5369999999999999</v>
      </c>
      <c r="B199">
        <v>110.051</v>
      </c>
      <c r="C199">
        <v>1445.41</v>
      </c>
      <c r="D199">
        <v>1.4995400000000001</v>
      </c>
    </row>
    <row r="200" spans="1:4" x14ac:dyDescent="0.25">
      <c r="A200">
        <v>6.5369999999999999</v>
      </c>
      <c r="B200">
        <v>110.252</v>
      </c>
      <c r="C200">
        <v>1429.76</v>
      </c>
      <c r="D200">
        <v>1.4995400000000001</v>
      </c>
    </row>
    <row r="201" spans="1:4" x14ac:dyDescent="0.25">
      <c r="A201">
        <v>6.5369999999999999</v>
      </c>
      <c r="B201">
        <v>110.45</v>
      </c>
      <c r="C201">
        <v>1414.48</v>
      </c>
      <c r="D201">
        <v>1.4995400000000001</v>
      </c>
    </row>
    <row r="202" spans="1:4" x14ac:dyDescent="0.25">
      <c r="A202">
        <v>6.5369999999999999</v>
      </c>
      <c r="B202">
        <v>110.65</v>
      </c>
      <c r="C202">
        <v>1399.13</v>
      </c>
      <c r="D202">
        <v>1.4995400000000001</v>
      </c>
    </row>
    <row r="203" spans="1:4" x14ac:dyDescent="0.25">
      <c r="A203">
        <v>6.5369999999999999</v>
      </c>
      <c r="B203">
        <v>110.851</v>
      </c>
      <c r="C203">
        <v>1383.81</v>
      </c>
      <c r="D203">
        <v>1.4995400000000001</v>
      </c>
    </row>
    <row r="204" spans="1:4" x14ac:dyDescent="0.25">
      <c r="A204">
        <v>6.5369999999999999</v>
      </c>
      <c r="B204">
        <v>111.051</v>
      </c>
      <c r="C204">
        <v>1368.74</v>
      </c>
      <c r="D204">
        <v>1.4995400000000001</v>
      </c>
    </row>
    <row r="205" spans="1:4" x14ac:dyDescent="0.25">
      <c r="A205">
        <v>6.5369999999999999</v>
      </c>
      <c r="B205">
        <v>111.248</v>
      </c>
      <c r="C205">
        <v>1354.06</v>
      </c>
      <c r="D205">
        <v>1.4995400000000001</v>
      </c>
    </row>
    <row r="206" spans="1:4" x14ac:dyDescent="0.25">
      <c r="A206">
        <v>6.5369999999999999</v>
      </c>
      <c r="B206">
        <v>111.449</v>
      </c>
      <c r="C206">
        <v>1339.29</v>
      </c>
      <c r="D206">
        <v>1.4995400000000001</v>
      </c>
    </row>
    <row r="207" spans="1:4" x14ac:dyDescent="0.25">
      <c r="A207">
        <v>6.5369999999999999</v>
      </c>
      <c r="B207">
        <v>111.651</v>
      </c>
      <c r="C207">
        <v>1324.56</v>
      </c>
      <c r="D207">
        <v>1.4995400000000001</v>
      </c>
    </row>
    <row r="208" spans="1:4" x14ac:dyDescent="0.25">
      <c r="A208">
        <v>6.5369999999999999</v>
      </c>
      <c r="B208">
        <v>111.852</v>
      </c>
      <c r="C208">
        <v>1310.1099999999999</v>
      </c>
      <c r="D208">
        <v>1.4995400000000001</v>
      </c>
    </row>
    <row r="209" spans="1:4" x14ac:dyDescent="0.25">
      <c r="A209">
        <v>6.5369999999999999</v>
      </c>
      <c r="B209">
        <v>112.04900000000001</v>
      </c>
      <c r="C209">
        <v>1296.0899999999999</v>
      </c>
      <c r="D209">
        <v>1.4995400000000001</v>
      </c>
    </row>
    <row r="210" spans="1:4" x14ac:dyDescent="0.25">
      <c r="A210">
        <v>6.5369999999999999</v>
      </c>
      <c r="B210">
        <v>112.249</v>
      </c>
      <c r="C210">
        <v>1282.0999999999999</v>
      </c>
      <c r="D210">
        <v>1.4995400000000001</v>
      </c>
    </row>
    <row r="211" spans="1:4" x14ac:dyDescent="0.25">
      <c r="A211">
        <v>6.5369999999999999</v>
      </c>
      <c r="B211">
        <v>112.45099999999999</v>
      </c>
      <c r="C211">
        <v>1268.31</v>
      </c>
      <c r="D211">
        <v>1.4995400000000001</v>
      </c>
    </row>
    <row r="212" spans="1:4" x14ac:dyDescent="0.25">
      <c r="A212">
        <v>6.5369999999999999</v>
      </c>
      <c r="B212">
        <v>112.65</v>
      </c>
      <c r="C212">
        <v>1254.79</v>
      </c>
      <c r="D212">
        <v>1.4995400000000001</v>
      </c>
    </row>
    <row r="213" spans="1:4" x14ac:dyDescent="0.25">
      <c r="A213">
        <v>6.5369999999999999</v>
      </c>
      <c r="B213">
        <v>112.849</v>
      </c>
      <c r="C213">
        <v>1241.71</v>
      </c>
      <c r="D213">
        <v>1.4995400000000001</v>
      </c>
    </row>
    <row r="214" spans="1:4" x14ac:dyDescent="0.25">
      <c r="A214">
        <v>6.5369999999999999</v>
      </c>
      <c r="B214">
        <v>113.048</v>
      </c>
      <c r="C214">
        <v>1228.8599999999999</v>
      </c>
      <c r="D214">
        <v>1.4995400000000001</v>
      </c>
    </row>
    <row r="215" spans="1:4" x14ac:dyDescent="0.25">
      <c r="A215">
        <v>6.5369999999999999</v>
      </c>
      <c r="B215">
        <v>113.25</v>
      </c>
      <c r="C215">
        <v>1216.3499999999999</v>
      </c>
      <c r="D215">
        <v>1.4995400000000001</v>
      </c>
    </row>
    <row r="216" spans="1:4" x14ac:dyDescent="0.25">
      <c r="A216">
        <v>6.5369999999999999</v>
      </c>
      <c r="B216">
        <v>113.45</v>
      </c>
      <c r="C216">
        <v>1204.42</v>
      </c>
      <c r="D216">
        <v>1.4995400000000001</v>
      </c>
    </row>
    <row r="217" spans="1:4" x14ac:dyDescent="0.25">
      <c r="A217">
        <v>6.5369999999999999</v>
      </c>
      <c r="B217">
        <v>113.64700000000001</v>
      </c>
      <c r="C217">
        <v>1193.07</v>
      </c>
      <c r="D217">
        <v>1.49953</v>
      </c>
    </row>
    <row r="218" spans="1:4" x14ac:dyDescent="0.25">
      <c r="A218">
        <v>6.5369999999999999</v>
      </c>
      <c r="B218">
        <v>113.848</v>
      </c>
      <c r="C218">
        <v>1182.28</v>
      </c>
      <c r="D218">
        <v>1.4995400000000001</v>
      </c>
    </row>
    <row r="219" spans="1:4" x14ac:dyDescent="0.25">
      <c r="A219">
        <v>6.5369999999999999</v>
      </c>
      <c r="B219">
        <v>114.05</v>
      </c>
      <c r="C219">
        <v>1172.1300000000001</v>
      </c>
      <c r="D219">
        <v>1.4995400000000001</v>
      </c>
    </row>
    <row r="220" spans="1:4" x14ac:dyDescent="0.25">
      <c r="A220">
        <v>6.5369999999999999</v>
      </c>
      <c r="B220">
        <v>114.25</v>
      </c>
      <c r="C220">
        <v>1163.01</v>
      </c>
      <c r="D220">
        <v>1.4995400000000001</v>
      </c>
    </row>
    <row r="221" spans="1:4" x14ac:dyDescent="0.25">
      <c r="A221">
        <v>6.5369999999999999</v>
      </c>
      <c r="B221">
        <v>114.44799999999999</v>
      </c>
      <c r="C221">
        <v>1155.1500000000001</v>
      </c>
      <c r="D221">
        <v>1.4995400000000001</v>
      </c>
    </row>
    <row r="222" spans="1:4" x14ac:dyDescent="0.25">
      <c r="A222">
        <v>6.5369999999999999</v>
      </c>
      <c r="B222">
        <v>114.648</v>
      </c>
      <c r="C222">
        <v>1148.6199999999999</v>
      </c>
      <c r="D222">
        <v>1.4995400000000001</v>
      </c>
    </row>
    <row r="223" spans="1:4" x14ac:dyDescent="0.25">
      <c r="A223">
        <v>6.5369999999999999</v>
      </c>
      <c r="B223">
        <v>114.85</v>
      </c>
      <c r="C223">
        <v>1143.8699999999999</v>
      </c>
      <c r="D223">
        <v>1.4995400000000001</v>
      </c>
    </row>
    <row r="224" spans="1:4" x14ac:dyDescent="0.25">
      <c r="A224">
        <v>6.5369999999999999</v>
      </c>
      <c r="B224">
        <v>115.05</v>
      </c>
      <c r="C224">
        <v>1141.47</v>
      </c>
      <c r="D224">
        <v>1.4995400000000001</v>
      </c>
    </row>
    <row r="225" spans="1:4" x14ac:dyDescent="0.25">
      <c r="A225">
        <v>6.5369999999999999</v>
      </c>
      <c r="B225">
        <v>115.248</v>
      </c>
      <c r="C225">
        <v>1142.02</v>
      </c>
      <c r="D225">
        <v>1.4995400000000001</v>
      </c>
    </row>
    <row r="226" spans="1:4" x14ac:dyDescent="0.25">
      <c r="A226">
        <v>6.5369999999999999</v>
      </c>
      <c r="B226">
        <v>115.44799999999999</v>
      </c>
      <c r="C226">
        <v>1146.51</v>
      </c>
      <c r="D226">
        <v>1.4995400000000001</v>
      </c>
    </row>
    <row r="227" spans="1:4" x14ac:dyDescent="0.25">
      <c r="A227">
        <v>6.5369999999999999</v>
      </c>
      <c r="B227">
        <v>115.65</v>
      </c>
      <c r="C227">
        <v>1156.24</v>
      </c>
      <c r="D227">
        <v>1.4995400000000001</v>
      </c>
    </row>
    <row r="228" spans="1:4" x14ac:dyDescent="0.25">
      <c r="A228">
        <v>6.5369999999999999</v>
      </c>
      <c r="B228">
        <v>115.85</v>
      </c>
      <c r="C228">
        <v>1172.3499999999999</v>
      </c>
      <c r="D228">
        <v>1.4995400000000001</v>
      </c>
    </row>
    <row r="229" spans="1:4" x14ac:dyDescent="0.25">
      <c r="A229">
        <v>7.0369999999999999</v>
      </c>
      <c r="B229">
        <v>109.053</v>
      </c>
      <c r="C229">
        <v>1524.47</v>
      </c>
      <c r="D229">
        <v>1.4995400000000001</v>
      </c>
    </row>
    <row r="230" spans="1:4" x14ac:dyDescent="0.25">
      <c r="A230">
        <v>7.0369999999999999</v>
      </c>
      <c r="B230">
        <v>109.252</v>
      </c>
      <c r="C230">
        <v>1508.43</v>
      </c>
      <c r="D230">
        <v>1.4995400000000001</v>
      </c>
    </row>
    <row r="231" spans="1:4" x14ac:dyDescent="0.25">
      <c r="A231">
        <v>7.0369999999999999</v>
      </c>
      <c r="B231">
        <v>109.452</v>
      </c>
      <c r="C231">
        <v>1492.4</v>
      </c>
      <c r="D231">
        <v>1.4995400000000001</v>
      </c>
    </row>
    <row r="232" spans="1:4" x14ac:dyDescent="0.25">
      <c r="A232">
        <v>7.0369999999999999</v>
      </c>
      <c r="B232">
        <v>109.649</v>
      </c>
      <c r="C232">
        <v>1476.68</v>
      </c>
      <c r="D232">
        <v>1.4995400000000001</v>
      </c>
    </row>
    <row r="233" spans="1:4" x14ac:dyDescent="0.25">
      <c r="A233">
        <v>7.0369999999999999</v>
      </c>
      <c r="B233">
        <v>109.85</v>
      </c>
      <c r="C233">
        <v>1460.87</v>
      </c>
      <c r="D233">
        <v>1.4995400000000001</v>
      </c>
    </row>
    <row r="234" spans="1:4" x14ac:dyDescent="0.25">
      <c r="A234">
        <v>7.0369999999999999</v>
      </c>
      <c r="B234">
        <v>110.051</v>
      </c>
      <c r="C234">
        <v>1445.1</v>
      </c>
      <c r="D234">
        <v>1.4995400000000001</v>
      </c>
    </row>
    <row r="235" spans="1:4" x14ac:dyDescent="0.25">
      <c r="A235">
        <v>7.0369999999999999</v>
      </c>
      <c r="B235">
        <v>110.252</v>
      </c>
      <c r="C235">
        <v>1429.44</v>
      </c>
      <c r="D235">
        <v>1.4995400000000001</v>
      </c>
    </row>
    <row r="236" spans="1:4" x14ac:dyDescent="0.25">
      <c r="A236">
        <v>7.0369999999999999</v>
      </c>
      <c r="B236">
        <v>110.45</v>
      </c>
      <c r="C236">
        <v>1414.14</v>
      </c>
      <c r="D236">
        <v>1.4995400000000001</v>
      </c>
    </row>
    <row r="237" spans="1:4" x14ac:dyDescent="0.25">
      <c r="A237">
        <v>7.0369999999999999</v>
      </c>
      <c r="B237">
        <v>110.65</v>
      </c>
      <c r="C237">
        <v>1398.78</v>
      </c>
      <c r="D237">
        <v>1.4995400000000001</v>
      </c>
    </row>
    <row r="238" spans="1:4" x14ac:dyDescent="0.25">
      <c r="A238">
        <v>7.0369999999999999</v>
      </c>
      <c r="B238">
        <v>110.851</v>
      </c>
      <c r="C238">
        <v>1383.46</v>
      </c>
      <c r="D238">
        <v>1.4995400000000001</v>
      </c>
    </row>
    <row r="239" spans="1:4" x14ac:dyDescent="0.25">
      <c r="A239">
        <v>7.0369999999999999</v>
      </c>
      <c r="B239">
        <v>111.051</v>
      </c>
      <c r="C239">
        <v>1368.4</v>
      </c>
      <c r="D239">
        <v>1.4995400000000001</v>
      </c>
    </row>
    <row r="240" spans="1:4" x14ac:dyDescent="0.25">
      <c r="A240">
        <v>7.0369999999999999</v>
      </c>
      <c r="B240">
        <v>111.248</v>
      </c>
      <c r="C240">
        <v>1353.67</v>
      </c>
      <c r="D240">
        <v>1.4995400000000001</v>
      </c>
    </row>
    <row r="241" spans="1:4" x14ac:dyDescent="0.25">
      <c r="A241">
        <v>7.0369999999999999</v>
      </c>
      <c r="B241">
        <v>111.449</v>
      </c>
      <c r="C241">
        <v>1338.86</v>
      </c>
      <c r="D241">
        <v>1.4995400000000001</v>
      </c>
    </row>
    <row r="242" spans="1:4" x14ac:dyDescent="0.25">
      <c r="A242">
        <v>7.0369999999999999</v>
      </c>
      <c r="B242">
        <v>111.651</v>
      </c>
      <c r="C242">
        <v>1324.13</v>
      </c>
      <c r="D242">
        <v>1.4995400000000001</v>
      </c>
    </row>
    <row r="243" spans="1:4" x14ac:dyDescent="0.25">
      <c r="A243">
        <v>7.0369999999999999</v>
      </c>
      <c r="B243">
        <v>111.852</v>
      </c>
      <c r="C243">
        <v>1309.6400000000001</v>
      </c>
      <c r="D243">
        <v>1.4995400000000001</v>
      </c>
    </row>
    <row r="244" spans="1:4" x14ac:dyDescent="0.25">
      <c r="A244">
        <v>7.0369999999999999</v>
      </c>
      <c r="B244">
        <v>112.04900000000001</v>
      </c>
      <c r="C244">
        <v>1295.58</v>
      </c>
      <c r="D244">
        <v>1.4995400000000001</v>
      </c>
    </row>
    <row r="245" spans="1:4" x14ac:dyDescent="0.25">
      <c r="A245">
        <v>7.0369999999999999</v>
      </c>
      <c r="B245">
        <v>112.249</v>
      </c>
      <c r="C245">
        <v>1281.58</v>
      </c>
      <c r="D245">
        <v>1.4995400000000001</v>
      </c>
    </row>
    <row r="246" spans="1:4" x14ac:dyDescent="0.25">
      <c r="A246">
        <v>7.0369999999999999</v>
      </c>
      <c r="B246">
        <v>112.45099999999999</v>
      </c>
      <c r="C246">
        <v>1267.72</v>
      </c>
      <c r="D246">
        <v>1.4995400000000001</v>
      </c>
    </row>
    <row r="247" spans="1:4" x14ac:dyDescent="0.25">
      <c r="A247">
        <v>7.0369999999999999</v>
      </c>
      <c r="B247">
        <v>112.651</v>
      </c>
      <c r="C247">
        <v>1254.1500000000001</v>
      </c>
      <c r="D247">
        <v>1.4995400000000001</v>
      </c>
    </row>
    <row r="248" spans="1:4" x14ac:dyDescent="0.25">
      <c r="A248">
        <v>7.0369999999999999</v>
      </c>
      <c r="B248">
        <v>112.849</v>
      </c>
      <c r="C248">
        <v>1241.06</v>
      </c>
      <c r="D248">
        <v>1.4995400000000001</v>
      </c>
    </row>
    <row r="249" spans="1:4" x14ac:dyDescent="0.25">
      <c r="A249">
        <v>7.0369999999999999</v>
      </c>
      <c r="B249">
        <v>113.048</v>
      </c>
      <c r="C249">
        <v>1228.1500000000001</v>
      </c>
      <c r="D249">
        <v>1.4995400000000001</v>
      </c>
    </row>
    <row r="250" spans="1:4" x14ac:dyDescent="0.25">
      <c r="A250">
        <v>7.0369999999999999</v>
      </c>
      <c r="B250">
        <v>113.25</v>
      </c>
      <c r="C250">
        <v>1215.52</v>
      </c>
      <c r="D250">
        <v>1.4995400000000001</v>
      </c>
    </row>
    <row r="251" spans="1:4" x14ac:dyDescent="0.25">
      <c r="A251">
        <v>7.0369999999999999</v>
      </c>
      <c r="B251">
        <v>113.45</v>
      </c>
      <c r="C251">
        <v>1203.4100000000001</v>
      </c>
      <c r="D251">
        <v>1.4995400000000001</v>
      </c>
    </row>
    <row r="252" spans="1:4" x14ac:dyDescent="0.25">
      <c r="A252">
        <v>7.0369999999999999</v>
      </c>
      <c r="B252">
        <v>113.64700000000001</v>
      </c>
      <c r="C252">
        <v>1191.9000000000001</v>
      </c>
      <c r="D252">
        <v>1.4995400000000001</v>
      </c>
    </row>
    <row r="253" spans="1:4" x14ac:dyDescent="0.25">
      <c r="A253">
        <v>7.0369999999999999</v>
      </c>
      <c r="B253">
        <v>113.84699999999999</v>
      </c>
      <c r="C253">
        <v>1180.8</v>
      </c>
      <c r="D253">
        <v>1.4995400000000001</v>
      </c>
    </row>
    <row r="254" spans="1:4" x14ac:dyDescent="0.25">
      <c r="A254">
        <v>7.0369999999999999</v>
      </c>
      <c r="B254">
        <v>114.05</v>
      </c>
      <c r="C254">
        <v>1170.26</v>
      </c>
      <c r="D254">
        <v>1.4995400000000001</v>
      </c>
    </row>
    <row r="255" spans="1:4" x14ac:dyDescent="0.25">
      <c r="A255">
        <v>7.0369999999999999</v>
      </c>
      <c r="B255">
        <v>114.251</v>
      </c>
      <c r="C255">
        <v>1160.6199999999999</v>
      </c>
      <c r="D255">
        <v>1.4995400000000001</v>
      </c>
    </row>
    <row r="256" spans="1:4" x14ac:dyDescent="0.25">
      <c r="A256">
        <v>7.0369999999999999</v>
      </c>
      <c r="B256">
        <v>114.44799999999999</v>
      </c>
      <c r="C256">
        <v>1152.06</v>
      </c>
      <c r="D256">
        <v>1.4995400000000001</v>
      </c>
    </row>
    <row r="257" spans="1:4" x14ac:dyDescent="0.25">
      <c r="A257">
        <v>7.0369999999999999</v>
      </c>
      <c r="B257">
        <v>114.648</v>
      </c>
      <c r="C257">
        <v>1144.54</v>
      </c>
      <c r="D257">
        <v>1.4995400000000001</v>
      </c>
    </row>
    <row r="258" spans="1:4" x14ac:dyDescent="0.25">
      <c r="A258">
        <v>7.0369999999999999</v>
      </c>
      <c r="B258">
        <v>114.85</v>
      </c>
      <c r="C258">
        <v>1138.3</v>
      </c>
      <c r="D258">
        <v>1.4995400000000001</v>
      </c>
    </row>
    <row r="259" spans="1:4" x14ac:dyDescent="0.25">
      <c r="A259">
        <v>7.0369999999999999</v>
      </c>
      <c r="B259">
        <v>115.05</v>
      </c>
      <c r="C259">
        <v>1133.73</v>
      </c>
      <c r="D259">
        <v>1.4995400000000001</v>
      </c>
    </row>
    <row r="260" spans="1:4" x14ac:dyDescent="0.25">
      <c r="A260">
        <v>7.0369999999999999</v>
      </c>
      <c r="B260">
        <v>115.248</v>
      </c>
      <c r="C260">
        <v>1131.05</v>
      </c>
      <c r="D260">
        <v>1.4995400000000001</v>
      </c>
    </row>
    <row r="261" spans="1:4" x14ac:dyDescent="0.25">
      <c r="A261">
        <v>7.0369999999999999</v>
      </c>
      <c r="B261">
        <v>115.44799999999999</v>
      </c>
      <c r="C261">
        <v>1130.26</v>
      </c>
      <c r="D261">
        <v>1.4995400000000001</v>
      </c>
    </row>
    <row r="262" spans="1:4" x14ac:dyDescent="0.25">
      <c r="A262">
        <v>7.0369999999999999</v>
      </c>
      <c r="B262">
        <v>115.65</v>
      </c>
      <c r="C262">
        <v>1130.9000000000001</v>
      </c>
      <c r="D262">
        <v>1.4995400000000001</v>
      </c>
    </row>
    <row r="263" spans="1:4" x14ac:dyDescent="0.25">
      <c r="A263">
        <v>7.0369999999999999</v>
      </c>
      <c r="B263">
        <v>115.85</v>
      </c>
      <c r="C263">
        <v>1129.54</v>
      </c>
      <c r="D263">
        <v>1.4995400000000001</v>
      </c>
    </row>
    <row r="264" spans="1:4" x14ac:dyDescent="0.25">
      <c r="A264">
        <v>7.5369999999999999</v>
      </c>
      <c r="B264">
        <v>109.053</v>
      </c>
      <c r="C264">
        <v>1523.88</v>
      </c>
      <c r="D264">
        <v>1.4995400000000001</v>
      </c>
    </row>
    <row r="265" spans="1:4" x14ac:dyDescent="0.25">
      <c r="A265">
        <v>7.5369999999999999</v>
      </c>
      <c r="B265">
        <v>109.252</v>
      </c>
      <c r="C265">
        <v>1507.86</v>
      </c>
      <c r="D265">
        <v>1.4995400000000001</v>
      </c>
    </row>
    <row r="266" spans="1:4" x14ac:dyDescent="0.25">
      <c r="A266">
        <v>7.5369999999999999</v>
      </c>
      <c r="B266">
        <v>109.452</v>
      </c>
      <c r="C266">
        <v>1491.83</v>
      </c>
      <c r="D266">
        <v>1.4995400000000001</v>
      </c>
    </row>
    <row r="267" spans="1:4" x14ac:dyDescent="0.25">
      <c r="A267">
        <v>7.5369999999999999</v>
      </c>
      <c r="B267">
        <v>109.65</v>
      </c>
      <c r="C267">
        <v>1476.04</v>
      </c>
      <c r="D267">
        <v>1.4995400000000001</v>
      </c>
    </row>
    <row r="268" spans="1:4" x14ac:dyDescent="0.25">
      <c r="A268">
        <v>7.5369999999999999</v>
      </c>
      <c r="B268">
        <v>109.85</v>
      </c>
      <c r="C268">
        <v>1460.2</v>
      </c>
      <c r="D268">
        <v>1.4995400000000001</v>
      </c>
    </row>
    <row r="269" spans="1:4" x14ac:dyDescent="0.25">
      <c r="A269">
        <v>7.5369999999999999</v>
      </c>
      <c r="B269">
        <v>110.051</v>
      </c>
      <c r="C269">
        <v>1444.41</v>
      </c>
      <c r="D269">
        <v>1.4995400000000001</v>
      </c>
    </row>
    <row r="270" spans="1:4" x14ac:dyDescent="0.25">
      <c r="A270">
        <v>7.5369999999999999</v>
      </c>
      <c r="B270">
        <v>110.252</v>
      </c>
      <c r="C270">
        <v>1428.72</v>
      </c>
      <c r="D270">
        <v>1.4995400000000001</v>
      </c>
    </row>
    <row r="271" spans="1:4" x14ac:dyDescent="0.25">
      <c r="A271">
        <v>7.5369999999999999</v>
      </c>
      <c r="B271">
        <v>110.449</v>
      </c>
      <c r="C271">
        <v>1413.44</v>
      </c>
      <c r="D271">
        <v>1.4995400000000001</v>
      </c>
    </row>
    <row r="272" spans="1:4" x14ac:dyDescent="0.25">
      <c r="A272">
        <v>7.5369999999999999</v>
      </c>
      <c r="B272">
        <v>110.649</v>
      </c>
      <c r="C272">
        <v>1398</v>
      </c>
      <c r="D272">
        <v>1.4995400000000001</v>
      </c>
    </row>
    <row r="273" spans="1:4" x14ac:dyDescent="0.25">
      <c r="A273">
        <v>7.5369999999999999</v>
      </c>
      <c r="B273">
        <v>110.851</v>
      </c>
      <c r="C273">
        <v>1382.64</v>
      </c>
      <c r="D273">
        <v>1.4995400000000001</v>
      </c>
    </row>
    <row r="274" spans="1:4" x14ac:dyDescent="0.25">
      <c r="A274">
        <v>7.5369999999999999</v>
      </c>
      <c r="B274">
        <v>111.051</v>
      </c>
      <c r="C274">
        <v>1367.54</v>
      </c>
      <c r="D274">
        <v>1.4995400000000001</v>
      </c>
    </row>
    <row r="275" spans="1:4" x14ac:dyDescent="0.25">
      <c r="A275">
        <v>7.5369999999999999</v>
      </c>
      <c r="B275">
        <v>111.248</v>
      </c>
      <c r="C275">
        <v>1352.73</v>
      </c>
      <c r="D275">
        <v>1.4995400000000001</v>
      </c>
    </row>
    <row r="276" spans="1:4" x14ac:dyDescent="0.25">
      <c r="A276">
        <v>7.5369999999999999</v>
      </c>
      <c r="B276">
        <v>111.449</v>
      </c>
      <c r="C276">
        <v>1337.89</v>
      </c>
      <c r="D276">
        <v>1.4995400000000001</v>
      </c>
    </row>
    <row r="277" spans="1:4" x14ac:dyDescent="0.25">
      <c r="A277">
        <v>7.5369999999999999</v>
      </c>
      <c r="B277">
        <v>111.651</v>
      </c>
      <c r="C277">
        <v>1323.06</v>
      </c>
      <c r="D277">
        <v>1.4995400000000001</v>
      </c>
    </row>
    <row r="278" spans="1:4" x14ac:dyDescent="0.25">
      <c r="A278">
        <v>7.5369999999999999</v>
      </c>
      <c r="B278">
        <v>111.852</v>
      </c>
      <c r="C278">
        <v>1308.54</v>
      </c>
      <c r="D278">
        <v>1.49953</v>
      </c>
    </row>
    <row r="279" spans="1:4" x14ac:dyDescent="0.25">
      <c r="A279">
        <v>7.5369999999999999</v>
      </c>
      <c r="B279">
        <v>112.04900000000001</v>
      </c>
      <c r="C279">
        <v>1294.3699999999999</v>
      </c>
      <c r="D279">
        <v>1.4995400000000001</v>
      </c>
    </row>
    <row r="280" spans="1:4" x14ac:dyDescent="0.25">
      <c r="A280">
        <v>7.5369999999999999</v>
      </c>
      <c r="B280">
        <v>112.249</v>
      </c>
      <c r="C280">
        <v>1280.28</v>
      </c>
      <c r="D280">
        <v>1.4995400000000001</v>
      </c>
    </row>
    <row r="281" spans="1:4" x14ac:dyDescent="0.25">
      <c r="A281">
        <v>7.5369999999999999</v>
      </c>
      <c r="B281">
        <v>112.45099999999999</v>
      </c>
      <c r="C281">
        <v>1266.26</v>
      </c>
      <c r="D281">
        <v>1.4995400000000001</v>
      </c>
    </row>
    <row r="282" spans="1:4" x14ac:dyDescent="0.25">
      <c r="A282">
        <v>7.5369999999999999</v>
      </c>
      <c r="B282">
        <v>112.65</v>
      </c>
      <c r="C282">
        <v>1252.56</v>
      </c>
      <c r="D282">
        <v>1.4995400000000001</v>
      </c>
    </row>
    <row r="283" spans="1:4" x14ac:dyDescent="0.25">
      <c r="A283">
        <v>7.5369999999999999</v>
      </c>
      <c r="B283">
        <v>112.848</v>
      </c>
      <c r="C283">
        <v>1239.24</v>
      </c>
      <c r="D283">
        <v>1.4995400000000001</v>
      </c>
    </row>
    <row r="284" spans="1:4" x14ac:dyDescent="0.25">
      <c r="A284">
        <v>7.5369999999999999</v>
      </c>
      <c r="B284">
        <v>113.048</v>
      </c>
      <c r="C284">
        <v>1226.02</v>
      </c>
      <c r="D284">
        <v>1.4995400000000001</v>
      </c>
    </row>
    <row r="285" spans="1:4" x14ac:dyDescent="0.25">
      <c r="A285">
        <v>7.5369999999999999</v>
      </c>
      <c r="B285">
        <v>113.25</v>
      </c>
      <c r="C285">
        <v>1213.06</v>
      </c>
      <c r="D285">
        <v>1.4995400000000001</v>
      </c>
    </row>
    <row r="286" spans="1:4" x14ac:dyDescent="0.25">
      <c r="A286">
        <v>7.5369999999999999</v>
      </c>
      <c r="B286">
        <v>113.45</v>
      </c>
      <c r="C286">
        <v>1200.56</v>
      </c>
      <c r="D286">
        <v>1.4995400000000001</v>
      </c>
    </row>
    <row r="287" spans="1:4" x14ac:dyDescent="0.25">
      <c r="A287">
        <v>7.5369999999999999</v>
      </c>
      <c r="B287">
        <v>113.64700000000001</v>
      </c>
      <c r="C287">
        <v>1188.48</v>
      </c>
      <c r="D287">
        <v>1.4995400000000001</v>
      </c>
    </row>
    <row r="288" spans="1:4" x14ac:dyDescent="0.25">
      <c r="A288">
        <v>7.5369999999999999</v>
      </c>
      <c r="B288">
        <v>113.84699999999999</v>
      </c>
      <c r="C288">
        <v>1176.67</v>
      </c>
      <c r="D288">
        <v>1.4995400000000001</v>
      </c>
    </row>
    <row r="289" spans="1:4" x14ac:dyDescent="0.25">
      <c r="A289">
        <v>7.5369999999999999</v>
      </c>
      <c r="B289">
        <v>114.04900000000001</v>
      </c>
      <c r="C289">
        <v>1165.1500000000001</v>
      </c>
      <c r="D289">
        <v>1.4995400000000001</v>
      </c>
    </row>
    <row r="290" spans="1:4" x14ac:dyDescent="0.25">
      <c r="A290">
        <v>7.5369999999999999</v>
      </c>
      <c r="B290">
        <v>114.25</v>
      </c>
      <c r="C290">
        <v>1154.1500000000001</v>
      </c>
      <c r="D290">
        <v>1.4995400000000001</v>
      </c>
    </row>
    <row r="291" spans="1:4" x14ac:dyDescent="0.25">
      <c r="A291">
        <v>7.5369999999999999</v>
      </c>
      <c r="B291">
        <v>114.44799999999999</v>
      </c>
      <c r="C291">
        <v>1143.77</v>
      </c>
      <c r="D291">
        <v>1.4995400000000001</v>
      </c>
    </row>
    <row r="292" spans="1:4" x14ac:dyDescent="0.25">
      <c r="A292">
        <v>7.5369999999999999</v>
      </c>
      <c r="B292">
        <v>114.648</v>
      </c>
      <c r="C292">
        <v>1133.72</v>
      </c>
      <c r="D292">
        <v>1.4995400000000001</v>
      </c>
    </row>
    <row r="293" spans="1:4" x14ac:dyDescent="0.25">
      <c r="A293">
        <v>7.5369999999999999</v>
      </c>
      <c r="B293">
        <v>114.85</v>
      </c>
      <c r="C293">
        <v>1123.94</v>
      </c>
      <c r="D293">
        <v>1.4995400000000001</v>
      </c>
    </row>
    <row r="294" spans="1:4" x14ac:dyDescent="0.25">
      <c r="A294">
        <v>7.5369999999999999</v>
      </c>
      <c r="B294">
        <v>115.05</v>
      </c>
      <c r="C294">
        <v>1114.3399999999999</v>
      </c>
      <c r="D294">
        <v>1.4995400000000001</v>
      </c>
    </row>
    <row r="295" spans="1:4" x14ac:dyDescent="0.25">
      <c r="A295">
        <v>7.5369999999999999</v>
      </c>
      <c r="B295">
        <v>115.248</v>
      </c>
      <c r="C295">
        <v>1104.47</v>
      </c>
      <c r="D295">
        <v>1.4995400000000001</v>
      </c>
    </row>
    <row r="296" spans="1:4" x14ac:dyDescent="0.25">
      <c r="A296">
        <v>7.5369999999999999</v>
      </c>
      <c r="B296">
        <v>115.44799999999999</v>
      </c>
      <c r="C296">
        <v>1092.93</v>
      </c>
      <c r="D296">
        <v>1.4995400000000001</v>
      </c>
    </row>
    <row r="297" spans="1:4" x14ac:dyDescent="0.25">
      <c r="A297">
        <v>7.5369999999999999</v>
      </c>
      <c r="B297">
        <v>115.65</v>
      </c>
      <c r="C297">
        <v>1077.29</v>
      </c>
      <c r="D297">
        <v>1.4995400000000001</v>
      </c>
    </row>
    <row r="298" spans="1:4" x14ac:dyDescent="0.25">
      <c r="A298">
        <v>7.5369999999999999</v>
      </c>
      <c r="B298">
        <v>115.85</v>
      </c>
      <c r="C298">
        <v>1052.53</v>
      </c>
      <c r="D298">
        <v>1.4995400000000001</v>
      </c>
    </row>
    <row r="299" spans="1:4" x14ac:dyDescent="0.25">
      <c r="A299">
        <v>8.0359999999999996</v>
      </c>
      <c r="B299">
        <v>109.053</v>
      </c>
      <c r="C299">
        <v>1523.02</v>
      </c>
      <c r="D299">
        <v>1.4995400000000001</v>
      </c>
    </row>
    <row r="300" spans="1:4" x14ac:dyDescent="0.25">
      <c r="A300">
        <v>8.0359999999999996</v>
      </c>
      <c r="B300">
        <v>109.252</v>
      </c>
      <c r="C300">
        <v>1506.97</v>
      </c>
      <c r="D300">
        <v>1.4995400000000001</v>
      </c>
    </row>
    <row r="301" spans="1:4" x14ac:dyDescent="0.25">
      <c r="A301">
        <v>8.0359999999999996</v>
      </c>
      <c r="B301">
        <v>109.452</v>
      </c>
      <c r="C301">
        <v>1490.86</v>
      </c>
      <c r="D301">
        <v>1.4995400000000001</v>
      </c>
    </row>
    <row r="302" spans="1:4" x14ac:dyDescent="0.25">
      <c r="A302">
        <v>8.0359999999999996</v>
      </c>
      <c r="B302">
        <v>109.649</v>
      </c>
      <c r="C302">
        <v>1475.03</v>
      </c>
      <c r="D302">
        <v>1.4995400000000001</v>
      </c>
    </row>
    <row r="303" spans="1:4" x14ac:dyDescent="0.25">
      <c r="A303">
        <v>8.0359999999999996</v>
      </c>
      <c r="B303">
        <v>109.849</v>
      </c>
      <c r="C303">
        <v>1459.17</v>
      </c>
      <c r="D303">
        <v>1.4995400000000001</v>
      </c>
    </row>
    <row r="304" spans="1:4" x14ac:dyDescent="0.25">
      <c r="A304">
        <v>8.0359999999999996</v>
      </c>
      <c r="B304">
        <v>110.051</v>
      </c>
      <c r="C304">
        <v>1443.29</v>
      </c>
      <c r="D304">
        <v>1.4995400000000001</v>
      </c>
    </row>
    <row r="305" spans="1:4" x14ac:dyDescent="0.25">
      <c r="A305">
        <v>8.0359999999999996</v>
      </c>
      <c r="B305">
        <v>110.252</v>
      </c>
      <c r="C305">
        <v>1427.58</v>
      </c>
      <c r="D305">
        <v>1.4995400000000001</v>
      </c>
    </row>
    <row r="306" spans="1:4" x14ac:dyDescent="0.25">
      <c r="A306">
        <v>8.0359999999999996</v>
      </c>
      <c r="B306">
        <v>110.45</v>
      </c>
      <c r="C306">
        <v>1412.16</v>
      </c>
      <c r="D306">
        <v>1.4995400000000001</v>
      </c>
    </row>
    <row r="307" spans="1:4" x14ac:dyDescent="0.25">
      <c r="A307">
        <v>8.0359999999999996</v>
      </c>
      <c r="B307">
        <v>110.65</v>
      </c>
      <c r="C307">
        <v>1396.72</v>
      </c>
      <c r="D307">
        <v>1.4995400000000001</v>
      </c>
    </row>
    <row r="308" spans="1:4" x14ac:dyDescent="0.25">
      <c r="A308">
        <v>8.0359999999999996</v>
      </c>
      <c r="B308">
        <v>110.851</v>
      </c>
      <c r="C308">
        <v>1381.37</v>
      </c>
      <c r="D308">
        <v>1.4995400000000001</v>
      </c>
    </row>
    <row r="309" spans="1:4" x14ac:dyDescent="0.25">
      <c r="A309">
        <v>8.0359999999999996</v>
      </c>
      <c r="B309">
        <v>111.051</v>
      </c>
      <c r="C309">
        <v>1366.2</v>
      </c>
      <c r="D309">
        <v>1.4995400000000001</v>
      </c>
    </row>
    <row r="310" spans="1:4" x14ac:dyDescent="0.25">
      <c r="A310">
        <v>8.0359999999999996</v>
      </c>
      <c r="B310">
        <v>111.248</v>
      </c>
      <c r="C310">
        <v>1351.37</v>
      </c>
      <c r="D310">
        <v>1.49953</v>
      </c>
    </row>
    <row r="311" spans="1:4" x14ac:dyDescent="0.25">
      <c r="A311">
        <v>8.0359999999999996</v>
      </c>
      <c r="B311">
        <v>111.449</v>
      </c>
      <c r="C311">
        <v>1336.39</v>
      </c>
      <c r="D311">
        <v>1.49953</v>
      </c>
    </row>
    <row r="312" spans="1:4" x14ac:dyDescent="0.25">
      <c r="A312">
        <v>8.0359999999999996</v>
      </c>
      <c r="B312">
        <v>111.651</v>
      </c>
      <c r="C312">
        <v>1321.48</v>
      </c>
      <c r="D312">
        <v>1.4995400000000001</v>
      </c>
    </row>
    <row r="313" spans="1:4" x14ac:dyDescent="0.25">
      <c r="A313">
        <v>8.0359999999999996</v>
      </c>
      <c r="B313">
        <v>111.852</v>
      </c>
      <c r="C313">
        <v>1306.8499999999999</v>
      </c>
      <c r="D313">
        <v>1.4995400000000001</v>
      </c>
    </row>
    <row r="314" spans="1:4" x14ac:dyDescent="0.25">
      <c r="A314">
        <v>8.0359999999999996</v>
      </c>
      <c r="B314">
        <v>112.04900000000001</v>
      </c>
      <c r="C314">
        <v>1292.58</v>
      </c>
      <c r="D314">
        <v>1.49953</v>
      </c>
    </row>
    <row r="315" spans="1:4" x14ac:dyDescent="0.25">
      <c r="A315">
        <v>8.0359999999999996</v>
      </c>
      <c r="B315">
        <v>112.249</v>
      </c>
      <c r="C315">
        <v>1278.31</v>
      </c>
      <c r="D315">
        <v>1.4995400000000001</v>
      </c>
    </row>
    <row r="316" spans="1:4" x14ac:dyDescent="0.25">
      <c r="A316">
        <v>8.0359999999999996</v>
      </c>
      <c r="B316">
        <v>112.45099999999999</v>
      </c>
      <c r="C316">
        <v>1264.0999999999999</v>
      </c>
      <c r="D316">
        <v>1.49953</v>
      </c>
    </row>
    <row r="317" spans="1:4" x14ac:dyDescent="0.25">
      <c r="A317">
        <v>8.0359999999999996</v>
      </c>
      <c r="B317">
        <v>112.65</v>
      </c>
      <c r="C317">
        <v>1250.18</v>
      </c>
      <c r="D317">
        <v>1.4995400000000001</v>
      </c>
    </row>
    <row r="318" spans="1:4" x14ac:dyDescent="0.25">
      <c r="A318">
        <v>8.0359999999999996</v>
      </c>
      <c r="B318">
        <v>112.848</v>
      </c>
      <c r="C318">
        <v>1236.5999999999999</v>
      </c>
      <c r="D318">
        <v>1.4995400000000001</v>
      </c>
    </row>
    <row r="319" spans="1:4" x14ac:dyDescent="0.25">
      <c r="A319">
        <v>8.0359999999999996</v>
      </c>
      <c r="B319">
        <v>113.048</v>
      </c>
      <c r="C319">
        <v>1223.0899999999999</v>
      </c>
      <c r="D319">
        <v>1.49953</v>
      </c>
    </row>
    <row r="320" spans="1:4" x14ac:dyDescent="0.25">
      <c r="A320">
        <v>8.0359999999999996</v>
      </c>
      <c r="B320">
        <v>113.25</v>
      </c>
      <c r="C320">
        <v>1209.67</v>
      </c>
      <c r="D320">
        <v>1.49953</v>
      </c>
    </row>
    <row r="321" spans="1:4" x14ac:dyDescent="0.25">
      <c r="A321">
        <v>8.0359999999999996</v>
      </c>
      <c r="B321">
        <v>113.45</v>
      </c>
      <c r="C321">
        <v>1196.5899999999999</v>
      </c>
      <c r="D321">
        <v>1.4995400000000001</v>
      </c>
    </row>
    <row r="322" spans="1:4" x14ac:dyDescent="0.25">
      <c r="A322">
        <v>8.0359999999999996</v>
      </c>
      <c r="B322">
        <v>113.64700000000001</v>
      </c>
      <c r="C322">
        <v>1183.8800000000001</v>
      </c>
      <c r="D322">
        <v>1.4995400000000001</v>
      </c>
    </row>
    <row r="323" spans="1:4" x14ac:dyDescent="0.25">
      <c r="A323">
        <v>8.0359999999999996</v>
      </c>
      <c r="B323">
        <v>113.84699999999999</v>
      </c>
      <c r="C323">
        <v>1171.18</v>
      </c>
      <c r="D323">
        <v>1.4995400000000001</v>
      </c>
    </row>
    <row r="324" spans="1:4" x14ac:dyDescent="0.25">
      <c r="A324">
        <v>8.0359999999999996</v>
      </c>
      <c r="B324">
        <v>114.04900000000001</v>
      </c>
      <c r="C324">
        <v>1158.55</v>
      </c>
      <c r="D324">
        <v>1.4995400000000001</v>
      </c>
    </row>
    <row r="325" spans="1:4" x14ac:dyDescent="0.25">
      <c r="A325">
        <v>8.0359999999999996</v>
      </c>
      <c r="B325">
        <v>114.25</v>
      </c>
      <c r="C325">
        <v>1146.1300000000001</v>
      </c>
      <c r="D325">
        <v>1.4995400000000001</v>
      </c>
    </row>
    <row r="326" spans="1:4" x14ac:dyDescent="0.25">
      <c r="A326">
        <v>8.0359999999999996</v>
      </c>
      <c r="B326">
        <v>114.44799999999999</v>
      </c>
      <c r="C326">
        <v>1133.8599999999999</v>
      </c>
      <c r="D326">
        <v>1.4995400000000001</v>
      </c>
    </row>
    <row r="327" spans="1:4" x14ac:dyDescent="0.25">
      <c r="A327">
        <v>8.0359999999999996</v>
      </c>
      <c r="B327">
        <v>114.648</v>
      </c>
      <c r="C327">
        <v>1121.47</v>
      </c>
      <c r="D327">
        <v>1.4995400000000001</v>
      </c>
    </row>
    <row r="328" spans="1:4" x14ac:dyDescent="0.25">
      <c r="A328">
        <v>8.0359999999999996</v>
      </c>
      <c r="B328">
        <v>114.849</v>
      </c>
      <c r="C328">
        <v>1108.69</v>
      </c>
      <c r="D328">
        <v>1.4995400000000001</v>
      </c>
    </row>
    <row r="329" spans="1:4" x14ac:dyDescent="0.25">
      <c r="A329">
        <v>8.0359999999999996</v>
      </c>
      <c r="B329">
        <v>115.05</v>
      </c>
      <c r="C329">
        <v>1095.25</v>
      </c>
      <c r="D329">
        <v>1.4995400000000001</v>
      </c>
    </row>
    <row r="330" spans="1:4" x14ac:dyDescent="0.25">
      <c r="A330">
        <v>8.0359999999999996</v>
      </c>
      <c r="B330">
        <v>115.247</v>
      </c>
      <c r="C330">
        <v>1080.8</v>
      </c>
      <c r="D330">
        <v>1.4995400000000001</v>
      </c>
    </row>
    <row r="331" spans="1:4" x14ac:dyDescent="0.25">
      <c r="A331">
        <v>8.0359999999999996</v>
      </c>
      <c r="B331">
        <v>115.44799999999999</v>
      </c>
      <c r="C331">
        <v>1064.08</v>
      </c>
      <c r="D331">
        <v>1.4995400000000001</v>
      </c>
    </row>
    <row r="332" spans="1:4" x14ac:dyDescent="0.25">
      <c r="A332">
        <v>8.0359999999999996</v>
      </c>
      <c r="B332">
        <v>115.65</v>
      </c>
      <c r="C332">
        <v>1043.8399999999999</v>
      </c>
      <c r="D332">
        <v>1.4995400000000001</v>
      </c>
    </row>
    <row r="333" spans="1:4" x14ac:dyDescent="0.25">
      <c r="A333">
        <v>8.0359999999999996</v>
      </c>
      <c r="B333">
        <v>115.85</v>
      </c>
      <c r="C333">
        <v>1019.04</v>
      </c>
      <c r="D333">
        <v>1.4995400000000001</v>
      </c>
    </row>
    <row r="334" spans="1:4" x14ac:dyDescent="0.25">
      <c r="A334">
        <v>8.5359999999999996</v>
      </c>
      <c r="B334">
        <v>109.053</v>
      </c>
      <c r="C334">
        <v>1521.94</v>
      </c>
      <c r="D334">
        <v>1.4995400000000001</v>
      </c>
    </row>
    <row r="335" spans="1:4" x14ac:dyDescent="0.25">
      <c r="A335">
        <v>8.5359999999999996</v>
      </c>
      <c r="B335">
        <v>109.252</v>
      </c>
      <c r="C335">
        <v>1505.84</v>
      </c>
      <c r="D335">
        <v>1.4995400000000001</v>
      </c>
    </row>
    <row r="336" spans="1:4" x14ac:dyDescent="0.25">
      <c r="A336">
        <v>8.5359999999999996</v>
      </c>
      <c r="B336">
        <v>109.452</v>
      </c>
      <c r="C336">
        <v>1489.63</v>
      </c>
      <c r="D336">
        <v>1.4995400000000001</v>
      </c>
    </row>
    <row r="337" spans="1:4" x14ac:dyDescent="0.25">
      <c r="A337">
        <v>8.5359999999999996</v>
      </c>
      <c r="B337">
        <v>109.65</v>
      </c>
      <c r="C337">
        <v>1473.76</v>
      </c>
      <c r="D337">
        <v>1.4995400000000001</v>
      </c>
    </row>
    <row r="338" spans="1:4" x14ac:dyDescent="0.25">
      <c r="A338">
        <v>8.5359999999999996</v>
      </c>
      <c r="B338">
        <v>109.849</v>
      </c>
      <c r="C338">
        <v>1457.85</v>
      </c>
      <c r="D338">
        <v>1.4995400000000001</v>
      </c>
    </row>
    <row r="339" spans="1:4" x14ac:dyDescent="0.25">
      <c r="A339">
        <v>8.5359999999999996</v>
      </c>
      <c r="B339">
        <v>110.051</v>
      </c>
      <c r="C339">
        <v>1441.92</v>
      </c>
      <c r="D339">
        <v>1.4995400000000001</v>
      </c>
    </row>
    <row r="340" spans="1:4" x14ac:dyDescent="0.25">
      <c r="A340">
        <v>8.5359999999999996</v>
      </c>
      <c r="B340">
        <v>110.252</v>
      </c>
      <c r="C340">
        <v>1426.14</v>
      </c>
      <c r="D340">
        <v>1.4995400000000001</v>
      </c>
    </row>
    <row r="341" spans="1:4" x14ac:dyDescent="0.25">
      <c r="A341">
        <v>8.5359999999999996</v>
      </c>
      <c r="B341">
        <v>110.449</v>
      </c>
      <c r="C341">
        <v>1410.68</v>
      </c>
      <c r="D341">
        <v>1.4995400000000001</v>
      </c>
    </row>
    <row r="342" spans="1:4" x14ac:dyDescent="0.25">
      <c r="A342">
        <v>8.5359999999999996</v>
      </c>
      <c r="B342">
        <v>110.649</v>
      </c>
      <c r="C342">
        <v>1395.2</v>
      </c>
      <c r="D342">
        <v>1.4995400000000001</v>
      </c>
    </row>
    <row r="343" spans="1:4" x14ac:dyDescent="0.25">
      <c r="A343">
        <v>8.5359999999999996</v>
      </c>
      <c r="B343">
        <v>110.851</v>
      </c>
      <c r="C343">
        <v>1379.73</v>
      </c>
      <c r="D343">
        <v>1.4995400000000001</v>
      </c>
    </row>
    <row r="344" spans="1:4" x14ac:dyDescent="0.25">
      <c r="A344">
        <v>8.5359999999999996</v>
      </c>
      <c r="B344">
        <v>111.051</v>
      </c>
      <c r="C344">
        <v>1364.47</v>
      </c>
      <c r="D344">
        <v>1.4995400000000001</v>
      </c>
    </row>
    <row r="345" spans="1:4" x14ac:dyDescent="0.25">
      <c r="A345">
        <v>8.5359999999999996</v>
      </c>
      <c r="B345">
        <v>111.248</v>
      </c>
      <c r="C345">
        <v>1349.53</v>
      </c>
      <c r="D345">
        <v>1.4995400000000001</v>
      </c>
    </row>
    <row r="346" spans="1:4" x14ac:dyDescent="0.25">
      <c r="A346">
        <v>8.5359999999999996</v>
      </c>
      <c r="B346">
        <v>111.449</v>
      </c>
      <c r="C346">
        <v>1334.49</v>
      </c>
      <c r="D346">
        <v>1.4995400000000001</v>
      </c>
    </row>
    <row r="347" spans="1:4" x14ac:dyDescent="0.25">
      <c r="A347">
        <v>8.5359999999999996</v>
      </c>
      <c r="B347">
        <v>111.651</v>
      </c>
      <c r="C347">
        <v>1319.46</v>
      </c>
      <c r="D347">
        <v>1.4995400000000001</v>
      </c>
    </row>
    <row r="348" spans="1:4" x14ac:dyDescent="0.25">
      <c r="A348">
        <v>8.5359999999999996</v>
      </c>
      <c r="B348">
        <v>111.852</v>
      </c>
      <c r="C348">
        <v>1304.69</v>
      </c>
      <c r="D348">
        <v>1.4995400000000001</v>
      </c>
    </row>
    <row r="349" spans="1:4" x14ac:dyDescent="0.25">
      <c r="A349">
        <v>8.5359999999999996</v>
      </c>
      <c r="B349">
        <v>112.04900000000001</v>
      </c>
      <c r="C349">
        <v>1290.26</v>
      </c>
      <c r="D349">
        <v>1.4995400000000001</v>
      </c>
    </row>
    <row r="350" spans="1:4" x14ac:dyDescent="0.25">
      <c r="A350">
        <v>8.5359999999999996</v>
      </c>
      <c r="B350">
        <v>112.249</v>
      </c>
      <c r="C350">
        <v>1275.8399999999999</v>
      </c>
      <c r="D350">
        <v>1.4995400000000001</v>
      </c>
    </row>
    <row r="351" spans="1:4" x14ac:dyDescent="0.25">
      <c r="A351">
        <v>8.5359999999999996</v>
      </c>
      <c r="B351">
        <v>112.45099999999999</v>
      </c>
      <c r="C351">
        <v>1261.44</v>
      </c>
      <c r="D351">
        <v>1.4995400000000001</v>
      </c>
    </row>
    <row r="352" spans="1:4" x14ac:dyDescent="0.25">
      <c r="A352">
        <v>8.5359999999999996</v>
      </c>
      <c r="B352">
        <v>112.65</v>
      </c>
      <c r="C352">
        <v>1247.28</v>
      </c>
      <c r="D352">
        <v>1.4995400000000001</v>
      </c>
    </row>
    <row r="353" spans="1:4" x14ac:dyDescent="0.25">
      <c r="A353">
        <v>8.5359999999999996</v>
      </c>
      <c r="B353">
        <v>112.848</v>
      </c>
      <c r="C353">
        <v>1233.4100000000001</v>
      </c>
      <c r="D353">
        <v>1.4995400000000001</v>
      </c>
    </row>
    <row r="354" spans="1:4" x14ac:dyDescent="0.25">
      <c r="A354">
        <v>8.5359999999999996</v>
      </c>
      <c r="B354">
        <v>113.048</v>
      </c>
      <c r="C354">
        <v>1219.57</v>
      </c>
      <c r="D354">
        <v>1.4995400000000001</v>
      </c>
    </row>
    <row r="355" spans="1:4" x14ac:dyDescent="0.25">
      <c r="A355">
        <v>8.5359999999999996</v>
      </c>
      <c r="B355">
        <v>113.25</v>
      </c>
      <c r="C355">
        <v>1205.77</v>
      </c>
      <c r="D355">
        <v>1.49953</v>
      </c>
    </row>
    <row r="356" spans="1:4" x14ac:dyDescent="0.25">
      <c r="A356">
        <v>8.5359999999999996</v>
      </c>
      <c r="B356">
        <v>113.45</v>
      </c>
      <c r="C356">
        <v>1192.22</v>
      </c>
      <c r="D356">
        <v>1.4995400000000001</v>
      </c>
    </row>
    <row r="357" spans="1:4" x14ac:dyDescent="0.25">
      <c r="A357">
        <v>8.5359999999999996</v>
      </c>
      <c r="B357">
        <v>113.64700000000001</v>
      </c>
      <c r="C357">
        <v>1178.94</v>
      </c>
      <c r="D357">
        <v>1.4995400000000001</v>
      </c>
    </row>
    <row r="358" spans="1:4" x14ac:dyDescent="0.25">
      <c r="A358">
        <v>8.5359999999999996</v>
      </c>
      <c r="B358">
        <v>113.84699999999999</v>
      </c>
      <c r="C358">
        <v>1165.55</v>
      </c>
      <c r="D358">
        <v>1.4995400000000001</v>
      </c>
    </row>
    <row r="359" spans="1:4" x14ac:dyDescent="0.25">
      <c r="A359">
        <v>8.5359999999999996</v>
      </c>
      <c r="B359">
        <v>114.04900000000001</v>
      </c>
      <c r="C359">
        <v>1152.06</v>
      </c>
      <c r="D359">
        <v>1.4995400000000001</v>
      </c>
    </row>
    <row r="360" spans="1:4" x14ac:dyDescent="0.25">
      <c r="A360">
        <v>8.5359999999999996</v>
      </c>
      <c r="B360">
        <v>114.25</v>
      </c>
      <c r="C360">
        <v>1138.67</v>
      </c>
      <c r="D360">
        <v>1.4995400000000001</v>
      </c>
    </row>
    <row r="361" spans="1:4" x14ac:dyDescent="0.25">
      <c r="A361">
        <v>8.5359999999999996</v>
      </c>
      <c r="B361">
        <v>114.44799999999999</v>
      </c>
      <c r="C361">
        <v>1125.3800000000001</v>
      </c>
      <c r="D361">
        <v>1.4995400000000001</v>
      </c>
    </row>
    <row r="362" spans="1:4" x14ac:dyDescent="0.25">
      <c r="A362">
        <v>8.5359999999999996</v>
      </c>
      <c r="B362">
        <v>114.648</v>
      </c>
      <c r="C362">
        <v>1111.6600000000001</v>
      </c>
      <c r="D362">
        <v>1.4995400000000001</v>
      </c>
    </row>
    <row r="363" spans="1:4" x14ac:dyDescent="0.25">
      <c r="A363">
        <v>8.5359999999999996</v>
      </c>
      <c r="B363">
        <v>114.85</v>
      </c>
      <c r="C363">
        <v>1097.49</v>
      </c>
      <c r="D363">
        <v>1.4995400000000001</v>
      </c>
    </row>
    <row r="364" spans="1:4" x14ac:dyDescent="0.25">
      <c r="A364">
        <v>8.5359999999999996</v>
      </c>
      <c r="B364">
        <v>115.05</v>
      </c>
      <c r="C364">
        <v>1082.8</v>
      </c>
      <c r="D364">
        <v>1.4995400000000001</v>
      </c>
    </row>
    <row r="365" spans="1:4" x14ac:dyDescent="0.25">
      <c r="A365">
        <v>8.5359999999999996</v>
      </c>
      <c r="B365">
        <v>115.248</v>
      </c>
      <c r="C365">
        <v>1067.47</v>
      </c>
      <c r="D365">
        <v>1.4995400000000001</v>
      </c>
    </row>
    <row r="366" spans="1:4" x14ac:dyDescent="0.25">
      <c r="A366">
        <v>8.5359999999999996</v>
      </c>
      <c r="B366">
        <v>115.44799999999999</v>
      </c>
      <c r="C366">
        <v>1050.78</v>
      </c>
      <c r="D366">
        <v>1.4995400000000001</v>
      </c>
    </row>
    <row r="367" spans="1:4" x14ac:dyDescent="0.25">
      <c r="A367">
        <v>8.5359999999999996</v>
      </c>
      <c r="B367">
        <v>115.65</v>
      </c>
      <c r="C367">
        <v>1032.6300000000001</v>
      </c>
      <c r="D367">
        <v>1.4995400000000001</v>
      </c>
    </row>
    <row r="368" spans="1:4" x14ac:dyDescent="0.25">
      <c r="A368">
        <v>8.5359999999999996</v>
      </c>
      <c r="B368">
        <v>115.85</v>
      </c>
      <c r="C368">
        <v>1013.3</v>
      </c>
      <c r="D368">
        <v>1.4995400000000001</v>
      </c>
    </row>
    <row r="369" spans="1:4" x14ac:dyDescent="0.25">
      <c r="A369">
        <v>9.0359999999999996</v>
      </c>
      <c r="B369">
        <v>109.053</v>
      </c>
      <c r="C369">
        <v>1520.57</v>
      </c>
      <c r="D369">
        <v>1.49953</v>
      </c>
    </row>
    <row r="370" spans="1:4" x14ac:dyDescent="0.25">
      <c r="A370">
        <v>9.0359999999999996</v>
      </c>
      <c r="B370">
        <v>109.252</v>
      </c>
      <c r="C370">
        <v>1504.38</v>
      </c>
      <c r="D370">
        <v>1.49953</v>
      </c>
    </row>
    <row r="371" spans="1:4" x14ac:dyDescent="0.25">
      <c r="A371">
        <v>9.0359999999999996</v>
      </c>
      <c r="B371">
        <v>109.452</v>
      </c>
      <c r="C371">
        <v>1488.14</v>
      </c>
      <c r="D371">
        <v>1.4995400000000001</v>
      </c>
    </row>
    <row r="372" spans="1:4" x14ac:dyDescent="0.25">
      <c r="A372">
        <v>9.0359999999999996</v>
      </c>
      <c r="B372">
        <v>109.65</v>
      </c>
      <c r="C372">
        <v>1472.2</v>
      </c>
      <c r="D372">
        <v>1.4995400000000001</v>
      </c>
    </row>
    <row r="373" spans="1:4" x14ac:dyDescent="0.25">
      <c r="A373">
        <v>9.0359999999999996</v>
      </c>
      <c r="B373">
        <v>109.849</v>
      </c>
      <c r="C373">
        <v>1456.18</v>
      </c>
      <c r="D373">
        <v>1.49953</v>
      </c>
    </row>
    <row r="374" spans="1:4" x14ac:dyDescent="0.25">
      <c r="A374">
        <v>9.0359999999999996</v>
      </c>
      <c r="B374">
        <v>110.051</v>
      </c>
      <c r="C374">
        <v>1440.21</v>
      </c>
      <c r="D374">
        <v>1.49953</v>
      </c>
    </row>
    <row r="375" spans="1:4" x14ac:dyDescent="0.25">
      <c r="A375">
        <v>9.0359999999999996</v>
      </c>
      <c r="B375">
        <v>110.252</v>
      </c>
      <c r="C375">
        <v>1424.34</v>
      </c>
      <c r="D375">
        <v>1.49953</v>
      </c>
    </row>
    <row r="376" spans="1:4" x14ac:dyDescent="0.25">
      <c r="A376">
        <v>9.0359999999999996</v>
      </c>
      <c r="B376">
        <v>110.45</v>
      </c>
      <c r="C376">
        <v>1408.78</v>
      </c>
      <c r="D376">
        <v>1.4995400000000001</v>
      </c>
    </row>
    <row r="377" spans="1:4" x14ac:dyDescent="0.25">
      <c r="A377">
        <v>9.0359999999999996</v>
      </c>
      <c r="B377">
        <v>110.649</v>
      </c>
      <c r="C377">
        <v>1393.23</v>
      </c>
      <c r="D377">
        <v>1.4995400000000001</v>
      </c>
    </row>
    <row r="378" spans="1:4" x14ac:dyDescent="0.25">
      <c r="A378">
        <v>9.0359999999999996</v>
      </c>
      <c r="B378">
        <v>110.851</v>
      </c>
      <c r="C378">
        <v>1377.64</v>
      </c>
      <c r="D378">
        <v>1.4995400000000001</v>
      </c>
    </row>
    <row r="379" spans="1:4" x14ac:dyDescent="0.25">
      <c r="A379">
        <v>9.0359999999999996</v>
      </c>
      <c r="B379">
        <v>111.051</v>
      </c>
      <c r="C379">
        <v>1362.33</v>
      </c>
      <c r="D379">
        <v>1.4995400000000001</v>
      </c>
    </row>
    <row r="380" spans="1:4" x14ac:dyDescent="0.25">
      <c r="A380">
        <v>9.0359999999999996</v>
      </c>
      <c r="B380">
        <v>111.248</v>
      </c>
      <c r="C380">
        <v>1347.26</v>
      </c>
      <c r="D380">
        <v>1.4995400000000001</v>
      </c>
    </row>
    <row r="381" spans="1:4" x14ac:dyDescent="0.25">
      <c r="A381">
        <v>9.0359999999999996</v>
      </c>
      <c r="B381">
        <v>111.449</v>
      </c>
      <c r="C381">
        <v>1332.15</v>
      </c>
      <c r="D381">
        <v>1.49953</v>
      </c>
    </row>
    <row r="382" spans="1:4" x14ac:dyDescent="0.25">
      <c r="A382">
        <v>9.0359999999999996</v>
      </c>
      <c r="B382">
        <v>111.651</v>
      </c>
      <c r="C382">
        <v>1317.01</v>
      </c>
      <c r="D382">
        <v>1.4995400000000001</v>
      </c>
    </row>
    <row r="383" spans="1:4" x14ac:dyDescent="0.25">
      <c r="A383">
        <v>9.0359999999999996</v>
      </c>
      <c r="B383">
        <v>111.852</v>
      </c>
      <c r="C383">
        <v>1302.1199999999999</v>
      </c>
      <c r="D383">
        <v>1.4995400000000001</v>
      </c>
    </row>
    <row r="384" spans="1:4" x14ac:dyDescent="0.25">
      <c r="A384">
        <v>9.0359999999999996</v>
      </c>
      <c r="B384">
        <v>112.04900000000001</v>
      </c>
      <c r="C384">
        <v>1287.57</v>
      </c>
      <c r="D384">
        <v>1.4995400000000001</v>
      </c>
    </row>
    <row r="385" spans="1:4" x14ac:dyDescent="0.25">
      <c r="A385">
        <v>9.0359999999999996</v>
      </c>
      <c r="B385">
        <v>112.249</v>
      </c>
      <c r="C385">
        <v>1272.98</v>
      </c>
      <c r="D385">
        <v>1.4995400000000001</v>
      </c>
    </row>
    <row r="386" spans="1:4" x14ac:dyDescent="0.25">
      <c r="A386">
        <v>9.0359999999999996</v>
      </c>
      <c r="B386">
        <v>112.45099999999999</v>
      </c>
      <c r="C386">
        <v>1258.43</v>
      </c>
      <c r="D386">
        <v>1.4995400000000001</v>
      </c>
    </row>
    <row r="387" spans="1:4" x14ac:dyDescent="0.25">
      <c r="A387">
        <v>9.0359999999999996</v>
      </c>
      <c r="B387">
        <v>112.65</v>
      </c>
      <c r="C387">
        <v>1244.0899999999999</v>
      </c>
      <c r="D387">
        <v>1.4995400000000001</v>
      </c>
    </row>
    <row r="388" spans="1:4" x14ac:dyDescent="0.25">
      <c r="A388">
        <v>9.0359999999999996</v>
      </c>
      <c r="B388">
        <v>112.848</v>
      </c>
      <c r="C388">
        <v>1229.98</v>
      </c>
      <c r="D388">
        <v>1.4995400000000001</v>
      </c>
    </row>
    <row r="389" spans="1:4" x14ac:dyDescent="0.25">
      <c r="A389">
        <v>9.0359999999999996</v>
      </c>
      <c r="B389">
        <v>113.048</v>
      </c>
      <c r="C389">
        <v>1215.93</v>
      </c>
      <c r="D389">
        <v>1.4995400000000001</v>
      </c>
    </row>
    <row r="390" spans="1:4" x14ac:dyDescent="0.25">
      <c r="A390">
        <v>9.0359999999999996</v>
      </c>
      <c r="B390">
        <v>113.25</v>
      </c>
      <c r="C390">
        <v>1201.83</v>
      </c>
      <c r="D390">
        <v>1.4995400000000001</v>
      </c>
    </row>
    <row r="391" spans="1:4" x14ac:dyDescent="0.25">
      <c r="A391">
        <v>9.0359999999999996</v>
      </c>
      <c r="B391">
        <v>113.45</v>
      </c>
      <c r="C391">
        <v>1187.9000000000001</v>
      </c>
      <c r="D391">
        <v>1.4995400000000001</v>
      </c>
    </row>
    <row r="392" spans="1:4" x14ac:dyDescent="0.25">
      <c r="A392">
        <v>9.0359999999999996</v>
      </c>
      <c r="B392">
        <v>113.64700000000001</v>
      </c>
      <c r="C392">
        <v>1174.27</v>
      </c>
      <c r="D392">
        <v>1.4995400000000001</v>
      </c>
    </row>
    <row r="393" spans="1:4" x14ac:dyDescent="0.25">
      <c r="A393">
        <v>9.0359999999999996</v>
      </c>
      <c r="B393">
        <v>113.84699999999999</v>
      </c>
      <c r="C393">
        <v>1160.51</v>
      </c>
      <c r="D393">
        <v>1.4995400000000001</v>
      </c>
    </row>
    <row r="394" spans="1:4" x14ac:dyDescent="0.25">
      <c r="A394">
        <v>9.0359999999999996</v>
      </c>
      <c r="B394">
        <v>114.04900000000001</v>
      </c>
      <c r="C394">
        <v>1146.56</v>
      </c>
      <c r="D394">
        <v>1.4995400000000001</v>
      </c>
    </row>
    <row r="395" spans="1:4" x14ac:dyDescent="0.25">
      <c r="A395">
        <v>9.0359999999999996</v>
      </c>
      <c r="B395">
        <v>114.25</v>
      </c>
      <c r="C395">
        <v>1132.7</v>
      </c>
      <c r="D395">
        <v>1.4995400000000001</v>
      </c>
    </row>
    <row r="396" spans="1:4" x14ac:dyDescent="0.25">
      <c r="A396">
        <v>9.0359999999999996</v>
      </c>
      <c r="B396">
        <v>114.44799999999999</v>
      </c>
      <c r="C396">
        <v>1118.96</v>
      </c>
      <c r="D396">
        <v>1.4995400000000001</v>
      </c>
    </row>
    <row r="397" spans="1:4" x14ac:dyDescent="0.25">
      <c r="A397">
        <v>9.0359999999999996</v>
      </c>
      <c r="B397">
        <v>114.648</v>
      </c>
      <c r="C397">
        <v>1104.9100000000001</v>
      </c>
      <c r="D397">
        <v>1.4995400000000001</v>
      </c>
    </row>
    <row r="398" spans="1:4" x14ac:dyDescent="0.25">
      <c r="A398">
        <v>9.0359999999999996</v>
      </c>
      <c r="B398">
        <v>114.849</v>
      </c>
      <c r="C398">
        <v>1090.49</v>
      </c>
      <c r="D398">
        <v>1.4995400000000001</v>
      </c>
    </row>
    <row r="399" spans="1:4" x14ac:dyDescent="0.25">
      <c r="A399">
        <v>9.0359999999999996</v>
      </c>
      <c r="B399">
        <v>115.05</v>
      </c>
      <c r="C399">
        <v>1075.8499999999999</v>
      </c>
      <c r="D399">
        <v>1.4995400000000001</v>
      </c>
    </row>
    <row r="400" spans="1:4" x14ac:dyDescent="0.25">
      <c r="A400">
        <v>9.0359999999999996</v>
      </c>
      <c r="B400">
        <v>115.247</v>
      </c>
      <c r="C400">
        <v>1061.1400000000001</v>
      </c>
      <c r="D400">
        <v>1.4995400000000001</v>
      </c>
    </row>
    <row r="401" spans="1:4" x14ac:dyDescent="0.25">
      <c r="A401">
        <v>9.0359999999999996</v>
      </c>
      <c r="B401">
        <v>115.44799999999999</v>
      </c>
      <c r="C401">
        <v>1045.8</v>
      </c>
      <c r="D401">
        <v>1.4995400000000001</v>
      </c>
    </row>
    <row r="402" spans="1:4" x14ac:dyDescent="0.25">
      <c r="A402">
        <v>9.0359999999999996</v>
      </c>
      <c r="B402">
        <v>115.649</v>
      </c>
      <c r="C402">
        <v>1030.02</v>
      </c>
      <c r="D402">
        <v>1.4995400000000001</v>
      </c>
    </row>
    <row r="403" spans="1:4" x14ac:dyDescent="0.25">
      <c r="A403">
        <v>9.0359999999999996</v>
      </c>
      <c r="B403">
        <v>115.85</v>
      </c>
      <c r="C403">
        <v>1014.11</v>
      </c>
      <c r="D403">
        <v>1.4995400000000001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31" workbookViewId="0">
      <selection activeCell="G56" sqref="G56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83</v>
      </c>
      <c r="B2" t="s">
        <v>2</v>
      </c>
    </row>
    <row r="3" spans="1:18" x14ac:dyDescent="0.25">
      <c r="A3" s="2">
        <v>42600</v>
      </c>
      <c r="B3" t="s">
        <v>3</v>
      </c>
      <c r="F3" s="3"/>
      <c r="G3" s="3" t="s">
        <v>4</v>
      </c>
      <c r="H3" s="4">
        <f>ROW(A54)-ROW(A19)</f>
        <v>35</v>
      </c>
    </row>
    <row r="4" spans="1:18" x14ac:dyDescent="0.25">
      <c r="A4" s="5">
        <v>0.61233796296296295</v>
      </c>
      <c r="B4" t="s">
        <v>5</v>
      </c>
    </row>
    <row r="5" spans="1:18" x14ac:dyDescent="0.25">
      <c r="A5">
        <v>5.0999999999999996</v>
      </c>
      <c r="B5" t="s">
        <v>6</v>
      </c>
    </row>
    <row r="6" spans="1:18" x14ac:dyDescent="0.25">
      <c r="A6">
        <v>1</v>
      </c>
      <c r="B6" t="s">
        <v>7</v>
      </c>
    </row>
    <row r="7" spans="1:18" x14ac:dyDescent="0.25">
      <c r="A7">
        <v>11</v>
      </c>
      <c r="B7" t="s">
        <v>8</v>
      </c>
    </row>
    <row r="8" spans="1:18" x14ac:dyDescent="0.25">
      <c r="A8">
        <v>35</v>
      </c>
      <c r="B8" t="s">
        <v>9</v>
      </c>
    </row>
    <row r="9" spans="1:18" x14ac:dyDescent="0.25">
      <c r="A9">
        <v>2</v>
      </c>
      <c r="B9" t="s">
        <v>10</v>
      </c>
    </row>
    <row r="10" spans="1:18" x14ac:dyDescent="0.25">
      <c r="A10">
        <v>0</v>
      </c>
      <c r="B10" t="s">
        <v>11</v>
      </c>
    </row>
    <row r="11" spans="1:18" ht="15.75" thickBot="1" x14ac:dyDescent="0.3">
      <c r="A11" t="s">
        <v>84</v>
      </c>
    </row>
    <row r="12" spans="1:18" x14ac:dyDescent="0.25">
      <c r="A12" t="s">
        <v>13</v>
      </c>
      <c r="H12" s="6" t="s">
        <v>14</v>
      </c>
      <c r="I12" s="7">
        <f>AVERAGE(D19:D403)*200</f>
        <v>399.87216103896384</v>
      </c>
      <c r="J12" s="8" t="s">
        <v>15</v>
      </c>
    </row>
    <row r="13" spans="1:18" x14ac:dyDescent="0.25">
      <c r="A13" t="s">
        <v>16</v>
      </c>
      <c r="H13" s="9" t="s">
        <v>17</v>
      </c>
      <c r="I13" s="10">
        <v>94.06</v>
      </c>
      <c r="J13" s="11" t="s">
        <v>18</v>
      </c>
    </row>
    <row r="14" spans="1:18" ht="15.75" thickBot="1" x14ac:dyDescent="0.3">
      <c r="A14">
        <v>0</v>
      </c>
      <c r="B14" t="s">
        <v>19</v>
      </c>
      <c r="H14" s="12" t="s">
        <v>20</v>
      </c>
      <c r="I14" s="13">
        <v>6.54</v>
      </c>
      <c r="J14" s="14" t="s">
        <v>18</v>
      </c>
    </row>
    <row r="15" spans="1:18" x14ac:dyDescent="0.25">
      <c r="A15">
        <v>0</v>
      </c>
      <c r="B15" t="s">
        <v>21</v>
      </c>
    </row>
    <row r="16" spans="1:18" x14ac:dyDescent="0.25">
      <c r="A16">
        <v>0</v>
      </c>
      <c r="B16" t="s">
        <v>22</v>
      </c>
    </row>
    <row r="17" spans="1:30" x14ac:dyDescent="0.25">
      <c r="A17" t="s">
        <v>23</v>
      </c>
      <c r="H17" s="33" t="s">
        <v>24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25</v>
      </c>
      <c r="C18" t="s">
        <v>26</v>
      </c>
      <c r="D18" t="s">
        <v>27</v>
      </c>
      <c r="G18" s="15" t="s">
        <v>28</v>
      </c>
      <c r="H18" s="16">
        <f t="shared" ref="H18:R18" ca="1" si="1">OFFSET($A19,H$1,0)-$I14</f>
        <v>-2.5</v>
      </c>
      <c r="I18" s="16">
        <f t="shared" ca="1" si="1"/>
        <v>-2.0019999999999998</v>
      </c>
      <c r="J18" s="16">
        <f t="shared" ca="1" si="1"/>
        <v>-1.5019999999999998</v>
      </c>
      <c r="K18" s="16">
        <f t="shared" ca="1" si="1"/>
        <v>-1.0030000000000001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0.49699999999999989</v>
      </c>
      <c r="O18" s="16">
        <f t="shared" ca="1" si="1"/>
        <v>0.99599999999999955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4.04</v>
      </c>
      <c r="B19">
        <v>109.053</v>
      </c>
      <c r="C19">
        <v>2029.26</v>
      </c>
      <c r="D19">
        <v>1.99935</v>
      </c>
      <c r="F19" s="17">
        <f>(G20-G19)/2</f>
        <v>9.9499999999999034E-2</v>
      </c>
      <c r="G19" s="18">
        <f t="shared" ref="G19:G53" si="2">B19-I$13</f>
        <v>14.992999999999995</v>
      </c>
      <c r="H19" s="19">
        <f t="shared" ref="H19:R28" ca="1" si="3">OFFSET($C19, H$1,0)</f>
        <v>2029.26</v>
      </c>
      <c r="I19" s="19">
        <f t="shared" ca="1" si="3"/>
        <v>2030.84</v>
      </c>
      <c r="J19" s="19">
        <f t="shared" ca="1" si="3"/>
        <v>2031.82</v>
      </c>
      <c r="K19" s="19">
        <f t="shared" ca="1" si="3"/>
        <v>2032.46</v>
      </c>
      <c r="L19" s="19">
        <f t="shared" ca="1" si="3"/>
        <v>2032.67</v>
      </c>
      <c r="M19" s="19">
        <f t="shared" ca="1" si="3"/>
        <v>2032.57</v>
      </c>
      <c r="N19" s="19">
        <f t="shared" ca="1" si="3"/>
        <v>2032.18</v>
      </c>
      <c r="O19" s="19">
        <f t="shared" ca="1" si="3"/>
        <v>2031.37</v>
      </c>
      <c r="P19" s="19">
        <f t="shared" ca="1" si="3"/>
        <v>2030.27</v>
      </c>
      <c r="Q19" s="19">
        <f t="shared" ca="1" si="3"/>
        <v>2028.76</v>
      </c>
      <c r="R19" s="20">
        <f t="shared" ca="1" si="3"/>
        <v>2026.99</v>
      </c>
    </row>
    <row r="20" spans="1:30" x14ac:dyDescent="0.25">
      <c r="A20">
        <v>4.04</v>
      </c>
      <c r="B20">
        <v>109.252</v>
      </c>
      <c r="C20">
        <v>2007.67</v>
      </c>
      <c r="D20">
        <v>1.99935</v>
      </c>
      <c r="F20" s="17">
        <f>(G21-G19)/2</f>
        <v>0.19950000000000045</v>
      </c>
      <c r="G20" s="18">
        <f t="shared" si="2"/>
        <v>15.191999999999993</v>
      </c>
      <c r="H20" s="19">
        <f t="shared" ca="1" si="3"/>
        <v>2007.67</v>
      </c>
      <c r="I20" s="19">
        <f t="shared" ca="1" si="3"/>
        <v>2009.33</v>
      </c>
      <c r="J20" s="19">
        <f t="shared" ca="1" si="3"/>
        <v>2010.39</v>
      </c>
      <c r="K20" s="19">
        <f t="shared" ca="1" si="3"/>
        <v>2011.09</v>
      </c>
      <c r="L20" s="19">
        <f t="shared" ca="1" si="3"/>
        <v>2011.39</v>
      </c>
      <c r="M20" s="19">
        <f t="shared" ca="1" si="3"/>
        <v>2011.34</v>
      </c>
      <c r="N20" s="19">
        <f t="shared" ca="1" si="3"/>
        <v>2010.87</v>
      </c>
      <c r="O20" s="19">
        <f t="shared" ca="1" si="3"/>
        <v>2010.05</v>
      </c>
      <c r="P20" s="19">
        <f t="shared" ca="1" si="3"/>
        <v>2008.85</v>
      </c>
      <c r="Q20" s="19">
        <f t="shared" ca="1" si="3"/>
        <v>2007.3</v>
      </c>
      <c r="R20" s="20">
        <f t="shared" ca="1" si="3"/>
        <v>2005.42</v>
      </c>
    </row>
    <row r="21" spans="1:30" x14ac:dyDescent="0.25">
      <c r="A21">
        <v>4.04</v>
      </c>
      <c r="B21">
        <v>109.452</v>
      </c>
      <c r="C21">
        <v>1986.01</v>
      </c>
      <c r="D21">
        <v>1.9993399999999999</v>
      </c>
      <c r="F21" s="17">
        <f t="shared" ref="F21:F52" si="4">(G22-G20)/2</f>
        <v>0.19850000000000279</v>
      </c>
      <c r="G21" s="18">
        <f t="shared" si="2"/>
        <v>15.391999999999996</v>
      </c>
      <c r="H21" s="19">
        <f t="shared" ca="1" si="3"/>
        <v>1986.01</v>
      </c>
      <c r="I21" s="19">
        <f t="shared" ca="1" si="3"/>
        <v>1987.76</v>
      </c>
      <c r="J21" s="19">
        <f t="shared" ca="1" si="3"/>
        <v>1988.92</v>
      </c>
      <c r="K21" s="19">
        <f t="shared" ca="1" si="3"/>
        <v>1989.71</v>
      </c>
      <c r="L21" s="19">
        <f t="shared" ca="1" si="3"/>
        <v>1990.01</v>
      </c>
      <c r="M21" s="19">
        <f t="shared" ca="1" si="3"/>
        <v>1989.94</v>
      </c>
      <c r="N21" s="19">
        <f t="shared" ca="1" si="3"/>
        <v>1989.5</v>
      </c>
      <c r="O21" s="19">
        <f t="shared" ca="1" si="3"/>
        <v>1988.61</v>
      </c>
      <c r="P21" s="19">
        <f t="shared" ca="1" si="3"/>
        <v>1987.41</v>
      </c>
      <c r="Q21" s="19">
        <f t="shared" ca="1" si="3"/>
        <v>1985.77</v>
      </c>
      <c r="R21" s="20">
        <f t="shared" ca="1" si="3"/>
        <v>1983.75</v>
      </c>
    </row>
    <row r="22" spans="1:30" x14ac:dyDescent="0.25">
      <c r="A22">
        <v>4.04</v>
      </c>
      <c r="B22">
        <v>109.649</v>
      </c>
      <c r="C22">
        <v>1964.69</v>
      </c>
      <c r="D22">
        <v>1.99935</v>
      </c>
      <c r="F22" s="17">
        <f t="shared" si="4"/>
        <v>0.19850000000000279</v>
      </c>
      <c r="G22" s="18">
        <f t="shared" si="2"/>
        <v>15.588999999999999</v>
      </c>
      <c r="H22" s="19">
        <f t="shared" ca="1" si="3"/>
        <v>1964.69</v>
      </c>
      <c r="I22" s="19">
        <f t="shared" ca="1" si="3"/>
        <v>1966.55</v>
      </c>
      <c r="J22" s="19">
        <f t="shared" ca="1" si="3"/>
        <v>1967.83</v>
      </c>
      <c r="K22" s="19">
        <f t="shared" ca="1" si="3"/>
        <v>1968.62</v>
      </c>
      <c r="L22" s="19">
        <f t="shared" ca="1" si="3"/>
        <v>1968.98</v>
      </c>
      <c r="M22" s="19">
        <f t="shared" ca="1" si="3"/>
        <v>1968.96</v>
      </c>
      <c r="N22" s="19">
        <f t="shared" ca="1" si="3"/>
        <v>1968.52</v>
      </c>
      <c r="O22" s="19">
        <f t="shared" ca="1" si="3"/>
        <v>1967.55</v>
      </c>
      <c r="P22" s="19">
        <f t="shared" ca="1" si="3"/>
        <v>1966.35</v>
      </c>
      <c r="Q22" s="19">
        <f t="shared" ca="1" si="3"/>
        <v>1964.57</v>
      </c>
      <c r="R22" s="20">
        <f t="shared" ca="1" si="3"/>
        <v>1962.52</v>
      </c>
    </row>
    <row r="23" spans="1:30" x14ac:dyDescent="0.25">
      <c r="A23">
        <v>4.04</v>
      </c>
      <c r="B23">
        <v>109.849</v>
      </c>
      <c r="C23">
        <v>1943.36</v>
      </c>
      <c r="D23">
        <v>1.99935</v>
      </c>
      <c r="F23" s="17">
        <f t="shared" si="4"/>
        <v>0.20100000000000051</v>
      </c>
      <c r="G23" s="18">
        <f t="shared" si="2"/>
        <v>15.789000000000001</v>
      </c>
      <c r="H23" s="19">
        <f t="shared" ca="1" si="3"/>
        <v>1943.36</v>
      </c>
      <c r="I23" s="19">
        <f t="shared" ca="1" si="3"/>
        <v>1945.37</v>
      </c>
      <c r="J23" s="19">
        <f t="shared" ca="1" si="3"/>
        <v>1946.71</v>
      </c>
      <c r="K23" s="19">
        <f t="shared" ca="1" si="3"/>
        <v>1947.55</v>
      </c>
      <c r="L23" s="19">
        <f t="shared" ca="1" si="3"/>
        <v>1947.92</v>
      </c>
      <c r="M23" s="19">
        <f t="shared" ca="1" si="3"/>
        <v>1947.91</v>
      </c>
      <c r="N23" s="19">
        <f t="shared" ca="1" si="3"/>
        <v>1947.52</v>
      </c>
      <c r="O23" s="19">
        <f t="shared" ca="1" si="3"/>
        <v>1946.55</v>
      </c>
      <c r="P23" s="19">
        <f t="shared" ca="1" si="3"/>
        <v>1945.32</v>
      </c>
      <c r="Q23" s="19">
        <f t="shared" ca="1" si="3"/>
        <v>1943.48</v>
      </c>
      <c r="R23" s="20">
        <f t="shared" ca="1" si="3"/>
        <v>1941.26</v>
      </c>
    </row>
    <row r="24" spans="1:30" x14ac:dyDescent="0.25">
      <c r="A24">
        <v>4.04</v>
      </c>
      <c r="B24">
        <v>110.051</v>
      </c>
      <c r="C24">
        <v>1921.99</v>
      </c>
      <c r="D24">
        <v>1.99935</v>
      </c>
      <c r="F24" s="17">
        <f t="shared" si="4"/>
        <v>0.20149999999999579</v>
      </c>
      <c r="G24" s="18">
        <f t="shared" si="2"/>
        <v>15.991</v>
      </c>
      <c r="H24" s="19">
        <f t="shared" ca="1" si="3"/>
        <v>1921.99</v>
      </c>
      <c r="I24" s="19">
        <f t="shared" ca="1" si="3"/>
        <v>1924.14</v>
      </c>
      <c r="J24" s="19">
        <f t="shared" ca="1" si="3"/>
        <v>1925.56</v>
      </c>
      <c r="K24" s="19">
        <f t="shared" ca="1" si="3"/>
        <v>1926.44</v>
      </c>
      <c r="L24" s="19">
        <f t="shared" ca="1" si="3"/>
        <v>1926.96</v>
      </c>
      <c r="M24" s="19">
        <f t="shared" ca="1" si="3"/>
        <v>1926.94</v>
      </c>
      <c r="N24" s="19">
        <f t="shared" ca="1" si="3"/>
        <v>1926.49</v>
      </c>
      <c r="O24" s="19">
        <f t="shared" ca="1" si="3"/>
        <v>1925.54</v>
      </c>
      <c r="P24" s="19">
        <f t="shared" ca="1" si="3"/>
        <v>1924.16</v>
      </c>
      <c r="Q24" s="19">
        <f t="shared" ca="1" si="3"/>
        <v>1922.25</v>
      </c>
      <c r="R24" s="20">
        <f t="shared" ca="1" si="3"/>
        <v>1920</v>
      </c>
    </row>
    <row r="25" spans="1:30" x14ac:dyDescent="0.25">
      <c r="A25">
        <v>4.04</v>
      </c>
      <c r="B25">
        <v>110.252</v>
      </c>
      <c r="C25">
        <v>1900.85</v>
      </c>
      <c r="D25">
        <v>1.99935</v>
      </c>
      <c r="F25" s="17">
        <f t="shared" si="4"/>
        <v>0.19899999999999807</v>
      </c>
      <c r="G25" s="18">
        <f t="shared" si="2"/>
        <v>16.191999999999993</v>
      </c>
      <c r="H25" s="19">
        <f t="shared" ca="1" si="3"/>
        <v>1900.85</v>
      </c>
      <c r="I25" s="19">
        <f t="shared" ca="1" si="3"/>
        <v>1903.06</v>
      </c>
      <c r="J25" s="19">
        <f t="shared" ca="1" si="3"/>
        <v>1904.53</v>
      </c>
      <c r="K25" s="19">
        <f t="shared" ca="1" si="3"/>
        <v>1905.56</v>
      </c>
      <c r="L25" s="19">
        <f t="shared" ca="1" si="3"/>
        <v>1906.09</v>
      </c>
      <c r="M25" s="19">
        <f t="shared" ca="1" si="3"/>
        <v>1906.16</v>
      </c>
      <c r="N25" s="19">
        <f t="shared" ca="1" si="3"/>
        <v>1905.65</v>
      </c>
      <c r="O25" s="19">
        <f t="shared" ca="1" si="3"/>
        <v>1904.66</v>
      </c>
      <c r="P25" s="19">
        <f t="shared" ca="1" si="3"/>
        <v>1903.19</v>
      </c>
      <c r="Q25" s="19">
        <f t="shared" ca="1" si="3"/>
        <v>1901.23</v>
      </c>
      <c r="R25" s="20">
        <f t="shared" ca="1" si="3"/>
        <v>1898.84</v>
      </c>
    </row>
    <row r="26" spans="1:30" x14ac:dyDescent="0.25">
      <c r="A26">
        <v>4.04</v>
      </c>
      <c r="B26">
        <v>110.449</v>
      </c>
      <c r="C26">
        <v>1880.14</v>
      </c>
      <c r="D26">
        <v>1.99935</v>
      </c>
      <c r="F26" s="17">
        <f t="shared" si="4"/>
        <v>0.19850000000000279</v>
      </c>
      <c r="G26" s="18">
        <f t="shared" si="2"/>
        <v>16.388999999999996</v>
      </c>
      <c r="H26" s="19">
        <f t="shared" ca="1" si="3"/>
        <v>1880.14</v>
      </c>
      <c r="I26" s="19">
        <f t="shared" ca="1" si="3"/>
        <v>1882.44</v>
      </c>
      <c r="J26" s="19">
        <f t="shared" ca="1" si="3"/>
        <v>1884.07</v>
      </c>
      <c r="K26" s="19">
        <f t="shared" ca="1" si="3"/>
        <v>1885.18</v>
      </c>
      <c r="L26" s="19">
        <f t="shared" ca="1" si="3"/>
        <v>1885.73</v>
      </c>
      <c r="M26" s="19">
        <f t="shared" ca="1" si="3"/>
        <v>1885.79</v>
      </c>
      <c r="N26" s="19">
        <f t="shared" ca="1" si="3"/>
        <v>1885.29</v>
      </c>
      <c r="O26" s="19">
        <f t="shared" ca="1" si="3"/>
        <v>1884.31</v>
      </c>
      <c r="P26" s="19">
        <f t="shared" ca="1" si="3"/>
        <v>1882.77</v>
      </c>
      <c r="Q26" s="19">
        <f t="shared" ca="1" si="3"/>
        <v>1880.69</v>
      </c>
      <c r="R26" s="20">
        <f t="shared" ca="1" si="3"/>
        <v>1878.22</v>
      </c>
    </row>
    <row r="27" spans="1:30" x14ac:dyDescent="0.25">
      <c r="A27">
        <v>4.04</v>
      </c>
      <c r="B27">
        <v>110.649</v>
      </c>
      <c r="C27">
        <v>1859.36</v>
      </c>
      <c r="D27">
        <v>1.99935</v>
      </c>
      <c r="F27" s="17">
        <f t="shared" si="4"/>
        <v>0.20100000000000051</v>
      </c>
      <c r="G27" s="18">
        <f t="shared" si="2"/>
        <v>16.588999999999999</v>
      </c>
      <c r="H27" s="19">
        <f t="shared" ca="1" si="3"/>
        <v>1859.36</v>
      </c>
      <c r="I27" s="19">
        <f t="shared" ca="1" si="3"/>
        <v>1861.78</v>
      </c>
      <c r="J27" s="19">
        <f t="shared" ca="1" si="3"/>
        <v>1863.51</v>
      </c>
      <c r="K27" s="19">
        <f t="shared" ca="1" si="3"/>
        <v>1864.66</v>
      </c>
      <c r="L27" s="19">
        <f t="shared" ca="1" si="3"/>
        <v>1865.32</v>
      </c>
      <c r="M27" s="19">
        <f t="shared" ca="1" si="3"/>
        <v>1865.37</v>
      </c>
      <c r="N27" s="19">
        <f t="shared" ca="1" si="3"/>
        <v>1864.88</v>
      </c>
      <c r="O27" s="19">
        <f t="shared" ca="1" si="3"/>
        <v>1863.8</v>
      </c>
      <c r="P27" s="19">
        <f t="shared" ca="1" si="3"/>
        <v>1862.22</v>
      </c>
      <c r="Q27" s="19">
        <f t="shared" ca="1" si="3"/>
        <v>1860.05</v>
      </c>
      <c r="R27" s="20">
        <f t="shared" ca="1" si="3"/>
        <v>1857.48</v>
      </c>
    </row>
    <row r="28" spans="1:30" x14ac:dyDescent="0.25">
      <c r="A28">
        <v>4.04</v>
      </c>
      <c r="B28">
        <v>110.851</v>
      </c>
      <c r="C28">
        <v>1838.62</v>
      </c>
      <c r="D28">
        <v>1.99935</v>
      </c>
      <c r="F28" s="17">
        <f t="shared" si="4"/>
        <v>0.20100000000000051</v>
      </c>
      <c r="G28" s="18">
        <f t="shared" si="2"/>
        <v>16.790999999999997</v>
      </c>
      <c r="H28" s="19">
        <f t="shared" ca="1" si="3"/>
        <v>1838.62</v>
      </c>
      <c r="I28" s="19">
        <f t="shared" ca="1" si="3"/>
        <v>1841.1</v>
      </c>
      <c r="J28" s="19">
        <f t="shared" ca="1" si="3"/>
        <v>1842.96</v>
      </c>
      <c r="K28" s="19">
        <f t="shared" ca="1" si="3"/>
        <v>1844.2</v>
      </c>
      <c r="L28" s="19">
        <f t="shared" ca="1" si="3"/>
        <v>1844.91</v>
      </c>
      <c r="M28" s="19">
        <f t="shared" ca="1" si="3"/>
        <v>1844.99</v>
      </c>
      <c r="N28" s="19">
        <f t="shared" ca="1" si="3"/>
        <v>1844.48</v>
      </c>
      <c r="O28" s="19">
        <f t="shared" ca="1" si="3"/>
        <v>1843.36</v>
      </c>
      <c r="P28" s="19">
        <f t="shared" ca="1" si="3"/>
        <v>1841.68</v>
      </c>
      <c r="Q28" s="19">
        <f t="shared" ca="1" si="3"/>
        <v>1839.45</v>
      </c>
      <c r="R28" s="20">
        <f t="shared" ca="1" si="3"/>
        <v>1836.74</v>
      </c>
    </row>
    <row r="29" spans="1:30" x14ac:dyDescent="0.25">
      <c r="A29">
        <v>4.04</v>
      </c>
      <c r="B29">
        <v>111.051</v>
      </c>
      <c r="C29">
        <v>1818.12</v>
      </c>
      <c r="D29">
        <v>1.99935</v>
      </c>
      <c r="F29" s="17">
        <f t="shared" si="4"/>
        <v>0.19850000000000279</v>
      </c>
      <c r="G29" s="18">
        <f t="shared" si="2"/>
        <v>16.991</v>
      </c>
      <c r="H29" s="19">
        <f t="shared" ref="H29:R38" ca="1" si="5">OFFSET($C29, H$1,0)</f>
        <v>1818.12</v>
      </c>
      <c r="I29" s="19">
        <f t="shared" ca="1" si="5"/>
        <v>1820.73</v>
      </c>
      <c r="J29" s="19">
        <f t="shared" ca="1" si="5"/>
        <v>1822.68</v>
      </c>
      <c r="K29" s="19">
        <f t="shared" ca="1" si="5"/>
        <v>1824.05</v>
      </c>
      <c r="L29" s="19">
        <f t="shared" ca="1" si="5"/>
        <v>1824.81</v>
      </c>
      <c r="M29" s="19">
        <f t="shared" ca="1" si="5"/>
        <v>1824.9</v>
      </c>
      <c r="N29" s="19">
        <f t="shared" ca="1" si="5"/>
        <v>1824.38</v>
      </c>
      <c r="O29" s="19">
        <f t="shared" ca="1" si="5"/>
        <v>1823.22</v>
      </c>
      <c r="P29" s="19">
        <f t="shared" ca="1" si="5"/>
        <v>1821.45</v>
      </c>
      <c r="Q29" s="19">
        <f t="shared" ca="1" si="5"/>
        <v>1819.1</v>
      </c>
      <c r="R29" s="20">
        <f t="shared" ca="1" si="5"/>
        <v>1816.31</v>
      </c>
    </row>
    <row r="30" spans="1:30" x14ac:dyDescent="0.25">
      <c r="A30">
        <v>4.04</v>
      </c>
      <c r="B30">
        <v>111.248</v>
      </c>
      <c r="C30">
        <v>1798.06</v>
      </c>
      <c r="D30">
        <v>1.99935</v>
      </c>
      <c r="F30" s="17">
        <f t="shared" si="4"/>
        <v>0.19899999999999807</v>
      </c>
      <c r="G30" s="18">
        <f t="shared" si="2"/>
        <v>17.188000000000002</v>
      </c>
      <c r="H30" s="19">
        <f t="shared" ca="1" si="5"/>
        <v>1798.06</v>
      </c>
      <c r="I30" s="19">
        <f t="shared" ca="1" si="5"/>
        <v>1800.78</v>
      </c>
      <c r="J30" s="19">
        <f t="shared" ca="1" si="5"/>
        <v>1802.85</v>
      </c>
      <c r="K30" s="19">
        <f t="shared" ca="1" si="5"/>
        <v>1804.32</v>
      </c>
      <c r="L30" s="19">
        <f t="shared" ca="1" si="5"/>
        <v>1805.15</v>
      </c>
      <c r="M30" s="19">
        <f t="shared" ca="1" si="5"/>
        <v>1805.3</v>
      </c>
      <c r="N30" s="19">
        <f t="shared" ca="1" si="5"/>
        <v>1804.77</v>
      </c>
      <c r="O30" s="19">
        <f t="shared" ca="1" si="5"/>
        <v>1803.52</v>
      </c>
      <c r="P30" s="19">
        <f t="shared" ca="1" si="5"/>
        <v>1801.68</v>
      </c>
      <c r="Q30" s="19">
        <f t="shared" ca="1" si="5"/>
        <v>1799.24</v>
      </c>
      <c r="R30" s="20">
        <f t="shared" ca="1" si="5"/>
        <v>1796.3</v>
      </c>
    </row>
    <row r="31" spans="1:30" x14ac:dyDescent="0.25">
      <c r="A31">
        <v>4.04</v>
      </c>
      <c r="B31">
        <v>111.449</v>
      </c>
      <c r="C31">
        <v>1777.8</v>
      </c>
      <c r="D31">
        <v>1.99935</v>
      </c>
      <c r="F31" s="17">
        <f t="shared" si="4"/>
        <v>0.20149999999999579</v>
      </c>
      <c r="G31" s="18">
        <f t="shared" si="2"/>
        <v>17.388999999999996</v>
      </c>
      <c r="H31" s="19">
        <f t="shared" ca="1" si="5"/>
        <v>1777.8</v>
      </c>
      <c r="I31" s="19">
        <f t="shared" ca="1" si="5"/>
        <v>1780.79</v>
      </c>
      <c r="J31" s="19">
        <f t="shared" ca="1" si="5"/>
        <v>1782.99</v>
      </c>
      <c r="K31" s="19">
        <f t="shared" ca="1" si="5"/>
        <v>1784.5</v>
      </c>
      <c r="L31" s="19">
        <f t="shared" ca="1" si="5"/>
        <v>1785.45</v>
      </c>
      <c r="M31" s="19">
        <f t="shared" ca="1" si="5"/>
        <v>1785.62</v>
      </c>
      <c r="N31" s="19">
        <f t="shared" ca="1" si="5"/>
        <v>1785.1</v>
      </c>
      <c r="O31" s="19">
        <f t="shared" ca="1" si="5"/>
        <v>1783.76</v>
      </c>
      <c r="P31" s="19">
        <f t="shared" ca="1" si="5"/>
        <v>1781.79</v>
      </c>
      <c r="Q31" s="19">
        <f t="shared" ca="1" si="5"/>
        <v>1779.25</v>
      </c>
      <c r="R31" s="20">
        <f t="shared" ca="1" si="5"/>
        <v>1776.15</v>
      </c>
    </row>
    <row r="32" spans="1:30" x14ac:dyDescent="0.25">
      <c r="A32">
        <v>4.04</v>
      </c>
      <c r="B32">
        <v>111.651</v>
      </c>
      <c r="C32">
        <v>1757.69</v>
      </c>
      <c r="D32">
        <v>1.99935</v>
      </c>
      <c r="F32" s="17">
        <f t="shared" si="4"/>
        <v>0.20100000000000051</v>
      </c>
      <c r="G32" s="18">
        <f t="shared" si="2"/>
        <v>17.590999999999994</v>
      </c>
      <c r="H32" s="19">
        <f t="shared" ca="1" si="5"/>
        <v>1757.69</v>
      </c>
      <c r="I32" s="19">
        <f t="shared" ca="1" si="5"/>
        <v>1760.74</v>
      </c>
      <c r="J32" s="19">
        <f t="shared" ca="1" si="5"/>
        <v>1763.08</v>
      </c>
      <c r="K32" s="19">
        <f t="shared" ca="1" si="5"/>
        <v>1764.78</v>
      </c>
      <c r="L32" s="19">
        <f t="shared" ca="1" si="5"/>
        <v>1765.81</v>
      </c>
      <c r="M32" s="19">
        <f t="shared" ca="1" si="5"/>
        <v>1766.04</v>
      </c>
      <c r="N32" s="19">
        <f t="shared" ca="1" si="5"/>
        <v>1765.47</v>
      </c>
      <c r="O32" s="19">
        <f t="shared" ca="1" si="5"/>
        <v>1764.05</v>
      </c>
      <c r="P32" s="19">
        <f t="shared" ca="1" si="5"/>
        <v>1761.99</v>
      </c>
      <c r="Q32" s="19">
        <f t="shared" ca="1" si="5"/>
        <v>1759.28</v>
      </c>
      <c r="R32" s="20">
        <f t="shared" ca="1" si="5"/>
        <v>1756.02</v>
      </c>
    </row>
    <row r="33" spans="1:18" x14ac:dyDescent="0.25">
      <c r="A33">
        <v>4.04</v>
      </c>
      <c r="B33">
        <v>111.851</v>
      </c>
      <c r="C33">
        <v>1737.82</v>
      </c>
      <c r="D33">
        <v>1.99935</v>
      </c>
      <c r="F33" s="17">
        <f t="shared" si="4"/>
        <v>0.19900000000000517</v>
      </c>
      <c r="G33" s="18">
        <f t="shared" si="2"/>
        <v>17.790999999999997</v>
      </c>
      <c r="H33" s="19">
        <f t="shared" ca="1" si="5"/>
        <v>1737.82</v>
      </c>
      <c r="I33" s="19">
        <f t="shared" ca="1" si="5"/>
        <v>1740.99</v>
      </c>
      <c r="J33" s="19">
        <f t="shared" ca="1" si="5"/>
        <v>1743.56</v>
      </c>
      <c r="K33" s="19">
        <f t="shared" ca="1" si="5"/>
        <v>1745.45</v>
      </c>
      <c r="L33" s="19">
        <f t="shared" ca="1" si="5"/>
        <v>1746.52</v>
      </c>
      <c r="M33" s="19">
        <f t="shared" ca="1" si="5"/>
        <v>1746.84</v>
      </c>
      <c r="N33" s="19">
        <f t="shared" ca="1" si="5"/>
        <v>1746.23</v>
      </c>
      <c r="O33" s="19">
        <f t="shared" ca="1" si="5"/>
        <v>1744.72</v>
      </c>
      <c r="P33" s="19">
        <f t="shared" ca="1" si="5"/>
        <v>1742.47</v>
      </c>
      <c r="Q33" s="19">
        <f t="shared" ca="1" si="5"/>
        <v>1739.57</v>
      </c>
      <c r="R33" s="20">
        <f t="shared" ca="1" si="5"/>
        <v>1736.2</v>
      </c>
    </row>
    <row r="34" spans="1:18" x14ac:dyDescent="0.25">
      <c r="A34">
        <v>4.04</v>
      </c>
      <c r="B34">
        <v>112.04900000000001</v>
      </c>
      <c r="C34">
        <v>1718.33</v>
      </c>
      <c r="D34">
        <v>1.99936</v>
      </c>
      <c r="F34" s="17">
        <f t="shared" si="4"/>
        <v>0.19899999999999807</v>
      </c>
      <c r="G34" s="18">
        <f t="shared" si="2"/>
        <v>17.989000000000004</v>
      </c>
      <c r="H34" s="19">
        <f t="shared" ca="1" si="5"/>
        <v>1718.33</v>
      </c>
      <c r="I34" s="19">
        <f t="shared" ca="1" si="5"/>
        <v>1721.78</v>
      </c>
      <c r="J34" s="19">
        <f t="shared" ca="1" si="5"/>
        <v>1724.47</v>
      </c>
      <c r="K34" s="19">
        <f t="shared" ca="1" si="5"/>
        <v>1726.61</v>
      </c>
      <c r="L34" s="19">
        <f t="shared" ca="1" si="5"/>
        <v>1727.79</v>
      </c>
      <c r="M34" s="19">
        <f t="shared" ca="1" si="5"/>
        <v>1728.18</v>
      </c>
      <c r="N34" s="19">
        <f t="shared" ca="1" si="5"/>
        <v>1727.44</v>
      </c>
      <c r="O34" s="19">
        <f t="shared" ca="1" si="5"/>
        <v>1725.86</v>
      </c>
      <c r="P34" s="19">
        <f t="shared" ca="1" si="5"/>
        <v>1723.43</v>
      </c>
      <c r="Q34" s="19">
        <f t="shared" ca="1" si="5"/>
        <v>1720.38</v>
      </c>
      <c r="R34" s="20">
        <f t="shared" ca="1" si="5"/>
        <v>1716.86</v>
      </c>
    </row>
    <row r="35" spans="1:18" x14ac:dyDescent="0.25">
      <c r="A35">
        <v>4.04</v>
      </c>
      <c r="B35">
        <v>112.249</v>
      </c>
      <c r="C35">
        <v>1698.87</v>
      </c>
      <c r="D35">
        <v>1.99936</v>
      </c>
      <c r="F35" s="17">
        <f t="shared" si="4"/>
        <v>0.20099999999999341</v>
      </c>
      <c r="G35" s="18">
        <f t="shared" si="2"/>
        <v>18.188999999999993</v>
      </c>
      <c r="H35" s="19">
        <f t="shared" ca="1" si="5"/>
        <v>1698.87</v>
      </c>
      <c r="I35" s="19">
        <f t="shared" ca="1" si="5"/>
        <v>1702.5</v>
      </c>
      <c r="J35" s="19">
        <f t="shared" ca="1" si="5"/>
        <v>1705.49</v>
      </c>
      <c r="K35" s="19">
        <f t="shared" ca="1" si="5"/>
        <v>1707.77</v>
      </c>
      <c r="L35" s="19">
        <f t="shared" ca="1" si="5"/>
        <v>1709.15</v>
      </c>
      <c r="M35" s="19">
        <f t="shared" ca="1" si="5"/>
        <v>1709.57</v>
      </c>
      <c r="N35" s="19">
        <f t="shared" ca="1" si="5"/>
        <v>1708.87</v>
      </c>
      <c r="O35" s="19">
        <f t="shared" ca="1" si="5"/>
        <v>1707.12</v>
      </c>
      <c r="P35" s="19">
        <f t="shared" ca="1" si="5"/>
        <v>1704.55</v>
      </c>
      <c r="Q35" s="19">
        <f t="shared" ca="1" si="5"/>
        <v>1701.25</v>
      </c>
      <c r="R35" s="20">
        <f t="shared" ca="1" si="5"/>
        <v>1697.43</v>
      </c>
    </row>
    <row r="36" spans="1:18" x14ac:dyDescent="0.25">
      <c r="A36">
        <v>4.04</v>
      </c>
      <c r="B36">
        <v>112.45099999999999</v>
      </c>
      <c r="C36">
        <v>1679.48</v>
      </c>
      <c r="D36">
        <v>1.99936</v>
      </c>
      <c r="F36" s="17">
        <f t="shared" si="4"/>
        <v>0.20050000000000523</v>
      </c>
      <c r="G36" s="18">
        <f t="shared" si="2"/>
        <v>18.390999999999991</v>
      </c>
      <c r="H36" s="19">
        <f t="shared" ca="1" si="5"/>
        <v>1679.48</v>
      </c>
      <c r="I36" s="19">
        <f t="shared" ca="1" si="5"/>
        <v>1683.34</v>
      </c>
      <c r="J36" s="19">
        <f t="shared" ca="1" si="5"/>
        <v>1686.52</v>
      </c>
      <c r="K36" s="19">
        <f t="shared" ca="1" si="5"/>
        <v>1689.05</v>
      </c>
      <c r="L36" s="19">
        <f t="shared" ca="1" si="5"/>
        <v>1690.64</v>
      </c>
      <c r="M36" s="19">
        <f t="shared" ca="1" si="5"/>
        <v>1691.17</v>
      </c>
      <c r="N36" s="19">
        <f t="shared" ca="1" si="5"/>
        <v>1690.41</v>
      </c>
      <c r="O36" s="19">
        <f t="shared" ca="1" si="5"/>
        <v>1688.48</v>
      </c>
      <c r="P36" s="19">
        <f t="shared" ca="1" si="5"/>
        <v>1685.65</v>
      </c>
      <c r="Q36" s="19">
        <f t="shared" ca="1" si="5"/>
        <v>1682.12</v>
      </c>
      <c r="R36" s="20">
        <f t="shared" ca="1" si="5"/>
        <v>1678.07</v>
      </c>
    </row>
    <row r="37" spans="1:18" x14ac:dyDescent="0.25">
      <c r="A37">
        <v>4.04</v>
      </c>
      <c r="B37">
        <v>112.65</v>
      </c>
      <c r="C37">
        <v>1660.28</v>
      </c>
      <c r="D37">
        <v>1.99936</v>
      </c>
      <c r="F37" s="17">
        <f t="shared" si="4"/>
        <v>0.19850000000000279</v>
      </c>
      <c r="G37" s="18">
        <f t="shared" si="2"/>
        <v>18.590000000000003</v>
      </c>
      <c r="H37" s="19">
        <f t="shared" ca="1" si="5"/>
        <v>1660.28</v>
      </c>
      <c r="I37" s="19">
        <f t="shared" ca="1" si="5"/>
        <v>1664.39</v>
      </c>
      <c r="J37" s="19">
        <f t="shared" ca="1" si="5"/>
        <v>1667.92</v>
      </c>
      <c r="K37" s="19">
        <f t="shared" ca="1" si="5"/>
        <v>1670.79</v>
      </c>
      <c r="L37" s="19">
        <f t="shared" ca="1" si="5"/>
        <v>1672.58</v>
      </c>
      <c r="M37" s="19">
        <f t="shared" ca="1" si="5"/>
        <v>1673.19</v>
      </c>
      <c r="N37" s="19">
        <f t="shared" ca="1" si="5"/>
        <v>1672.37</v>
      </c>
      <c r="O37" s="19">
        <f t="shared" ca="1" si="5"/>
        <v>1670.25</v>
      </c>
      <c r="P37" s="19">
        <f t="shared" ca="1" si="5"/>
        <v>1667.09</v>
      </c>
      <c r="Q37" s="19">
        <f t="shared" ca="1" si="5"/>
        <v>1663.22</v>
      </c>
      <c r="R37" s="20">
        <f t="shared" ca="1" si="5"/>
        <v>1658.91</v>
      </c>
    </row>
    <row r="38" spans="1:18" x14ac:dyDescent="0.25">
      <c r="A38">
        <v>4.04</v>
      </c>
      <c r="B38">
        <v>112.848</v>
      </c>
      <c r="C38">
        <v>1641.5</v>
      </c>
      <c r="D38">
        <v>1.99936</v>
      </c>
      <c r="F38" s="17">
        <f t="shared" si="4"/>
        <v>0.19899999999999807</v>
      </c>
      <c r="G38" s="18">
        <f t="shared" si="2"/>
        <v>18.787999999999997</v>
      </c>
      <c r="H38" s="19">
        <f t="shared" ca="1" si="5"/>
        <v>1641.5</v>
      </c>
      <c r="I38" s="19">
        <f t="shared" ca="1" si="5"/>
        <v>1645.92</v>
      </c>
      <c r="J38" s="19">
        <f t="shared" ca="1" si="5"/>
        <v>1649.82</v>
      </c>
      <c r="K38" s="19">
        <f t="shared" ca="1" si="5"/>
        <v>1652.96</v>
      </c>
      <c r="L38" s="19">
        <f t="shared" ca="1" si="5"/>
        <v>1655.12</v>
      </c>
      <c r="M38" s="19">
        <f t="shared" ca="1" si="5"/>
        <v>1655.85</v>
      </c>
      <c r="N38" s="19">
        <f t="shared" ca="1" si="5"/>
        <v>1654.95</v>
      </c>
      <c r="O38" s="19">
        <f t="shared" ca="1" si="5"/>
        <v>1652.52</v>
      </c>
      <c r="P38" s="19">
        <f t="shared" ca="1" si="5"/>
        <v>1649.04</v>
      </c>
      <c r="Q38" s="19">
        <f t="shared" ca="1" si="5"/>
        <v>1644.81</v>
      </c>
      <c r="R38" s="20">
        <f t="shared" ca="1" si="5"/>
        <v>1640.2</v>
      </c>
    </row>
    <row r="39" spans="1:18" x14ac:dyDescent="0.25">
      <c r="A39">
        <v>4.04</v>
      </c>
      <c r="B39">
        <v>113.048</v>
      </c>
      <c r="C39">
        <v>1622.69</v>
      </c>
      <c r="D39">
        <v>1.99935</v>
      </c>
      <c r="F39" s="17">
        <f t="shared" si="4"/>
        <v>0.20100000000000051</v>
      </c>
      <c r="G39" s="18">
        <f t="shared" si="2"/>
        <v>18.988</v>
      </c>
      <c r="H39" s="19">
        <f t="shared" ref="H39:R53" ca="1" si="6">OFFSET($C39, H$1,0)</f>
        <v>1622.69</v>
      </c>
      <c r="I39" s="19">
        <f t="shared" ca="1" si="6"/>
        <v>1627.38</v>
      </c>
      <c r="J39" s="19">
        <f t="shared" ca="1" si="6"/>
        <v>1631.69</v>
      </c>
      <c r="K39" s="19">
        <f t="shared" ca="1" si="6"/>
        <v>1635.37</v>
      </c>
      <c r="L39" s="19">
        <f t="shared" ca="1" si="6"/>
        <v>1637.9</v>
      </c>
      <c r="M39" s="19">
        <f t="shared" ca="1" si="6"/>
        <v>1638.77</v>
      </c>
      <c r="N39" s="19">
        <f t="shared" ca="1" si="6"/>
        <v>1637.78</v>
      </c>
      <c r="O39" s="19">
        <f t="shared" ca="1" si="6"/>
        <v>1634.97</v>
      </c>
      <c r="P39" s="19">
        <f t="shared" ca="1" si="6"/>
        <v>1631.04</v>
      </c>
      <c r="Q39" s="19">
        <f t="shared" ca="1" si="6"/>
        <v>1626.38</v>
      </c>
      <c r="R39" s="20">
        <f t="shared" ca="1" si="6"/>
        <v>1621.4</v>
      </c>
    </row>
    <row r="40" spans="1:18" x14ac:dyDescent="0.25">
      <c r="A40">
        <v>4.04</v>
      </c>
      <c r="B40">
        <v>113.25</v>
      </c>
      <c r="C40">
        <v>1603.88</v>
      </c>
      <c r="D40">
        <v>1.99936</v>
      </c>
      <c r="F40" s="17">
        <f t="shared" si="4"/>
        <v>0.20100000000000051</v>
      </c>
      <c r="G40" s="18">
        <f t="shared" si="2"/>
        <v>19.189999999999998</v>
      </c>
      <c r="H40" s="19">
        <f t="shared" ca="1" si="6"/>
        <v>1603.88</v>
      </c>
      <c r="I40" s="19">
        <f t="shared" ca="1" si="6"/>
        <v>1608.9</v>
      </c>
      <c r="J40" s="19">
        <f t="shared" ca="1" si="6"/>
        <v>1613.72</v>
      </c>
      <c r="K40" s="19">
        <f t="shared" ca="1" si="6"/>
        <v>1617.99</v>
      </c>
      <c r="L40" s="19">
        <f t="shared" ca="1" si="6"/>
        <v>1620.99</v>
      </c>
      <c r="M40" s="19">
        <f t="shared" ca="1" si="6"/>
        <v>1622.13</v>
      </c>
      <c r="N40" s="19">
        <f t="shared" ca="1" si="6"/>
        <v>1620.99</v>
      </c>
      <c r="O40" s="19">
        <f t="shared" ca="1" si="6"/>
        <v>1617.72</v>
      </c>
      <c r="P40" s="19">
        <f t="shared" ca="1" si="6"/>
        <v>1613.17</v>
      </c>
      <c r="Q40" s="19">
        <f t="shared" ca="1" si="6"/>
        <v>1608.01</v>
      </c>
      <c r="R40" s="20">
        <f t="shared" ca="1" si="6"/>
        <v>1602.66</v>
      </c>
    </row>
    <row r="41" spans="1:18" x14ac:dyDescent="0.25">
      <c r="A41">
        <v>4.04</v>
      </c>
      <c r="B41">
        <v>113.45</v>
      </c>
      <c r="C41">
        <v>1585.25</v>
      </c>
      <c r="D41">
        <v>1.99936</v>
      </c>
      <c r="F41" s="17">
        <f t="shared" si="4"/>
        <v>0.19850000000000279</v>
      </c>
      <c r="G41" s="18">
        <f t="shared" si="2"/>
        <v>19.39</v>
      </c>
      <c r="H41" s="19">
        <f t="shared" ca="1" si="6"/>
        <v>1585.25</v>
      </c>
      <c r="I41" s="19">
        <f t="shared" ca="1" si="6"/>
        <v>1590.76</v>
      </c>
      <c r="J41" s="19">
        <f t="shared" ca="1" si="6"/>
        <v>1596.24</v>
      </c>
      <c r="K41" s="19">
        <f t="shared" ca="1" si="6"/>
        <v>1601.22</v>
      </c>
      <c r="L41" s="19">
        <f t="shared" ca="1" si="6"/>
        <v>1604.85</v>
      </c>
      <c r="M41" s="19">
        <f t="shared" ca="1" si="6"/>
        <v>1606.23</v>
      </c>
      <c r="N41" s="19">
        <f t="shared" ca="1" si="6"/>
        <v>1604.84</v>
      </c>
      <c r="O41" s="19">
        <f t="shared" ca="1" si="6"/>
        <v>1601.06</v>
      </c>
      <c r="P41" s="19">
        <f t="shared" ca="1" si="6"/>
        <v>1595.75</v>
      </c>
      <c r="Q41" s="19">
        <f t="shared" ca="1" si="6"/>
        <v>1589.91</v>
      </c>
      <c r="R41" s="20">
        <f t="shared" ca="1" si="6"/>
        <v>1584.18</v>
      </c>
    </row>
    <row r="42" spans="1:18" x14ac:dyDescent="0.25">
      <c r="A42">
        <v>4.04</v>
      </c>
      <c r="B42">
        <v>113.64700000000001</v>
      </c>
      <c r="C42">
        <v>1567.06</v>
      </c>
      <c r="D42">
        <v>1.99936</v>
      </c>
      <c r="F42" s="17">
        <f t="shared" si="4"/>
        <v>0.19849999999999568</v>
      </c>
      <c r="G42" s="18">
        <f t="shared" si="2"/>
        <v>19.587000000000003</v>
      </c>
      <c r="H42" s="19">
        <f t="shared" ca="1" si="6"/>
        <v>1567.06</v>
      </c>
      <c r="I42" s="19">
        <f t="shared" ca="1" si="6"/>
        <v>1572.95</v>
      </c>
      <c r="J42" s="19">
        <f t="shared" ca="1" si="6"/>
        <v>1579.15</v>
      </c>
      <c r="K42" s="19">
        <f t="shared" ca="1" si="6"/>
        <v>1585.02</v>
      </c>
      <c r="L42" s="19">
        <f t="shared" ca="1" si="6"/>
        <v>1589.44</v>
      </c>
      <c r="M42" s="19">
        <f t="shared" ca="1" si="6"/>
        <v>1591.18</v>
      </c>
      <c r="N42" s="19">
        <f t="shared" ca="1" si="6"/>
        <v>1589.53</v>
      </c>
      <c r="O42" s="19">
        <f t="shared" ca="1" si="6"/>
        <v>1584.97</v>
      </c>
      <c r="P42" s="19">
        <f t="shared" ca="1" si="6"/>
        <v>1578.86</v>
      </c>
      <c r="Q42" s="19">
        <f t="shared" ca="1" si="6"/>
        <v>1572.26</v>
      </c>
      <c r="R42" s="20">
        <f t="shared" ca="1" si="6"/>
        <v>1566</v>
      </c>
    </row>
    <row r="43" spans="1:18" x14ac:dyDescent="0.25">
      <c r="A43">
        <v>4.04</v>
      </c>
      <c r="B43">
        <v>113.84699999999999</v>
      </c>
      <c r="C43">
        <v>1548.61</v>
      </c>
      <c r="D43">
        <v>1.99936</v>
      </c>
      <c r="F43" s="17">
        <f t="shared" si="4"/>
        <v>0.20100000000000051</v>
      </c>
      <c r="G43" s="18">
        <f t="shared" si="2"/>
        <v>19.786999999999992</v>
      </c>
      <c r="H43" s="19">
        <f t="shared" ca="1" si="6"/>
        <v>1548.61</v>
      </c>
      <c r="I43" s="19">
        <f t="shared" ca="1" si="6"/>
        <v>1555.06</v>
      </c>
      <c r="J43" s="19">
        <f t="shared" ca="1" si="6"/>
        <v>1562.05</v>
      </c>
      <c r="K43" s="19">
        <f t="shared" ca="1" si="6"/>
        <v>1569.09</v>
      </c>
      <c r="L43" s="19">
        <f t="shared" ca="1" si="6"/>
        <v>1574.58</v>
      </c>
      <c r="M43" s="19">
        <f t="shared" ca="1" si="6"/>
        <v>1576.78</v>
      </c>
      <c r="N43" s="19">
        <f t="shared" ca="1" si="6"/>
        <v>1574.82</v>
      </c>
      <c r="O43" s="19">
        <f t="shared" ca="1" si="6"/>
        <v>1569.28</v>
      </c>
      <c r="P43" s="19">
        <f t="shared" ca="1" si="6"/>
        <v>1561.97</v>
      </c>
      <c r="Q43" s="19">
        <f t="shared" ca="1" si="6"/>
        <v>1554.51</v>
      </c>
      <c r="R43" s="20">
        <f t="shared" ca="1" si="6"/>
        <v>1547.69</v>
      </c>
    </row>
    <row r="44" spans="1:18" x14ac:dyDescent="0.25">
      <c r="A44">
        <v>4.04</v>
      </c>
      <c r="B44">
        <v>114.04900000000001</v>
      </c>
      <c r="C44">
        <v>1530</v>
      </c>
      <c r="D44">
        <v>1.99936</v>
      </c>
      <c r="F44" s="17">
        <f t="shared" si="4"/>
        <v>0.2015000000000029</v>
      </c>
      <c r="G44" s="18">
        <f t="shared" si="2"/>
        <v>19.989000000000004</v>
      </c>
      <c r="H44" s="19">
        <f t="shared" ca="1" si="6"/>
        <v>1530</v>
      </c>
      <c r="I44" s="19">
        <f t="shared" ca="1" si="6"/>
        <v>1536.99</v>
      </c>
      <c r="J44" s="19">
        <f t="shared" ca="1" si="6"/>
        <v>1545.04</v>
      </c>
      <c r="K44" s="19">
        <f t="shared" ca="1" si="6"/>
        <v>1553.53</v>
      </c>
      <c r="L44" s="19">
        <f t="shared" ca="1" si="6"/>
        <v>1560.42</v>
      </c>
      <c r="M44" s="19">
        <f t="shared" ca="1" si="6"/>
        <v>1563.31</v>
      </c>
      <c r="N44" s="19">
        <f t="shared" ca="1" si="6"/>
        <v>1560.82</v>
      </c>
      <c r="O44" s="19">
        <f t="shared" ca="1" si="6"/>
        <v>1553.98</v>
      </c>
      <c r="P44" s="19">
        <f t="shared" ca="1" si="6"/>
        <v>1545.16</v>
      </c>
      <c r="Q44" s="19">
        <f t="shared" ca="1" si="6"/>
        <v>1536.59</v>
      </c>
      <c r="R44" s="20">
        <f t="shared" ca="1" si="6"/>
        <v>1529.17</v>
      </c>
    </row>
    <row r="45" spans="1:18" x14ac:dyDescent="0.25">
      <c r="A45">
        <v>4.04</v>
      </c>
      <c r="B45">
        <v>114.25</v>
      </c>
      <c r="C45">
        <v>1511.5</v>
      </c>
      <c r="D45">
        <v>1.99936</v>
      </c>
      <c r="F45" s="17">
        <f t="shared" si="4"/>
        <v>0.19949999999999335</v>
      </c>
      <c r="G45" s="18">
        <f t="shared" si="2"/>
        <v>20.189999999999998</v>
      </c>
      <c r="H45" s="19">
        <f t="shared" ca="1" si="6"/>
        <v>1511.5</v>
      </c>
      <c r="I45" s="19">
        <f t="shared" ca="1" si="6"/>
        <v>1519.01</v>
      </c>
      <c r="J45" s="19">
        <f t="shared" ca="1" si="6"/>
        <v>1528.23</v>
      </c>
      <c r="K45" s="19">
        <f t="shared" ca="1" si="6"/>
        <v>1538.59</v>
      </c>
      <c r="L45" s="19">
        <f t="shared" ca="1" si="6"/>
        <v>1547.39</v>
      </c>
      <c r="M45" s="19">
        <f t="shared" ca="1" si="6"/>
        <v>1551.17</v>
      </c>
      <c r="N45" s="19">
        <f t="shared" ca="1" si="6"/>
        <v>1547.98</v>
      </c>
      <c r="O45" s="19">
        <f t="shared" ca="1" si="6"/>
        <v>1539.31</v>
      </c>
      <c r="P45" s="19">
        <f t="shared" ca="1" si="6"/>
        <v>1528.61</v>
      </c>
      <c r="Q45" s="19">
        <f t="shared" ca="1" si="6"/>
        <v>1518.75</v>
      </c>
      <c r="R45" s="20">
        <f t="shared" ca="1" si="6"/>
        <v>1510.69</v>
      </c>
    </row>
    <row r="46" spans="1:18" x14ac:dyDescent="0.25">
      <c r="A46">
        <v>4.04</v>
      </c>
      <c r="B46">
        <v>114.44799999999999</v>
      </c>
      <c r="C46">
        <v>1493.09</v>
      </c>
      <c r="D46">
        <v>1.99936</v>
      </c>
      <c r="F46" s="17">
        <f t="shared" si="4"/>
        <v>0.19899999999999807</v>
      </c>
      <c r="G46" s="18">
        <f t="shared" si="2"/>
        <v>20.387999999999991</v>
      </c>
      <c r="H46" s="19">
        <f t="shared" ca="1" si="6"/>
        <v>1493.09</v>
      </c>
      <c r="I46" s="19">
        <f t="shared" ca="1" si="6"/>
        <v>1501.11</v>
      </c>
      <c r="J46" s="19">
        <f t="shared" ca="1" si="6"/>
        <v>1511.61</v>
      </c>
      <c r="K46" s="19">
        <f t="shared" ca="1" si="6"/>
        <v>1524.4</v>
      </c>
      <c r="L46" s="19">
        <f t="shared" ca="1" si="6"/>
        <v>1535.69</v>
      </c>
      <c r="M46" s="19">
        <f t="shared" ca="1" si="6"/>
        <v>1540.66</v>
      </c>
      <c r="N46" s="19">
        <f t="shared" ca="1" si="6"/>
        <v>1536.6</v>
      </c>
      <c r="O46" s="19">
        <f t="shared" ca="1" si="6"/>
        <v>1525.53</v>
      </c>
      <c r="P46" s="19">
        <f t="shared" ca="1" si="6"/>
        <v>1512.39</v>
      </c>
      <c r="Q46" s="19">
        <f t="shared" ca="1" si="6"/>
        <v>1500.99</v>
      </c>
      <c r="R46" s="20">
        <f t="shared" ca="1" si="6"/>
        <v>1492.39</v>
      </c>
    </row>
    <row r="47" spans="1:18" x14ac:dyDescent="0.25">
      <c r="A47">
        <v>4.04</v>
      </c>
      <c r="B47">
        <v>114.648</v>
      </c>
      <c r="C47">
        <v>1474.39</v>
      </c>
      <c r="D47">
        <v>1.99936</v>
      </c>
      <c r="F47" s="17">
        <f t="shared" si="4"/>
        <v>0.20050000000000523</v>
      </c>
      <c r="G47" s="18">
        <f t="shared" si="2"/>
        <v>20.587999999999994</v>
      </c>
      <c r="H47" s="19">
        <f t="shared" ca="1" si="6"/>
        <v>1474.39</v>
      </c>
      <c r="I47" s="19">
        <f t="shared" ca="1" si="6"/>
        <v>1482.74</v>
      </c>
      <c r="J47" s="19">
        <f t="shared" ca="1" si="6"/>
        <v>1494.8</v>
      </c>
      <c r="K47" s="19">
        <f t="shared" ca="1" si="6"/>
        <v>1510.5</v>
      </c>
      <c r="L47" s="19">
        <f t="shared" ca="1" si="6"/>
        <v>1525.31</v>
      </c>
      <c r="M47" s="19">
        <f t="shared" ca="1" si="6"/>
        <v>1532.03</v>
      </c>
      <c r="N47" s="19">
        <f t="shared" ca="1" si="6"/>
        <v>1526.62</v>
      </c>
      <c r="O47" s="19">
        <f t="shared" ca="1" si="6"/>
        <v>1512.18</v>
      </c>
      <c r="P47" s="19">
        <f t="shared" ca="1" si="6"/>
        <v>1495.9</v>
      </c>
      <c r="Q47" s="19">
        <f t="shared" ca="1" si="6"/>
        <v>1482.82</v>
      </c>
      <c r="R47" s="20">
        <f t="shared" ca="1" si="6"/>
        <v>1473.73</v>
      </c>
    </row>
    <row r="48" spans="1:18" x14ac:dyDescent="0.25">
      <c r="A48">
        <v>4.04</v>
      </c>
      <c r="B48">
        <v>114.849</v>
      </c>
      <c r="C48">
        <v>1455.2</v>
      </c>
      <c r="D48">
        <v>1.99936</v>
      </c>
      <c r="F48" s="17">
        <f t="shared" si="4"/>
        <v>0.20100000000000051</v>
      </c>
      <c r="G48" s="18">
        <f t="shared" si="2"/>
        <v>20.789000000000001</v>
      </c>
      <c r="H48" s="19">
        <f t="shared" ca="1" si="6"/>
        <v>1455.2</v>
      </c>
      <c r="I48" s="19">
        <f t="shared" ca="1" si="6"/>
        <v>1463.69</v>
      </c>
      <c r="J48" s="19">
        <f t="shared" ca="1" si="6"/>
        <v>1477.26</v>
      </c>
      <c r="K48" s="19">
        <f t="shared" ca="1" si="6"/>
        <v>1496.76</v>
      </c>
      <c r="L48" s="19">
        <f t="shared" ca="1" si="6"/>
        <v>1516.51</v>
      </c>
      <c r="M48" s="19">
        <f t="shared" ca="1" si="6"/>
        <v>1525.7</v>
      </c>
      <c r="N48" s="19">
        <f t="shared" ca="1" si="6"/>
        <v>1518.37</v>
      </c>
      <c r="O48" s="19">
        <f t="shared" ca="1" si="6"/>
        <v>1499.22</v>
      </c>
      <c r="P48" s="19">
        <f t="shared" ca="1" si="6"/>
        <v>1478.86</v>
      </c>
      <c r="Q48" s="19">
        <f t="shared" ca="1" si="6"/>
        <v>1463.97</v>
      </c>
      <c r="R48" s="20">
        <f t="shared" ca="1" si="6"/>
        <v>1454.62</v>
      </c>
    </row>
    <row r="49" spans="1:18" x14ac:dyDescent="0.25">
      <c r="A49">
        <v>4.04</v>
      </c>
      <c r="B49">
        <v>115.05</v>
      </c>
      <c r="C49">
        <v>1435.8</v>
      </c>
      <c r="D49">
        <v>1.9993700000000001</v>
      </c>
      <c r="F49" s="17">
        <f t="shared" si="4"/>
        <v>0.19899999999999807</v>
      </c>
      <c r="G49" s="18">
        <f t="shared" si="2"/>
        <v>20.989999999999995</v>
      </c>
      <c r="H49" s="19">
        <f t="shared" ca="1" si="6"/>
        <v>1435.8</v>
      </c>
      <c r="I49" s="19">
        <f t="shared" ca="1" si="6"/>
        <v>1443.96</v>
      </c>
      <c r="J49" s="19">
        <f t="shared" ca="1" si="6"/>
        <v>1458.86</v>
      </c>
      <c r="K49" s="19">
        <f t="shared" ca="1" si="6"/>
        <v>1482.98</v>
      </c>
      <c r="L49" s="19">
        <f t="shared" ca="1" si="6"/>
        <v>1509.6</v>
      </c>
      <c r="M49" s="19">
        <f t="shared" ca="1" si="6"/>
        <v>1522.51</v>
      </c>
      <c r="N49" s="19">
        <f t="shared" ca="1" si="6"/>
        <v>1512.29</v>
      </c>
      <c r="O49" s="19">
        <f t="shared" ca="1" si="6"/>
        <v>1486.4</v>
      </c>
      <c r="P49" s="19">
        <f t="shared" ca="1" si="6"/>
        <v>1460.96</v>
      </c>
      <c r="Q49" s="19">
        <f t="shared" ca="1" si="6"/>
        <v>1444.42</v>
      </c>
      <c r="R49" s="20">
        <f t="shared" ca="1" si="6"/>
        <v>1435.13</v>
      </c>
    </row>
    <row r="50" spans="1:18" x14ac:dyDescent="0.25">
      <c r="A50">
        <v>4.04</v>
      </c>
      <c r="B50">
        <v>115.247</v>
      </c>
      <c r="C50">
        <v>1416.29</v>
      </c>
      <c r="D50">
        <v>1.99936</v>
      </c>
      <c r="F50" s="17">
        <f t="shared" si="4"/>
        <v>0.19850000000000279</v>
      </c>
      <c r="G50" s="18">
        <f t="shared" si="2"/>
        <v>21.186999999999998</v>
      </c>
      <c r="H50" s="19">
        <f t="shared" ca="1" si="6"/>
        <v>1416.29</v>
      </c>
      <c r="I50" s="19">
        <f t="shared" ca="1" si="6"/>
        <v>1423.59</v>
      </c>
      <c r="J50" s="19">
        <f t="shared" ca="1" si="6"/>
        <v>1439.02</v>
      </c>
      <c r="K50" s="19">
        <f t="shared" ca="1" si="6"/>
        <v>1468.43</v>
      </c>
      <c r="L50" s="19">
        <f t="shared" ca="1" si="6"/>
        <v>1504.78</v>
      </c>
      <c r="M50" s="19">
        <f t="shared" ca="1" si="6"/>
        <v>1523.29</v>
      </c>
      <c r="N50" s="19">
        <f t="shared" ca="1" si="6"/>
        <v>1508.74</v>
      </c>
      <c r="O50" s="19">
        <f t="shared" ca="1" si="6"/>
        <v>1473.27</v>
      </c>
      <c r="P50" s="19">
        <f t="shared" ca="1" si="6"/>
        <v>1441.77</v>
      </c>
      <c r="Q50" s="19">
        <f t="shared" ca="1" si="6"/>
        <v>1423.98</v>
      </c>
      <c r="R50" s="20">
        <f t="shared" ca="1" si="6"/>
        <v>1415.5</v>
      </c>
    </row>
    <row r="51" spans="1:18" x14ac:dyDescent="0.25">
      <c r="A51">
        <v>4.04</v>
      </c>
      <c r="B51">
        <v>115.447</v>
      </c>
      <c r="C51">
        <v>1396.12</v>
      </c>
      <c r="D51">
        <v>1.99936</v>
      </c>
      <c r="F51" s="17">
        <f t="shared" si="4"/>
        <v>0.20100000000000051</v>
      </c>
      <c r="G51" s="18">
        <f t="shared" si="2"/>
        <v>21.387</v>
      </c>
      <c r="H51" s="19">
        <f t="shared" ca="1" si="6"/>
        <v>1396.12</v>
      </c>
      <c r="I51" s="19">
        <f t="shared" ca="1" si="6"/>
        <v>1401.56</v>
      </c>
      <c r="J51" s="19">
        <f t="shared" ca="1" si="6"/>
        <v>1416.25</v>
      </c>
      <c r="K51" s="19">
        <f t="shared" ca="1" si="6"/>
        <v>1451.15</v>
      </c>
      <c r="L51" s="19">
        <f t="shared" ca="1" si="6"/>
        <v>1501.65</v>
      </c>
      <c r="M51" s="19">
        <f t="shared" ca="1" si="6"/>
        <v>1529.32</v>
      </c>
      <c r="N51" s="19">
        <f t="shared" ca="1" si="6"/>
        <v>1507.78</v>
      </c>
      <c r="O51" s="19">
        <f t="shared" ca="1" si="6"/>
        <v>1457.9</v>
      </c>
      <c r="P51" s="19">
        <f t="shared" ca="1" si="6"/>
        <v>1419.53</v>
      </c>
      <c r="Q51" s="19">
        <f t="shared" ca="1" si="6"/>
        <v>1401.82</v>
      </c>
      <c r="R51" s="20">
        <f t="shared" ca="1" si="6"/>
        <v>1395.08</v>
      </c>
    </row>
    <row r="52" spans="1:18" x14ac:dyDescent="0.25">
      <c r="A52">
        <v>4.04</v>
      </c>
      <c r="B52">
        <v>115.649</v>
      </c>
      <c r="C52">
        <v>1375.43</v>
      </c>
      <c r="D52">
        <v>1.99936</v>
      </c>
      <c r="F52" s="17">
        <f t="shared" si="4"/>
        <v>0.20149999999999579</v>
      </c>
      <c r="G52" s="18">
        <f t="shared" si="2"/>
        <v>21.588999999999999</v>
      </c>
      <c r="H52" s="19">
        <f t="shared" ca="1" si="6"/>
        <v>1375.43</v>
      </c>
      <c r="I52" s="19">
        <f t="shared" ca="1" si="6"/>
        <v>1377.88</v>
      </c>
      <c r="J52" s="19">
        <f t="shared" ca="1" si="6"/>
        <v>1389.23</v>
      </c>
      <c r="K52" s="19">
        <f t="shared" ca="1" si="6"/>
        <v>1427.49</v>
      </c>
      <c r="L52" s="19">
        <f t="shared" ca="1" si="6"/>
        <v>1498.72</v>
      </c>
      <c r="M52" s="19">
        <f t="shared" ca="1" si="6"/>
        <v>1542.26</v>
      </c>
      <c r="N52" s="19">
        <f t="shared" ca="1" si="6"/>
        <v>1508.64</v>
      </c>
      <c r="O52" s="19">
        <f t="shared" ca="1" si="6"/>
        <v>1437.27</v>
      </c>
      <c r="P52" s="19">
        <f t="shared" ca="1" si="6"/>
        <v>1392.65</v>
      </c>
      <c r="Q52" s="19">
        <f t="shared" ca="1" si="6"/>
        <v>1377.72</v>
      </c>
      <c r="R52" s="20">
        <f t="shared" ca="1" si="6"/>
        <v>1374.07</v>
      </c>
    </row>
    <row r="53" spans="1:18" x14ac:dyDescent="0.25">
      <c r="A53">
        <v>4.04</v>
      </c>
      <c r="B53">
        <v>115.85</v>
      </c>
      <c r="C53">
        <v>1354.69</v>
      </c>
      <c r="D53">
        <v>1.99936</v>
      </c>
      <c r="F53" s="17">
        <f>(G53-G52)/2</f>
        <v>0.1004999999999967</v>
      </c>
      <c r="G53" s="18">
        <f t="shared" si="2"/>
        <v>21.789999999999992</v>
      </c>
      <c r="H53" s="19">
        <f t="shared" ca="1" si="6"/>
        <v>1354.69</v>
      </c>
      <c r="I53" s="19">
        <f t="shared" ca="1" si="6"/>
        <v>1352.94</v>
      </c>
      <c r="J53" s="19">
        <f t="shared" ca="1" si="6"/>
        <v>1356.96</v>
      </c>
      <c r="K53" s="19">
        <f t="shared" ca="1" si="6"/>
        <v>1391.44</v>
      </c>
      <c r="L53" s="19">
        <f t="shared" ca="1" si="6"/>
        <v>1489.56</v>
      </c>
      <c r="M53" s="19">
        <f t="shared" ca="1" si="6"/>
        <v>1563.67</v>
      </c>
      <c r="N53" s="19">
        <f t="shared" ca="1" si="6"/>
        <v>1506.82</v>
      </c>
      <c r="O53" s="19">
        <f t="shared" ca="1" si="6"/>
        <v>1404.17</v>
      </c>
      <c r="P53" s="19">
        <f t="shared" ca="1" si="6"/>
        <v>1359.58</v>
      </c>
      <c r="Q53" s="19">
        <f t="shared" ca="1" si="6"/>
        <v>1351.89</v>
      </c>
      <c r="R53" s="20">
        <f t="shared" ca="1" si="6"/>
        <v>1352.88</v>
      </c>
    </row>
    <row r="54" spans="1:18" x14ac:dyDescent="0.25">
      <c r="A54">
        <v>4.5380000000000003</v>
      </c>
      <c r="B54">
        <v>109.053</v>
      </c>
      <c r="C54">
        <v>2030.84</v>
      </c>
      <c r="D54">
        <v>1.99936</v>
      </c>
    </row>
    <row r="55" spans="1:18" x14ac:dyDescent="0.25">
      <c r="A55">
        <v>4.5380000000000003</v>
      </c>
      <c r="B55">
        <v>109.252</v>
      </c>
      <c r="C55">
        <v>2009.33</v>
      </c>
      <c r="D55">
        <v>1.99936</v>
      </c>
      <c r="G55" s="21" t="s">
        <v>29</v>
      </c>
      <c r="H55" s="19">
        <f t="shared" ref="H55:R55" ca="1" si="7">H18</f>
        <v>-2.5</v>
      </c>
      <c r="I55" s="19">
        <f t="shared" ca="1" si="7"/>
        <v>-2.0019999999999998</v>
      </c>
      <c r="J55" s="19">
        <f t="shared" ca="1" si="7"/>
        <v>-1.5019999999999998</v>
      </c>
      <c r="K55" s="19">
        <f t="shared" ca="1" si="7"/>
        <v>-1.0030000000000001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0.49699999999999989</v>
      </c>
      <c r="O55" s="19">
        <f t="shared" ca="1" si="7"/>
        <v>0.99599999999999955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109.452</v>
      </c>
      <c r="C56">
        <v>1987.76</v>
      </c>
      <c r="D56">
        <v>1.99936</v>
      </c>
      <c r="G56" s="21" t="s">
        <v>87</v>
      </c>
      <c r="H56" s="19">
        <f t="shared" ref="H56:R56" ca="1" si="8">SUMPRODUCT(H19:H54,$F19:$F54)</f>
        <v>11453.155084999999</v>
      </c>
      <c r="I56" s="19">
        <f t="shared" ca="1" si="8"/>
        <v>11481.748344999996</v>
      </c>
      <c r="J56" s="19">
        <f t="shared" ca="1" si="8"/>
        <v>11517.836424999994</v>
      </c>
      <c r="K56" s="19">
        <f t="shared" ca="1" si="8"/>
        <v>11571.161874999998</v>
      </c>
      <c r="L56" s="19">
        <f t="shared" ca="1" si="8"/>
        <v>11637.606365</v>
      </c>
      <c r="M56" s="19">
        <f t="shared" ca="1" si="8"/>
        <v>11673.352949999995</v>
      </c>
      <c r="N56" s="19">
        <f t="shared" ca="1" si="8"/>
        <v>11643.474259999995</v>
      </c>
      <c r="O56" s="19">
        <f t="shared" ca="1" si="8"/>
        <v>11575.385774999997</v>
      </c>
      <c r="P56" s="19">
        <f t="shared" ca="1" si="8"/>
        <v>11516.094334999998</v>
      </c>
      <c r="Q56" s="19">
        <f t="shared" ca="1" si="8"/>
        <v>11474.656034999996</v>
      </c>
      <c r="R56" s="19">
        <f t="shared" ca="1" si="8"/>
        <v>11443.361249999996</v>
      </c>
    </row>
    <row r="57" spans="1:18" x14ac:dyDescent="0.25">
      <c r="A57">
        <v>4.5380000000000003</v>
      </c>
      <c r="B57">
        <v>109.65</v>
      </c>
      <c r="C57">
        <v>1966.55</v>
      </c>
      <c r="D57">
        <v>1.99936</v>
      </c>
      <c r="G57" s="21" t="s">
        <v>30</v>
      </c>
      <c r="H57" s="22">
        <f t="shared" ref="H57:L57" ca="1" si="9">1-$M56/H56</f>
        <v>-1.922595680978656E-2</v>
      </c>
      <c r="I57" s="22">
        <f t="shared" ca="1" si="9"/>
        <v>-1.6687755143443672E-2</v>
      </c>
      <c r="J57" s="22">
        <f t="shared" ca="1" si="9"/>
        <v>-1.3502234209755271E-2</v>
      </c>
      <c r="K57" s="22">
        <f t="shared" ca="1" si="9"/>
        <v>-8.8315310168449734E-3</v>
      </c>
      <c r="L57" s="22">
        <f t="shared" ca="1" si="9"/>
        <v>-3.0716441060854027E-3</v>
      </c>
      <c r="M57" s="22">
        <f ca="1">1-$M56/M56</f>
        <v>0</v>
      </c>
      <c r="N57" s="22">
        <f t="shared" ref="N57:R57" ca="1" si="10">1-$M56/N56</f>
        <v>-2.566131837697716E-3</v>
      </c>
      <c r="O57" s="22">
        <f t="shared" ca="1" si="10"/>
        <v>-8.4634047542142543E-3</v>
      </c>
      <c r="P57" s="22">
        <f t="shared" ca="1" si="10"/>
        <v>-1.3655551129175159E-2</v>
      </c>
      <c r="Q57" s="22">
        <f t="shared" ca="1" si="10"/>
        <v>-1.7316154348673507E-2</v>
      </c>
      <c r="R57" s="22">
        <f t="shared" ca="1" si="10"/>
        <v>-2.0098264397621746E-2</v>
      </c>
    </row>
    <row r="58" spans="1:18" x14ac:dyDescent="0.25">
      <c r="A58">
        <v>4.5380000000000003</v>
      </c>
      <c r="B58">
        <v>109.849</v>
      </c>
      <c r="C58">
        <v>1945.37</v>
      </c>
      <c r="D58">
        <v>1.99936</v>
      </c>
    </row>
    <row r="59" spans="1:18" x14ac:dyDescent="0.25">
      <c r="A59">
        <v>4.5380000000000003</v>
      </c>
      <c r="B59">
        <v>110.051</v>
      </c>
      <c r="C59">
        <v>1924.14</v>
      </c>
      <c r="D59">
        <v>1.99936</v>
      </c>
    </row>
    <row r="60" spans="1:18" x14ac:dyDescent="0.25">
      <c r="A60">
        <v>4.5380000000000003</v>
      </c>
      <c r="B60">
        <v>110.252</v>
      </c>
      <c r="C60">
        <v>1903.06</v>
      </c>
      <c r="D60">
        <v>1.99936</v>
      </c>
    </row>
    <row r="61" spans="1:18" x14ac:dyDescent="0.25">
      <c r="A61">
        <v>4.5380000000000003</v>
      </c>
      <c r="B61">
        <v>110.449</v>
      </c>
      <c r="C61">
        <v>1882.44</v>
      </c>
      <c r="D61">
        <v>1.9993700000000001</v>
      </c>
    </row>
    <row r="62" spans="1:18" x14ac:dyDescent="0.25">
      <c r="A62">
        <v>4.5380000000000003</v>
      </c>
      <c r="B62">
        <v>110.649</v>
      </c>
      <c r="C62">
        <v>1861.78</v>
      </c>
      <c r="D62">
        <v>1.99936</v>
      </c>
    </row>
    <row r="63" spans="1:18" x14ac:dyDescent="0.25">
      <c r="A63">
        <v>4.5380000000000003</v>
      </c>
      <c r="B63">
        <v>110.851</v>
      </c>
      <c r="C63">
        <v>1841.1</v>
      </c>
      <c r="D63">
        <v>1.9993700000000001</v>
      </c>
    </row>
    <row r="64" spans="1:18" x14ac:dyDescent="0.25">
      <c r="A64">
        <v>4.5380000000000003</v>
      </c>
      <c r="B64">
        <v>111.051</v>
      </c>
      <c r="C64">
        <v>1820.73</v>
      </c>
      <c r="D64">
        <v>1.99936</v>
      </c>
    </row>
    <row r="65" spans="1:6" x14ac:dyDescent="0.25">
      <c r="A65">
        <v>4.5380000000000003</v>
      </c>
      <c r="B65">
        <v>111.248</v>
      </c>
      <c r="C65">
        <v>1800.78</v>
      </c>
      <c r="D65">
        <v>1.99936</v>
      </c>
    </row>
    <row r="66" spans="1:6" x14ac:dyDescent="0.25">
      <c r="A66">
        <v>4.5380000000000003</v>
      </c>
      <c r="B66">
        <v>111.449</v>
      </c>
      <c r="C66">
        <v>1780.79</v>
      </c>
      <c r="D66">
        <v>1.9993700000000001</v>
      </c>
    </row>
    <row r="67" spans="1:6" x14ac:dyDescent="0.25">
      <c r="A67">
        <v>4.5380000000000003</v>
      </c>
      <c r="B67">
        <v>111.651</v>
      </c>
      <c r="C67">
        <v>1760.74</v>
      </c>
      <c r="D67">
        <v>1.99936</v>
      </c>
    </row>
    <row r="68" spans="1:6" x14ac:dyDescent="0.25">
      <c r="A68">
        <v>4.5380000000000003</v>
      </c>
      <c r="B68">
        <v>111.852</v>
      </c>
      <c r="C68">
        <v>1740.99</v>
      </c>
      <c r="D68">
        <v>1.99936</v>
      </c>
    </row>
    <row r="69" spans="1:6" x14ac:dyDescent="0.25">
      <c r="A69">
        <v>4.5380000000000003</v>
      </c>
      <c r="B69">
        <v>112.04900000000001</v>
      </c>
      <c r="C69">
        <v>1721.78</v>
      </c>
      <c r="D69">
        <v>1.99936</v>
      </c>
    </row>
    <row r="70" spans="1:6" x14ac:dyDescent="0.25">
      <c r="A70">
        <v>4.5380000000000003</v>
      </c>
      <c r="B70">
        <v>112.249</v>
      </c>
      <c r="C70">
        <v>1702.5</v>
      </c>
      <c r="D70">
        <v>1.9993700000000001</v>
      </c>
      <c r="F70" s="17"/>
    </row>
    <row r="71" spans="1:6" x14ac:dyDescent="0.25">
      <c r="A71">
        <v>4.5380000000000003</v>
      </c>
      <c r="B71">
        <v>112.45</v>
      </c>
      <c r="C71">
        <v>1683.34</v>
      </c>
      <c r="D71">
        <v>1.99936</v>
      </c>
      <c r="F71" s="17"/>
    </row>
    <row r="72" spans="1:6" x14ac:dyDescent="0.25">
      <c r="A72">
        <v>4.5380000000000003</v>
      </c>
      <c r="B72">
        <v>112.65</v>
      </c>
      <c r="C72">
        <v>1664.39</v>
      </c>
      <c r="D72">
        <v>1.9993700000000001</v>
      </c>
      <c r="F72" s="17"/>
    </row>
    <row r="73" spans="1:6" x14ac:dyDescent="0.25">
      <c r="A73">
        <v>4.5380000000000003</v>
      </c>
      <c r="B73">
        <v>112.848</v>
      </c>
      <c r="C73">
        <v>1645.92</v>
      </c>
      <c r="D73">
        <v>1.99936</v>
      </c>
      <c r="F73" s="17"/>
    </row>
    <row r="74" spans="1:6" x14ac:dyDescent="0.25">
      <c r="A74">
        <v>4.5380000000000003</v>
      </c>
      <c r="B74">
        <v>113.048</v>
      </c>
      <c r="C74">
        <v>1627.38</v>
      </c>
      <c r="D74">
        <v>1.9993700000000001</v>
      </c>
      <c r="F74" s="17"/>
    </row>
    <row r="75" spans="1:6" x14ac:dyDescent="0.25">
      <c r="A75">
        <v>4.5380000000000003</v>
      </c>
      <c r="B75">
        <v>113.25</v>
      </c>
      <c r="C75">
        <v>1608.9</v>
      </c>
      <c r="D75">
        <v>1.99936</v>
      </c>
      <c r="F75" s="17"/>
    </row>
    <row r="76" spans="1:6" x14ac:dyDescent="0.25">
      <c r="A76">
        <v>4.5380000000000003</v>
      </c>
      <c r="B76">
        <v>113.45</v>
      </c>
      <c r="C76">
        <v>1590.76</v>
      </c>
      <c r="D76">
        <v>1.99936</v>
      </c>
      <c r="F76" s="17"/>
    </row>
    <row r="77" spans="1:6" x14ac:dyDescent="0.25">
      <c r="A77">
        <v>4.5380000000000003</v>
      </c>
      <c r="B77">
        <v>113.64700000000001</v>
      </c>
      <c r="C77">
        <v>1572.95</v>
      </c>
      <c r="D77">
        <v>1.99936</v>
      </c>
      <c r="F77" s="17"/>
    </row>
    <row r="78" spans="1:6" x14ac:dyDescent="0.25">
      <c r="A78">
        <v>4.5380000000000003</v>
      </c>
      <c r="B78">
        <v>113.84699999999999</v>
      </c>
      <c r="C78">
        <v>1555.06</v>
      </c>
      <c r="D78">
        <v>1.99936</v>
      </c>
      <c r="F78" s="17"/>
    </row>
    <row r="79" spans="1:6" x14ac:dyDescent="0.25">
      <c r="A79">
        <v>4.5380000000000003</v>
      </c>
      <c r="B79">
        <v>114.04900000000001</v>
      </c>
      <c r="C79">
        <v>1536.99</v>
      </c>
      <c r="D79">
        <v>1.9993700000000001</v>
      </c>
      <c r="F79" s="17"/>
    </row>
    <row r="80" spans="1:6" x14ac:dyDescent="0.25">
      <c r="A80">
        <v>4.5380000000000003</v>
      </c>
      <c r="B80">
        <v>114.25</v>
      </c>
      <c r="C80">
        <v>1519.01</v>
      </c>
      <c r="D80">
        <v>1.9993700000000001</v>
      </c>
      <c r="F80" s="17"/>
    </row>
    <row r="81" spans="1:6" x14ac:dyDescent="0.25">
      <c r="A81">
        <v>4.5380000000000003</v>
      </c>
      <c r="B81">
        <v>114.447</v>
      </c>
      <c r="C81">
        <v>1501.11</v>
      </c>
      <c r="D81">
        <v>1.9993700000000001</v>
      </c>
      <c r="F81" s="17"/>
    </row>
    <row r="82" spans="1:6" x14ac:dyDescent="0.25">
      <c r="A82">
        <v>4.5380000000000003</v>
      </c>
      <c r="B82">
        <v>114.64700000000001</v>
      </c>
      <c r="C82">
        <v>1482.74</v>
      </c>
      <c r="D82">
        <v>1.99936</v>
      </c>
      <c r="F82" s="17"/>
    </row>
    <row r="83" spans="1:6" x14ac:dyDescent="0.25">
      <c r="A83">
        <v>4.5380000000000003</v>
      </c>
      <c r="B83">
        <v>114.849</v>
      </c>
      <c r="C83">
        <v>1463.69</v>
      </c>
      <c r="D83">
        <v>1.99936</v>
      </c>
      <c r="F83" s="17"/>
    </row>
    <row r="84" spans="1:6" x14ac:dyDescent="0.25">
      <c r="A84">
        <v>4.5380000000000003</v>
      </c>
      <c r="B84">
        <v>115.05</v>
      </c>
      <c r="C84">
        <v>1443.96</v>
      </c>
      <c r="D84">
        <v>1.9993700000000001</v>
      </c>
      <c r="F84" s="17"/>
    </row>
    <row r="85" spans="1:6" x14ac:dyDescent="0.25">
      <c r="A85">
        <v>4.5380000000000003</v>
      </c>
      <c r="B85">
        <v>115.247</v>
      </c>
      <c r="C85">
        <v>1423.59</v>
      </c>
      <c r="D85">
        <v>1.99936</v>
      </c>
      <c r="F85" s="17"/>
    </row>
    <row r="86" spans="1:6" x14ac:dyDescent="0.25">
      <c r="A86">
        <v>4.5380000000000003</v>
      </c>
      <c r="B86">
        <v>115.447</v>
      </c>
      <c r="C86">
        <v>1401.56</v>
      </c>
      <c r="D86">
        <v>1.99936</v>
      </c>
      <c r="F86" s="17"/>
    </row>
    <row r="87" spans="1:6" x14ac:dyDescent="0.25">
      <c r="A87">
        <v>4.5380000000000003</v>
      </c>
      <c r="B87">
        <v>115.649</v>
      </c>
      <c r="C87">
        <v>1377.88</v>
      </c>
      <c r="D87">
        <v>1.99936</v>
      </c>
      <c r="F87" s="17"/>
    </row>
    <row r="88" spans="1:6" x14ac:dyDescent="0.25">
      <c r="A88">
        <v>4.5380000000000003</v>
      </c>
      <c r="B88">
        <v>115.85</v>
      </c>
      <c r="C88">
        <v>1352.94</v>
      </c>
      <c r="D88">
        <v>1.99936</v>
      </c>
      <c r="F88" s="17"/>
    </row>
    <row r="89" spans="1:6" x14ac:dyDescent="0.25">
      <c r="A89">
        <v>5.0380000000000003</v>
      </c>
      <c r="B89">
        <v>109.053</v>
      </c>
      <c r="C89">
        <v>2031.82</v>
      </c>
      <c r="D89">
        <v>1.99936</v>
      </c>
      <c r="F89" s="17"/>
    </row>
    <row r="90" spans="1:6" x14ac:dyDescent="0.25">
      <c r="A90">
        <v>5.0380000000000003</v>
      </c>
      <c r="B90">
        <v>109.252</v>
      </c>
      <c r="C90">
        <v>2010.39</v>
      </c>
      <c r="D90">
        <v>1.99936</v>
      </c>
      <c r="F90" s="17"/>
    </row>
    <row r="91" spans="1:6" x14ac:dyDescent="0.25">
      <c r="A91">
        <v>5.0380000000000003</v>
      </c>
      <c r="B91">
        <v>109.452</v>
      </c>
      <c r="C91">
        <v>1988.92</v>
      </c>
      <c r="D91">
        <v>1.9993700000000001</v>
      </c>
      <c r="F91" s="17"/>
    </row>
    <row r="92" spans="1:6" x14ac:dyDescent="0.25">
      <c r="A92">
        <v>5.0380000000000003</v>
      </c>
      <c r="B92">
        <v>109.649</v>
      </c>
      <c r="C92">
        <v>1967.83</v>
      </c>
      <c r="D92">
        <v>1.99936</v>
      </c>
      <c r="F92" s="17"/>
    </row>
    <row r="93" spans="1:6" x14ac:dyDescent="0.25">
      <c r="A93">
        <v>5.0380000000000003</v>
      </c>
      <c r="B93">
        <v>109.849</v>
      </c>
      <c r="C93">
        <v>1946.71</v>
      </c>
      <c r="D93">
        <v>1.99936</v>
      </c>
      <c r="F93" s="17"/>
    </row>
    <row r="94" spans="1:6" x14ac:dyDescent="0.25">
      <c r="A94">
        <v>5.0380000000000003</v>
      </c>
      <c r="B94">
        <v>110.051</v>
      </c>
      <c r="C94">
        <v>1925.56</v>
      </c>
      <c r="D94">
        <v>1.99936</v>
      </c>
      <c r="F94" s="17"/>
    </row>
    <row r="95" spans="1:6" x14ac:dyDescent="0.25">
      <c r="A95">
        <v>5.0380000000000003</v>
      </c>
      <c r="B95">
        <v>110.252</v>
      </c>
      <c r="C95">
        <v>1904.53</v>
      </c>
      <c r="D95">
        <v>1.99936</v>
      </c>
      <c r="F95" s="17"/>
    </row>
    <row r="96" spans="1:6" x14ac:dyDescent="0.25">
      <c r="A96">
        <v>5.0380000000000003</v>
      </c>
      <c r="B96">
        <v>110.449</v>
      </c>
      <c r="C96">
        <v>1884.07</v>
      </c>
      <c r="D96">
        <v>1.99936</v>
      </c>
      <c r="F96" s="17"/>
    </row>
    <row r="97" spans="1:6" x14ac:dyDescent="0.25">
      <c r="A97">
        <v>5.0380000000000003</v>
      </c>
      <c r="B97">
        <v>110.649</v>
      </c>
      <c r="C97">
        <v>1863.51</v>
      </c>
      <c r="D97">
        <v>1.9993700000000001</v>
      </c>
      <c r="F97" s="17"/>
    </row>
    <row r="98" spans="1:6" x14ac:dyDescent="0.25">
      <c r="A98">
        <v>5.0380000000000003</v>
      </c>
      <c r="B98">
        <v>110.851</v>
      </c>
      <c r="C98">
        <v>1842.96</v>
      </c>
      <c r="D98">
        <v>1.9993700000000001</v>
      </c>
      <c r="F98" s="17"/>
    </row>
    <row r="99" spans="1:6" x14ac:dyDescent="0.25">
      <c r="A99">
        <v>5.0380000000000003</v>
      </c>
      <c r="B99">
        <v>111.051</v>
      </c>
      <c r="C99">
        <v>1822.68</v>
      </c>
      <c r="D99">
        <v>1.9993700000000001</v>
      </c>
      <c r="F99" s="17"/>
    </row>
    <row r="100" spans="1:6" x14ac:dyDescent="0.25">
      <c r="A100">
        <v>5.0380000000000003</v>
      </c>
      <c r="B100">
        <v>111.248</v>
      </c>
      <c r="C100">
        <v>1802.85</v>
      </c>
      <c r="D100">
        <v>1.99936</v>
      </c>
      <c r="F100" s="17"/>
    </row>
    <row r="101" spans="1:6" x14ac:dyDescent="0.25">
      <c r="A101">
        <v>5.0380000000000003</v>
      </c>
      <c r="B101">
        <v>111.44799999999999</v>
      </c>
      <c r="C101">
        <v>1782.99</v>
      </c>
      <c r="D101">
        <v>1.9993700000000001</v>
      </c>
      <c r="F101" s="17"/>
    </row>
    <row r="102" spans="1:6" x14ac:dyDescent="0.25">
      <c r="A102">
        <v>5.0380000000000003</v>
      </c>
      <c r="B102">
        <v>111.651</v>
      </c>
      <c r="C102">
        <v>1763.08</v>
      </c>
      <c r="D102">
        <v>1.9993700000000001</v>
      </c>
      <c r="F102" s="17"/>
    </row>
    <row r="103" spans="1:6" x14ac:dyDescent="0.25">
      <c r="A103">
        <v>5.0380000000000003</v>
      </c>
      <c r="B103">
        <v>111.852</v>
      </c>
      <c r="C103">
        <v>1743.56</v>
      </c>
      <c r="D103">
        <v>1.9993700000000001</v>
      </c>
      <c r="F103" s="17"/>
    </row>
    <row r="104" spans="1:6" x14ac:dyDescent="0.25">
      <c r="A104">
        <v>5.0380000000000003</v>
      </c>
      <c r="B104">
        <v>112.04900000000001</v>
      </c>
      <c r="C104">
        <v>1724.47</v>
      </c>
      <c r="D104">
        <v>1.9993700000000001</v>
      </c>
      <c r="F104" s="17"/>
    </row>
    <row r="105" spans="1:6" x14ac:dyDescent="0.25">
      <c r="A105">
        <v>5.0380000000000003</v>
      </c>
      <c r="B105">
        <v>112.249</v>
      </c>
      <c r="C105">
        <v>1705.49</v>
      </c>
      <c r="D105">
        <v>1.9993700000000001</v>
      </c>
      <c r="F105" s="17"/>
    </row>
    <row r="106" spans="1:6" x14ac:dyDescent="0.25">
      <c r="A106">
        <v>5.0380000000000003</v>
      </c>
      <c r="B106">
        <v>112.45099999999999</v>
      </c>
      <c r="C106">
        <v>1686.52</v>
      </c>
      <c r="D106">
        <v>1.99936</v>
      </c>
      <c r="F106" s="17"/>
    </row>
    <row r="107" spans="1:6" x14ac:dyDescent="0.25">
      <c r="A107">
        <v>5.0380000000000003</v>
      </c>
      <c r="B107">
        <v>112.65</v>
      </c>
      <c r="C107">
        <v>1667.92</v>
      </c>
      <c r="D107">
        <v>1.99936</v>
      </c>
      <c r="F107" s="17"/>
    </row>
    <row r="108" spans="1:6" x14ac:dyDescent="0.25">
      <c r="A108">
        <v>5.0380000000000003</v>
      </c>
      <c r="B108">
        <v>112.848</v>
      </c>
      <c r="C108">
        <v>1649.82</v>
      </c>
      <c r="D108">
        <v>1.99936</v>
      </c>
      <c r="F108" s="17"/>
    </row>
    <row r="109" spans="1:6" x14ac:dyDescent="0.25">
      <c r="A109">
        <v>5.0380000000000003</v>
      </c>
      <c r="B109">
        <v>113.048</v>
      </c>
      <c r="C109">
        <v>1631.69</v>
      </c>
      <c r="D109">
        <v>1.99936</v>
      </c>
      <c r="F109" s="17"/>
    </row>
    <row r="110" spans="1:6" x14ac:dyDescent="0.25">
      <c r="A110">
        <v>5.0380000000000003</v>
      </c>
      <c r="B110">
        <v>113.25</v>
      </c>
      <c r="C110">
        <v>1613.72</v>
      </c>
      <c r="D110">
        <v>1.99936</v>
      </c>
      <c r="F110" s="17"/>
    </row>
    <row r="111" spans="1:6" x14ac:dyDescent="0.25">
      <c r="A111">
        <v>5.0380000000000003</v>
      </c>
      <c r="B111">
        <v>113.45</v>
      </c>
      <c r="C111">
        <v>1596.24</v>
      </c>
      <c r="D111">
        <v>1.9993700000000001</v>
      </c>
      <c r="F111" s="17"/>
    </row>
    <row r="112" spans="1:6" x14ac:dyDescent="0.25">
      <c r="A112">
        <v>5.0380000000000003</v>
      </c>
      <c r="B112">
        <v>113.64700000000001</v>
      </c>
      <c r="C112">
        <v>1579.15</v>
      </c>
      <c r="D112">
        <v>1.99936</v>
      </c>
      <c r="F112" s="17"/>
    </row>
    <row r="113" spans="1:20" x14ac:dyDescent="0.25">
      <c r="A113">
        <v>5.0380000000000003</v>
      </c>
      <c r="B113">
        <v>113.84699999999999</v>
      </c>
      <c r="C113">
        <v>1562.05</v>
      </c>
      <c r="D113">
        <v>1.99936</v>
      </c>
      <c r="F113" s="17"/>
    </row>
    <row r="114" spans="1:20" x14ac:dyDescent="0.25">
      <c r="A114">
        <v>5.0380000000000003</v>
      </c>
      <c r="B114">
        <v>114.04900000000001</v>
      </c>
      <c r="C114">
        <v>1545.04</v>
      </c>
      <c r="D114">
        <v>1.99936</v>
      </c>
      <c r="F114" s="17"/>
    </row>
    <row r="115" spans="1:20" x14ac:dyDescent="0.25">
      <c r="A115">
        <v>5.0380000000000003</v>
      </c>
      <c r="B115">
        <v>114.25</v>
      </c>
      <c r="C115">
        <v>1528.23</v>
      </c>
      <c r="D115">
        <v>1.99936</v>
      </c>
      <c r="F115" s="17"/>
    </row>
    <row r="116" spans="1:20" x14ac:dyDescent="0.25">
      <c r="A116">
        <v>5.0380000000000003</v>
      </c>
      <c r="B116">
        <v>114.44799999999999</v>
      </c>
      <c r="C116">
        <v>1511.61</v>
      </c>
      <c r="D116">
        <v>1.99936</v>
      </c>
      <c r="F116" s="17"/>
    </row>
    <row r="117" spans="1:20" x14ac:dyDescent="0.25">
      <c r="A117">
        <v>5.0380000000000003</v>
      </c>
      <c r="B117">
        <v>114.648</v>
      </c>
      <c r="C117">
        <v>1494.8</v>
      </c>
      <c r="D117">
        <v>1.99936</v>
      </c>
      <c r="F117" s="17"/>
    </row>
    <row r="118" spans="1:20" x14ac:dyDescent="0.25">
      <c r="A118">
        <v>5.0380000000000003</v>
      </c>
      <c r="B118">
        <v>114.849</v>
      </c>
      <c r="C118">
        <v>1477.26</v>
      </c>
      <c r="D118">
        <v>1.99936</v>
      </c>
      <c r="F118" s="17"/>
    </row>
    <row r="119" spans="1:20" x14ac:dyDescent="0.25">
      <c r="A119">
        <v>5.0380000000000003</v>
      </c>
      <c r="B119">
        <v>115.05</v>
      </c>
      <c r="C119">
        <v>1458.86</v>
      </c>
      <c r="D119">
        <v>1.9993700000000001</v>
      </c>
      <c r="F119" s="17"/>
    </row>
    <row r="120" spans="1:20" x14ac:dyDescent="0.25">
      <c r="A120">
        <v>5.0380000000000003</v>
      </c>
      <c r="B120">
        <v>115.248</v>
      </c>
      <c r="C120">
        <v>1439.02</v>
      </c>
      <c r="D120">
        <v>1.99936</v>
      </c>
      <c r="T120" s="23"/>
    </row>
    <row r="121" spans="1:20" x14ac:dyDescent="0.25">
      <c r="A121">
        <v>5.0380000000000003</v>
      </c>
      <c r="B121">
        <v>115.44799999999999</v>
      </c>
      <c r="C121">
        <v>1416.25</v>
      </c>
      <c r="D121">
        <v>1.99936</v>
      </c>
    </row>
    <row r="122" spans="1:20" x14ac:dyDescent="0.25">
      <c r="A122">
        <v>5.0380000000000003</v>
      </c>
      <c r="B122">
        <v>115.649</v>
      </c>
      <c r="C122">
        <v>1389.23</v>
      </c>
      <c r="D122">
        <v>1.99936</v>
      </c>
    </row>
    <row r="123" spans="1:20" x14ac:dyDescent="0.25">
      <c r="A123">
        <v>5.0380000000000003</v>
      </c>
      <c r="B123">
        <v>115.85</v>
      </c>
      <c r="C123">
        <v>1356.96</v>
      </c>
      <c r="D123">
        <v>1.99936</v>
      </c>
    </row>
    <row r="124" spans="1:20" x14ac:dyDescent="0.25">
      <c r="A124">
        <v>5.5369999999999999</v>
      </c>
      <c r="B124">
        <v>109.053</v>
      </c>
      <c r="C124">
        <v>2032.46</v>
      </c>
      <c r="D124">
        <v>1.99936</v>
      </c>
    </row>
    <row r="125" spans="1:20" x14ac:dyDescent="0.25">
      <c r="A125">
        <v>5.5369999999999999</v>
      </c>
      <c r="B125">
        <v>109.252</v>
      </c>
      <c r="C125">
        <v>2011.09</v>
      </c>
      <c r="D125">
        <v>1.99936</v>
      </c>
    </row>
    <row r="126" spans="1:20" x14ac:dyDescent="0.25">
      <c r="A126">
        <v>5.5369999999999999</v>
      </c>
      <c r="B126">
        <v>109.452</v>
      </c>
      <c r="C126">
        <v>1989.71</v>
      </c>
      <c r="D126">
        <v>1.99936</v>
      </c>
    </row>
    <row r="127" spans="1:20" x14ac:dyDescent="0.25">
      <c r="A127">
        <v>5.5369999999999999</v>
      </c>
      <c r="B127">
        <v>109.649</v>
      </c>
      <c r="C127">
        <v>1968.62</v>
      </c>
      <c r="D127">
        <v>1.99936</v>
      </c>
    </row>
    <row r="128" spans="1:20" x14ac:dyDescent="0.25">
      <c r="A128">
        <v>5.5369999999999999</v>
      </c>
      <c r="B128">
        <v>109.849</v>
      </c>
      <c r="C128">
        <v>1947.55</v>
      </c>
      <c r="D128">
        <v>1.99936</v>
      </c>
    </row>
    <row r="129" spans="1:4" x14ac:dyDescent="0.25">
      <c r="A129">
        <v>5.5369999999999999</v>
      </c>
      <c r="B129">
        <v>110.051</v>
      </c>
      <c r="C129">
        <v>1926.44</v>
      </c>
      <c r="D129">
        <v>1.9993700000000001</v>
      </c>
    </row>
    <row r="130" spans="1:4" x14ac:dyDescent="0.25">
      <c r="A130">
        <v>5.5369999999999999</v>
      </c>
      <c r="B130">
        <v>110.252</v>
      </c>
      <c r="C130">
        <v>1905.56</v>
      </c>
      <c r="D130">
        <v>1.9993700000000001</v>
      </c>
    </row>
    <row r="131" spans="1:4" x14ac:dyDescent="0.25">
      <c r="A131">
        <v>5.5369999999999999</v>
      </c>
      <c r="B131">
        <v>110.449</v>
      </c>
      <c r="C131">
        <v>1885.18</v>
      </c>
      <c r="D131">
        <v>1.99936</v>
      </c>
    </row>
    <row r="132" spans="1:4" x14ac:dyDescent="0.25">
      <c r="A132">
        <v>5.5369999999999999</v>
      </c>
      <c r="B132">
        <v>110.649</v>
      </c>
      <c r="C132">
        <v>1864.66</v>
      </c>
      <c r="D132">
        <v>1.9993700000000001</v>
      </c>
    </row>
    <row r="133" spans="1:4" x14ac:dyDescent="0.25">
      <c r="A133">
        <v>5.5369999999999999</v>
      </c>
      <c r="B133">
        <v>110.85</v>
      </c>
      <c r="C133">
        <v>1844.2</v>
      </c>
      <c r="D133">
        <v>1.99936</v>
      </c>
    </row>
    <row r="134" spans="1:4" x14ac:dyDescent="0.25">
      <c r="A134">
        <v>5.5369999999999999</v>
      </c>
      <c r="B134">
        <v>111.051</v>
      </c>
      <c r="C134">
        <v>1824.05</v>
      </c>
      <c r="D134">
        <v>1.99936</v>
      </c>
    </row>
    <row r="135" spans="1:4" x14ac:dyDescent="0.25">
      <c r="A135">
        <v>5.5369999999999999</v>
      </c>
      <c r="B135">
        <v>111.248</v>
      </c>
      <c r="C135">
        <v>1804.32</v>
      </c>
      <c r="D135">
        <v>1.99936</v>
      </c>
    </row>
    <row r="136" spans="1:4" x14ac:dyDescent="0.25">
      <c r="A136">
        <v>5.5369999999999999</v>
      </c>
      <c r="B136">
        <v>111.449</v>
      </c>
      <c r="C136">
        <v>1784.5</v>
      </c>
      <c r="D136">
        <v>1.99936</v>
      </c>
    </row>
    <row r="137" spans="1:4" x14ac:dyDescent="0.25">
      <c r="A137">
        <v>5.5369999999999999</v>
      </c>
      <c r="B137">
        <v>111.651</v>
      </c>
      <c r="C137">
        <v>1764.78</v>
      </c>
      <c r="D137">
        <v>1.99936</v>
      </c>
    </row>
    <row r="138" spans="1:4" x14ac:dyDescent="0.25">
      <c r="A138">
        <v>5.5369999999999999</v>
      </c>
      <c r="B138">
        <v>111.851</v>
      </c>
      <c r="C138">
        <v>1745.45</v>
      </c>
      <c r="D138">
        <v>1.99936</v>
      </c>
    </row>
    <row r="139" spans="1:4" x14ac:dyDescent="0.25">
      <c r="A139">
        <v>5.5369999999999999</v>
      </c>
      <c r="B139">
        <v>112.04900000000001</v>
      </c>
      <c r="C139">
        <v>1726.61</v>
      </c>
      <c r="D139">
        <v>1.99936</v>
      </c>
    </row>
    <row r="140" spans="1:4" x14ac:dyDescent="0.25">
      <c r="A140">
        <v>5.5369999999999999</v>
      </c>
      <c r="B140">
        <v>112.249</v>
      </c>
      <c r="C140">
        <v>1707.77</v>
      </c>
      <c r="D140">
        <v>1.99936</v>
      </c>
    </row>
    <row r="141" spans="1:4" x14ac:dyDescent="0.25">
      <c r="A141">
        <v>5.5369999999999999</v>
      </c>
      <c r="B141">
        <v>112.45</v>
      </c>
      <c r="C141">
        <v>1689.05</v>
      </c>
      <c r="D141">
        <v>1.9993700000000001</v>
      </c>
    </row>
    <row r="142" spans="1:4" x14ac:dyDescent="0.25">
      <c r="A142">
        <v>5.5369999999999999</v>
      </c>
      <c r="B142">
        <v>112.65</v>
      </c>
      <c r="C142">
        <v>1670.79</v>
      </c>
      <c r="D142">
        <v>1.99936</v>
      </c>
    </row>
    <row r="143" spans="1:4" x14ac:dyDescent="0.25">
      <c r="A143">
        <v>5.5369999999999999</v>
      </c>
      <c r="B143">
        <v>112.848</v>
      </c>
      <c r="C143">
        <v>1652.96</v>
      </c>
      <c r="D143">
        <v>1.99936</v>
      </c>
    </row>
    <row r="144" spans="1:4" x14ac:dyDescent="0.25">
      <c r="A144">
        <v>5.5369999999999999</v>
      </c>
      <c r="B144">
        <v>113.048</v>
      </c>
      <c r="C144">
        <v>1635.37</v>
      </c>
      <c r="D144">
        <v>1.99936</v>
      </c>
    </row>
    <row r="145" spans="1:4" x14ac:dyDescent="0.25">
      <c r="A145">
        <v>5.5369999999999999</v>
      </c>
      <c r="B145">
        <v>113.25</v>
      </c>
      <c r="C145">
        <v>1617.99</v>
      </c>
      <c r="D145">
        <v>1.99936</v>
      </c>
    </row>
    <row r="146" spans="1:4" x14ac:dyDescent="0.25">
      <c r="A146">
        <v>5.5369999999999999</v>
      </c>
      <c r="B146">
        <v>113.449</v>
      </c>
      <c r="C146">
        <v>1601.22</v>
      </c>
      <c r="D146">
        <v>1.99936</v>
      </c>
    </row>
    <row r="147" spans="1:4" x14ac:dyDescent="0.25">
      <c r="A147">
        <v>5.5369999999999999</v>
      </c>
      <c r="B147">
        <v>113.64700000000001</v>
      </c>
      <c r="C147">
        <v>1585.02</v>
      </c>
      <c r="D147">
        <v>1.99936</v>
      </c>
    </row>
    <row r="148" spans="1:4" x14ac:dyDescent="0.25">
      <c r="A148">
        <v>5.5369999999999999</v>
      </c>
      <c r="B148">
        <v>113.84699999999999</v>
      </c>
      <c r="C148">
        <v>1569.09</v>
      </c>
      <c r="D148">
        <v>1.9993700000000001</v>
      </c>
    </row>
    <row r="149" spans="1:4" x14ac:dyDescent="0.25">
      <c r="A149">
        <v>5.5369999999999999</v>
      </c>
      <c r="B149">
        <v>114.04900000000001</v>
      </c>
      <c r="C149">
        <v>1553.53</v>
      </c>
      <c r="D149">
        <v>1.99936</v>
      </c>
    </row>
    <row r="150" spans="1:4" x14ac:dyDescent="0.25">
      <c r="A150">
        <v>5.5369999999999999</v>
      </c>
      <c r="B150">
        <v>114.25</v>
      </c>
      <c r="C150">
        <v>1538.59</v>
      </c>
      <c r="D150">
        <v>1.99936</v>
      </c>
    </row>
    <row r="151" spans="1:4" x14ac:dyDescent="0.25">
      <c r="A151">
        <v>5.5369999999999999</v>
      </c>
      <c r="B151">
        <v>114.447</v>
      </c>
      <c r="C151">
        <v>1524.4</v>
      </c>
      <c r="D151">
        <v>1.99936</v>
      </c>
    </row>
    <row r="152" spans="1:4" x14ac:dyDescent="0.25">
      <c r="A152">
        <v>5.5369999999999999</v>
      </c>
      <c r="B152">
        <v>114.648</v>
      </c>
      <c r="C152">
        <v>1510.5</v>
      </c>
      <c r="D152">
        <v>1.99936</v>
      </c>
    </row>
    <row r="153" spans="1:4" x14ac:dyDescent="0.25">
      <c r="A153">
        <v>5.5369999999999999</v>
      </c>
      <c r="B153">
        <v>114.85</v>
      </c>
      <c r="C153">
        <v>1496.76</v>
      </c>
      <c r="D153">
        <v>1.9993700000000001</v>
      </c>
    </row>
    <row r="154" spans="1:4" x14ac:dyDescent="0.25">
      <c r="A154">
        <v>5.5369999999999999</v>
      </c>
      <c r="B154">
        <v>115.05</v>
      </c>
      <c r="C154">
        <v>1482.98</v>
      </c>
      <c r="D154">
        <v>1.99936</v>
      </c>
    </row>
    <row r="155" spans="1:4" x14ac:dyDescent="0.25">
      <c r="A155">
        <v>5.5369999999999999</v>
      </c>
      <c r="B155">
        <v>115.247</v>
      </c>
      <c r="C155">
        <v>1468.43</v>
      </c>
      <c r="D155">
        <v>1.99936</v>
      </c>
    </row>
    <row r="156" spans="1:4" x14ac:dyDescent="0.25">
      <c r="A156">
        <v>5.5369999999999999</v>
      </c>
      <c r="B156">
        <v>115.44799999999999</v>
      </c>
      <c r="C156">
        <v>1451.15</v>
      </c>
      <c r="D156">
        <v>1.99936</v>
      </c>
    </row>
    <row r="157" spans="1:4" x14ac:dyDescent="0.25">
      <c r="A157">
        <v>5.5369999999999999</v>
      </c>
      <c r="B157">
        <v>115.649</v>
      </c>
      <c r="C157">
        <v>1427.49</v>
      </c>
      <c r="D157">
        <v>1.99936</v>
      </c>
    </row>
    <row r="158" spans="1:4" x14ac:dyDescent="0.25">
      <c r="A158">
        <v>5.5369999999999999</v>
      </c>
      <c r="B158">
        <v>115.85</v>
      </c>
      <c r="C158">
        <v>1391.44</v>
      </c>
      <c r="D158">
        <v>1.9993700000000001</v>
      </c>
    </row>
    <row r="159" spans="1:4" x14ac:dyDescent="0.25">
      <c r="A159">
        <v>6.0369999999999999</v>
      </c>
      <c r="B159">
        <v>109.053</v>
      </c>
      <c r="C159">
        <v>2032.67</v>
      </c>
      <c r="D159">
        <v>1.99936</v>
      </c>
    </row>
    <row r="160" spans="1:4" x14ac:dyDescent="0.25">
      <c r="A160">
        <v>6.0369999999999999</v>
      </c>
      <c r="B160">
        <v>109.251</v>
      </c>
      <c r="C160">
        <v>2011.39</v>
      </c>
      <c r="D160">
        <v>1.99936</v>
      </c>
    </row>
    <row r="161" spans="1:4" x14ac:dyDescent="0.25">
      <c r="A161">
        <v>6.0369999999999999</v>
      </c>
      <c r="B161">
        <v>109.452</v>
      </c>
      <c r="C161">
        <v>1990.01</v>
      </c>
      <c r="D161">
        <v>1.99936</v>
      </c>
    </row>
    <row r="162" spans="1:4" x14ac:dyDescent="0.25">
      <c r="A162">
        <v>6.0369999999999999</v>
      </c>
      <c r="B162">
        <v>109.65</v>
      </c>
      <c r="C162">
        <v>1968.98</v>
      </c>
      <c r="D162">
        <v>1.99936</v>
      </c>
    </row>
    <row r="163" spans="1:4" x14ac:dyDescent="0.25">
      <c r="A163">
        <v>6.0369999999999999</v>
      </c>
      <c r="B163">
        <v>109.849</v>
      </c>
      <c r="C163">
        <v>1947.92</v>
      </c>
      <c r="D163">
        <v>1.99936</v>
      </c>
    </row>
    <row r="164" spans="1:4" x14ac:dyDescent="0.25">
      <c r="A164">
        <v>6.0369999999999999</v>
      </c>
      <c r="B164">
        <v>110.051</v>
      </c>
      <c r="C164">
        <v>1926.96</v>
      </c>
      <c r="D164">
        <v>1.99936</v>
      </c>
    </row>
    <row r="165" spans="1:4" x14ac:dyDescent="0.25">
      <c r="A165">
        <v>6.0369999999999999</v>
      </c>
      <c r="B165">
        <v>110.252</v>
      </c>
      <c r="C165">
        <v>1906.09</v>
      </c>
      <c r="D165">
        <v>1.99936</v>
      </c>
    </row>
    <row r="166" spans="1:4" x14ac:dyDescent="0.25">
      <c r="A166">
        <v>6.0369999999999999</v>
      </c>
      <c r="B166">
        <v>110.449</v>
      </c>
      <c r="C166">
        <v>1885.73</v>
      </c>
      <c r="D166">
        <v>1.9993700000000001</v>
      </c>
    </row>
    <row r="167" spans="1:4" x14ac:dyDescent="0.25">
      <c r="A167">
        <v>6.0369999999999999</v>
      </c>
      <c r="B167">
        <v>110.649</v>
      </c>
      <c r="C167">
        <v>1865.32</v>
      </c>
      <c r="D167">
        <v>1.99936</v>
      </c>
    </row>
    <row r="168" spans="1:4" x14ac:dyDescent="0.25">
      <c r="A168">
        <v>6.0369999999999999</v>
      </c>
      <c r="B168">
        <v>110.85</v>
      </c>
      <c r="C168">
        <v>1844.91</v>
      </c>
      <c r="D168">
        <v>1.99936</v>
      </c>
    </row>
    <row r="169" spans="1:4" x14ac:dyDescent="0.25">
      <c r="A169">
        <v>6.0369999999999999</v>
      </c>
      <c r="B169">
        <v>111.051</v>
      </c>
      <c r="C169">
        <v>1824.81</v>
      </c>
      <c r="D169">
        <v>1.9993700000000001</v>
      </c>
    </row>
    <row r="170" spans="1:4" x14ac:dyDescent="0.25">
      <c r="A170">
        <v>6.0369999999999999</v>
      </c>
      <c r="B170">
        <v>111.248</v>
      </c>
      <c r="C170">
        <v>1805.15</v>
      </c>
      <c r="D170">
        <v>1.9993700000000001</v>
      </c>
    </row>
    <row r="171" spans="1:4" x14ac:dyDescent="0.25">
      <c r="A171">
        <v>6.0369999999999999</v>
      </c>
      <c r="B171">
        <v>111.44799999999999</v>
      </c>
      <c r="C171">
        <v>1785.45</v>
      </c>
      <c r="D171">
        <v>1.99936</v>
      </c>
    </row>
    <row r="172" spans="1:4" x14ac:dyDescent="0.25">
      <c r="A172">
        <v>6.0369999999999999</v>
      </c>
      <c r="B172">
        <v>111.651</v>
      </c>
      <c r="C172">
        <v>1765.81</v>
      </c>
      <c r="D172">
        <v>1.99936</v>
      </c>
    </row>
    <row r="173" spans="1:4" x14ac:dyDescent="0.25">
      <c r="A173">
        <v>6.0369999999999999</v>
      </c>
      <c r="B173">
        <v>111.851</v>
      </c>
      <c r="C173">
        <v>1746.52</v>
      </c>
      <c r="D173">
        <v>1.9993700000000001</v>
      </c>
    </row>
    <row r="174" spans="1:4" x14ac:dyDescent="0.25">
      <c r="A174">
        <v>6.0369999999999999</v>
      </c>
      <c r="B174">
        <v>112.04900000000001</v>
      </c>
      <c r="C174">
        <v>1727.79</v>
      </c>
      <c r="D174">
        <v>1.99936</v>
      </c>
    </row>
    <row r="175" spans="1:4" x14ac:dyDescent="0.25">
      <c r="A175">
        <v>6.0369999999999999</v>
      </c>
      <c r="B175">
        <v>112.249</v>
      </c>
      <c r="C175">
        <v>1709.15</v>
      </c>
      <c r="D175">
        <v>1.9993700000000001</v>
      </c>
    </row>
    <row r="176" spans="1:4" x14ac:dyDescent="0.25">
      <c r="A176">
        <v>6.0369999999999999</v>
      </c>
      <c r="B176">
        <v>112.45</v>
      </c>
      <c r="C176">
        <v>1690.64</v>
      </c>
      <c r="D176">
        <v>1.99936</v>
      </c>
    </row>
    <row r="177" spans="1:4" x14ac:dyDescent="0.25">
      <c r="A177">
        <v>6.0369999999999999</v>
      </c>
      <c r="B177">
        <v>112.65</v>
      </c>
      <c r="C177">
        <v>1672.58</v>
      </c>
      <c r="D177">
        <v>1.9993700000000001</v>
      </c>
    </row>
    <row r="178" spans="1:4" x14ac:dyDescent="0.25">
      <c r="A178">
        <v>6.0369999999999999</v>
      </c>
      <c r="B178">
        <v>112.848</v>
      </c>
      <c r="C178">
        <v>1655.12</v>
      </c>
      <c r="D178">
        <v>1.99936</v>
      </c>
    </row>
    <row r="179" spans="1:4" x14ac:dyDescent="0.25">
      <c r="A179">
        <v>6.0369999999999999</v>
      </c>
      <c r="B179">
        <v>113.048</v>
      </c>
      <c r="C179">
        <v>1637.9</v>
      </c>
      <c r="D179">
        <v>1.99936</v>
      </c>
    </row>
    <row r="180" spans="1:4" x14ac:dyDescent="0.25">
      <c r="A180">
        <v>6.0369999999999999</v>
      </c>
      <c r="B180">
        <v>113.25</v>
      </c>
      <c r="C180">
        <v>1620.99</v>
      </c>
      <c r="D180">
        <v>1.99936</v>
      </c>
    </row>
    <row r="181" spans="1:4" x14ac:dyDescent="0.25">
      <c r="A181">
        <v>6.0369999999999999</v>
      </c>
      <c r="B181">
        <v>113.449</v>
      </c>
      <c r="C181">
        <v>1604.85</v>
      </c>
      <c r="D181">
        <v>1.99936</v>
      </c>
    </row>
    <row r="182" spans="1:4" x14ac:dyDescent="0.25">
      <c r="A182">
        <v>6.0369999999999999</v>
      </c>
      <c r="B182">
        <v>113.64700000000001</v>
      </c>
      <c r="C182">
        <v>1589.44</v>
      </c>
      <c r="D182">
        <v>1.99936</v>
      </c>
    </row>
    <row r="183" spans="1:4" x14ac:dyDescent="0.25">
      <c r="A183">
        <v>6.0369999999999999</v>
      </c>
      <c r="B183">
        <v>113.84699999999999</v>
      </c>
      <c r="C183">
        <v>1574.58</v>
      </c>
      <c r="D183">
        <v>1.99936</v>
      </c>
    </row>
    <row r="184" spans="1:4" x14ac:dyDescent="0.25">
      <c r="A184">
        <v>6.0369999999999999</v>
      </c>
      <c r="B184">
        <v>114.04900000000001</v>
      </c>
      <c r="C184">
        <v>1560.42</v>
      </c>
      <c r="D184">
        <v>1.9993700000000001</v>
      </c>
    </row>
    <row r="185" spans="1:4" x14ac:dyDescent="0.25">
      <c r="A185">
        <v>6.0369999999999999</v>
      </c>
      <c r="B185">
        <v>114.25</v>
      </c>
      <c r="C185">
        <v>1547.39</v>
      </c>
      <c r="D185">
        <v>1.99936</v>
      </c>
    </row>
    <row r="186" spans="1:4" x14ac:dyDescent="0.25">
      <c r="A186">
        <v>6.0369999999999999</v>
      </c>
      <c r="B186">
        <v>114.447</v>
      </c>
      <c r="C186">
        <v>1535.69</v>
      </c>
      <c r="D186">
        <v>1.99936</v>
      </c>
    </row>
    <row r="187" spans="1:4" x14ac:dyDescent="0.25">
      <c r="A187">
        <v>6.0369999999999999</v>
      </c>
      <c r="B187">
        <v>114.64700000000001</v>
      </c>
      <c r="C187">
        <v>1525.31</v>
      </c>
      <c r="D187">
        <v>1.99936</v>
      </c>
    </row>
    <row r="188" spans="1:4" x14ac:dyDescent="0.25">
      <c r="A188">
        <v>6.0369999999999999</v>
      </c>
      <c r="B188">
        <v>114.849</v>
      </c>
      <c r="C188">
        <v>1516.51</v>
      </c>
      <c r="D188">
        <v>1.99936</v>
      </c>
    </row>
    <row r="189" spans="1:4" x14ac:dyDescent="0.25">
      <c r="A189">
        <v>6.0369999999999999</v>
      </c>
      <c r="B189">
        <v>115.05</v>
      </c>
      <c r="C189">
        <v>1509.6</v>
      </c>
      <c r="D189">
        <v>1.99936</v>
      </c>
    </row>
    <row r="190" spans="1:4" x14ac:dyDescent="0.25">
      <c r="A190">
        <v>6.0369999999999999</v>
      </c>
      <c r="B190">
        <v>115.247</v>
      </c>
      <c r="C190">
        <v>1504.78</v>
      </c>
      <c r="D190">
        <v>1.99936</v>
      </c>
    </row>
    <row r="191" spans="1:4" x14ac:dyDescent="0.25">
      <c r="A191">
        <v>6.0369999999999999</v>
      </c>
      <c r="B191">
        <v>115.447</v>
      </c>
      <c r="C191">
        <v>1501.65</v>
      </c>
      <c r="D191">
        <v>1.9993700000000001</v>
      </c>
    </row>
    <row r="192" spans="1:4" x14ac:dyDescent="0.25">
      <c r="A192">
        <v>6.0369999999999999</v>
      </c>
      <c r="B192">
        <v>115.649</v>
      </c>
      <c r="C192">
        <v>1498.72</v>
      </c>
      <c r="D192">
        <v>1.99936</v>
      </c>
    </row>
    <row r="193" spans="1:4" x14ac:dyDescent="0.25">
      <c r="A193">
        <v>6.0369999999999999</v>
      </c>
      <c r="B193">
        <v>115.85</v>
      </c>
      <c r="C193">
        <v>1489.56</v>
      </c>
      <c r="D193">
        <v>1.99936</v>
      </c>
    </row>
    <row r="194" spans="1:4" x14ac:dyDescent="0.25">
      <c r="A194">
        <v>6.5369999999999999</v>
      </c>
      <c r="B194">
        <v>109.053</v>
      </c>
      <c r="C194">
        <v>2032.57</v>
      </c>
      <c r="D194">
        <v>1.99936</v>
      </c>
    </row>
    <row r="195" spans="1:4" x14ac:dyDescent="0.25">
      <c r="A195">
        <v>6.5369999999999999</v>
      </c>
      <c r="B195">
        <v>109.251</v>
      </c>
      <c r="C195">
        <v>2011.34</v>
      </c>
      <c r="D195">
        <v>1.99936</v>
      </c>
    </row>
    <row r="196" spans="1:4" x14ac:dyDescent="0.25">
      <c r="A196">
        <v>6.5369999999999999</v>
      </c>
      <c r="B196">
        <v>109.452</v>
      </c>
      <c r="C196">
        <v>1989.94</v>
      </c>
      <c r="D196">
        <v>1.99936</v>
      </c>
    </row>
    <row r="197" spans="1:4" x14ac:dyDescent="0.25">
      <c r="A197">
        <v>6.5369999999999999</v>
      </c>
      <c r="B197">
        <v>109.649</v>
      </c>
      <c r="C197">
        <v>1968.96</v>
      </c>
      <c r="D197">
        <v>1.99936</v>
      </c>
    </row>
    <row r="198" spans="1:4" x14ac:dyDescent="0.25">
      <c r="A198">
        <v>6.5369999999999999</v>
      </c>
      <c r="B198">
        <v>109.849</v>
      </c>
      <c r="C198">
        <v>1947.91</v>
      </c>
      <c r="D198">
        <v>1.99936</v>
      </c>
    </row>
    <row r="199" spans="1:4" x14ac:dyDescent="0.25">
      <c r="A199">
        <v>6.5369999999999999</v>
      </c>
      <c r="B199">
        <v>110.051</v>
      </c>
      <c r="C199">
        <v>1926.94</v>
      </c>
      <c r="D199">
        <v>1.99936</v>
      </c>
    </row>
    <row r="200" spans="1:4" x14ac:dyDescent="0.25">
      <c r="A200">
        <v>6.5369999999999999</v>
      </c>
      <c r="B200">
        <v>110.251</v>
      </c>
      <c r="C200">
        <v>1906.16</v>
      </c>
      <c r="D200">
        <v>1.99936</v>
      </c>
    </row>
    <row r="201" spans="1:4" x14ac:dyDescent="0.25">
      <c r="A201">
        <v>6.5369999999999999</v>
      </c>
      <c r="B201">
        <v>110.449</v>
      </c>
      <c r="C201">
        <v>1885.79</v>
      </c>
      <c r="D201">
        <v>1.99936</v>
      </c>
    </row>
    <row r="202" spans="1:4" x14ac:dyDescent="0.25">
      <c r="A202">
        <v>6.5369999999999999</v>
      </c>
      <c r="B202">
        <v>110.649</v>
      </c>
      <c r="C202">
        <v>1865.37</v>
      </c>
      <c r="D202">
        <v>1.99936</v>
      </c>
    </row>
    <row r="203" spans="1:4" x14ac:dyDescent="0.25">
      <c r="A203">
        <v>6.5369999999999999</v>
      </c>
      <c r="B203">
        <v>110.85</v>
      </c>
      <c r="C203">
        <v>1844.99</v>
      </c>
      <c r="D203">
        <v>1.99936</v>
      </c>
    </row>
    <row r="204" spans="1:4" x14ac:dyDescent="0.25">
      <c r="A204">
        <v>6.5369999999999999</v>
      </c>
      <c r="B204">
        <v>111.051</v>
      </c>
      <c r="C204">
        <v>1824.9</v>
      </c>
      <c r="D204">
        <v>1.99936</v>
      </c>
    </row>
    <row r="205" spans="1:4" x14ac:dyDescent="0.25">
      <c r="A205">
        <v>6.5369999999999999</v>
      </c>
      <c r="B205">
        <v>111.248</v>
      </c>
      <c r="C205">
        <v>1805.3</v>
      </c>
      <c r="D205">
        <v>1.99936</v>
      </c>
    </row>
    <row r="206" spans="1:4" x14ac:dyDescent="0.25">
      <c r="A206">
        <v>6.5369999999999999</v>
      </c>
      <c r="B206">
        <v>111.44799999999999</v>
      </c>
      <c r="C206">
        <v>1785.62</v>
      </c>
      <c r="D206">
        <v>1.99936</v>
      </c>
    </row>
    <row r="207" spans="1:4" x14ac:dyDescent="0.25">
      <c r="A207">
        <v>6.5369999999999999</v>
      </c>
      <c r="B207">
        <v>111.651</v>
      </c>
      <c r="C207">
        <v>1766.04</v>
      </c>
      <c r="D207">
        <v>1.9993700000000001</v>
      </c>
    </row>
    <row r="208" spans="1:4" x14ac:dyDescent="0.25">
      <c r="A208">
        <v>6.5369999999999999</v>
      </c>
      <c r="B208">
        <v>111.851</v>
      </c>
      <c r="C208">
        <v>1746.84</v>
      </c>
      <c r="D208">
        <v>1.99936</v>
      </c>
    </row>
    <row r="209" spans="1:4" x14ac:dyDescent="0.25">
      <c r="A209">
        <v>6.5369999999999999</v>
      </c>
      <c r="B209">
        <v>112.04900000000001</v>
      </c>
      <c r="C209">
        <v>1728.18</v>
      </c>
      <c r="D209">
        <v>1.99936</v>
      </c>
    </row>
    <row r="210" spans="1:4" x14ac:dyDescent="0.25">
      <c r="A210">
        <v>6.5369999999999999</v>
      </c>
      <c r="B210">
        <v>112.249</v>
      </c>
      <c r="C210">
        <v>1709.57</v>
      </c>
      <c r="D210">
        <v>1.99936</v>
      </c>
    </row>
    <row r="211" spans="1:4" x14ac:dyDescent="0.25">
      <c r="A211">
        <v>6.5369999999999999</v>
      </c>
      <c r="B211">
        <v>112.45</v>
      </c>
      <c r="C211">
        <v>1691.17</v>
      </c>
      <c r="D211">
        <v>1.99936</v>
      </c>
    </row>
    <row r="212" spans="1:4" x14ac:dyDescent="0.25">
      <c r="A212">
        <v>6.5369999999999999</v>
      </c>
      <c r="B212">
        <v>112.65</v>
      </c>
      <c r="C212">
        <v>1673.19</v>
      </c>
      <c r="D212">
        <v>1.9993700000000001</v>
      </c>
    </row>
    <row r="213" spans="1:4" x14ac:dyDescent="0.25">
      <c r="A213">
        <v>6.5369999999999999</v>
      </c>
      <c r="B213">
        <v>112.848</v>
      </c>
      <c r="C213">
        <v>1655.85</v>
      </c>
      <c r="D213">
        <v>1.99936</v>
      </c>
    </row>
    <row r="214" spans="1:4" x14ac:dyDescent="0.25">
      <c r="A214">
        <v>6.5369999999999999</v>
      </c>
      <c r="B214">
        <v>113.048</v>
      </c>
      <c r="C214">
        <v>1638.77</v>
      </c>
      <c r="D214">
        <v>1.9993700000000001</v>
      </c>
    </row>
    <row r="215" spans="1:4" x14ac:dyDescent="0.25">
      <c r="A215">
        <v>6.5369999999999999</v>
      </c>
      <c r="B215">
        <v>113.249</v>
      </c>
      <c r="C215">
        <v>1622.13</v>
      </c>
      <c r="D215">
        <v>1.99936</v>
      </c>
    </row>
    <row r="216" spans="1:4" x14ac:dyDescent="0.25">
      <c r="A216">
        <v>6.5369999999999999</v>
      </c>
      <c r="B216">
        <v>113.449</v>
      </c>
      <c r="C216">
        <v>1606.23</v>
      </c>
      <c r="D216">
        <v>1.99936</v>
      </c>
    </row>
    <row r="217" spans="1:4" x14ac:dyDescent="0.25">
      <c r="A217">
        <v>6.5369999999999999</v>
      </c>
      <c r="B217">
        <v>113.64700000000001</v>
      </c>
      <c r="C217">
        <v>1591.18</v>
      </c>
      <c r="D217">
        <v>1.99936</v>
      </c>
    </row>
    <row r="218" spans="1:4" x14ac:dyDescent="0.25">
      <c r="A218">
        <v>6.5369999999999999</v>
      </c>
      <c r="B218">
        <v>113.84699999999999</v>
      </c>
      <c r="C218">
        <v>1576.78</v>
      </c>
      <c r="D218">
        <v>1.99936</v>
      </c>
    </row>
    <row r="219" spans="1:4" x14ac:dyDescent="0.25">
      <c r="A219">
        <v>6.5369999999999999</v>
      </c>
      <c r="B219">
        <v>114.04900000000001</v>
      </c>
      <c r="C219">
        <v>1563.31</v>
      </c>
      <c r="D219">
        <v>1.99936</v>
      </c>
    </row>
    <row r="220" spans="1:4" x14ac:dyDescent="0.25">
      <c r="A220">
        <v>6.5369999999999999</v>
      </c>
      <c r="B220">
        <v>114.25</v>
      </c>
      <c r="C220">
        <v>1551.17</v>
      </c>
      <c r="D220">
        <v>1.99936</v>
      </c>
    </row>
    <row r="221" spans="1:4" x14ac:dyDescent="0.25">
      <c r="A221">
        <v>6.5369999999999999</v>
      </c>
      <c r="B221">
        <v>114.447</v>
      </c>
      <c r="C221">
        <v>1540.66</v>
      </c>
      <c r="D221">
        <v>1.99936</v>
      </c>
    </row>
    <row r="222" spans="1:4" x14ac:dyDescent="0.25">
      <c r="A222">
        <v>6.5369999999999999</v>
      </c>
      <c r="B222">
        <v>114.64700000000001</v>
      </c>
      <c r="C222">
        <v>1532.03</v>
      </c>
      <c r="D222">
        <v>1.99936</v>
      </c>
    </row>
    <row r="223" spans="1:4" x14ac:dyDescent="0.25">
      <c r="A223">
        <v>6.5369999999999999</v>
      </c>
      <c r="B223">
        <v>114.849</v>
      </c>
      <c r="C223">
        <v>1525.7</v>
      </c>
      <c r="D223">
        <v>1.99936</v>
      </c>
    </row>
    <row r="224" spans="1:4" x14ac:dyDescent="0.25">
      <c r="A224">
        <v>6.5369999999999999</v>
      </c>
      <c r="B224">
        <v>115.05</v>
      </c>
      <c r="C224">
        <v>1522.51</v>
      </c>
      <c r="D224">
        <v>1.99936</v>
      </c>
    </row>
    <row r="225" spans="1:4" x14ac:dyDescent="0.25">
      <c r="A225">
        <v>6.5369999999999999</v>
      </c>
      <c r="B225">
        <v>115.247</v>
      </c>
      <c r="C225">
        <v>1523.29</v>
      </c>
      <c r="D225">
        <v>1.99936</v>
      </c>
    </row>
    <row r="226" spans="1:4" x14ac:dyDescent="0.25">
      <c r="A226">
        <v>6.5369999999999999</v>
      </c>
      <c r="B226">
        <v>115.44799999999999</v>
      </c>
      <c r="C226">
        <v>1529.32</v>
      </c>
      <c r="D226">
        <v>1.99936</v>
      </c>
    </row>
    <row r="227" spans="1:4" x14ac:dyDescent="0.25">
      <c r="A227">
        <v>6.5369999999999999</v>
      </c>
      <c r="B227">
        <v>115.649</v>
      </c>
      <c r="C227">
        <v>1542.26</v>
      </c>
      <c r="D227">
        <v>1.99936</v>
      </c>
    </row>
    <row r="228" spans="1:4" x14ac:dyDescent="0.25">
      <c r="A228">
        <v>6.5369999999999999</v>
      </c>
      <c r="B228">
        <v>115.849</v>
      </c>
      <c r="C228">
        <v>1563.67</v>
      </c>
      <c r="D228">
        <v>1.99936</v>
      </c>
    </row>
    <row r="229" spans="1:4" x14ac:dyDescent="0.25">
      <c r="A229">
        <v>7.0369999999999999</v>
      </c>
      <c r="B229">
        <v>109.05200000000001</v>
      </c>
      <c r="C229">
        <v>2032.18</v>
      </c>
      <c r="D229">
        <v>1.99936</v>
      </c>
    </row>
    <row r="230" spans="1:4" x14ac:dyDescent="0.25">
      <c r="A230">
        <v>7.0369999999999999</v>
      </c>
      <c r="B230">
        <v>109.251</v>
      </c>
      <c r="C230">
        <v>2010.87</v>
      </c>
      <c r="D230">
        <v>1.99936</v>
      </c>
    </row>
    <row r="231" spans="1:4" x14ac:dyDescent="0.25">
      <c r="A231">
        <v>7.0369999999999999</v>
      </c>
      <c r="B231">
        <v>109.452</v>
      </c>
      <c r="C231">
        <v>1989.5</v>
      </c>
      <c r="D231">
        <v>1.99936</v>
      </c>
    </row>
    <row r="232" spans="1:4" x14ac:dyDescent="0.25">
      <c r="A232">
        <v>7.0369999999999999</v>
      </c>
      <c r="B232">
        <v>109.649</v>
      </c>
      <c r="C232">
        <v>1968.52</v>
      </c>
      <c r="D232">
        <v>1.99936</v>
      </c>
    </row>
    <row r="233" spans="1:4" x14ac:dyDescent="0.25">
      <c r="A233">
        <v>7.0369999999999999</v>
      </c>
      <c r="B233">
        <v>109.849</v>
      </c>
      <c r="C233">
        <v>1947.52</v>
      </c>
      <c r="D233">
        <v>1.99936</v>
      </c>
    </row>
    <row r="234" spans="1:4" x14ac:dyDescent="0.25">
      <c r="A234">
        <v>7.0369999999999999</v>
      </c>
      <c r="B234">
        <v>110.051</v>
      </c>
      <c r="C234">
        <v>1926.49</v>
      </c>
      <c r="D234">
        <v>1.9993700000000001</v>
      </c>
    </row>
    <row r="235" spans="1:4" x14ac:dyDescent="0.25">
      <c r="A235">
        <v>7.0369999999999999</v>
      </c>
      <c r="B235">
        <v>110.251</v>
      </c>
      <c r="C235">
        <v>1905.65</v>
      </c>
      <c r="D235">
        <v>1.99936</v>
      </c>
    </row>
    <row r="236" spans="1:4" x14ac:dyDescent="0.25">
      <c r="A236">
        <v>7.0369999999999999</v>
      </c>
      <c r="B236">
        <v>110.449</v>
      </c>
      <c r="C236">
        <v>1885.29</v>
      </c>
      <c r="D236">
        <v>1.9993700000000001</v>
      </c>
    </row>
    <row r="237" spans="1:4" x14ac:dyDescent="0.25">
      <c r="A237">
        <v>7.0369999999999999</v>
      </c>
      <c r="B237">
        <v>110.649</v>
      </c>
      <c r="C237">
        <v>1864.88</v>
      </c>
      <c r="D237">
        <v>1.99936</v>
      </c>
    </row>
    <row r="238" spans="1:4" x14ac:dyDescent="0.25">
      <c r="A238">
        <v>7.0369999999999999</v>
      </c>
      <c r="B238">
        <v>110.851</v>
      </c>
      <c r="C238">
        <v>1844.48</v>
      </c>
      <c r="D238">
        <v>1.9993700000000001</v>
      </c>
    </row>
    <row r="239" spans="1:4" x14ac:dyDescent="0.25">
      <c r="A239">
        <v>7.0369999999999999</v>
      </c>
      <c r="B239">
        <v>111.051</v>
      </c>
      <c r="C239">
        <v>1824.38</v>
      </c>
      <c r="D239">
        <v>1.99936</v>
      </c>
    </row>
    <row r="240" spans="1:4" x14ac:dyDescent="0.25">
      <c r="A240">
        <v>7.0369999999999999</v>
      </c>
      <c r="B240">
        <v>111.248</v>
      </c>
      <c r="C240">
        <v>1804.77</v>
      </c>
      <c r="D240">
        <v>1.99936</v>
      </c>
    </row>
    <row r="241" spans="1:4" x14ac:dyDescent="0.25">
      <c r="A241">
        <v>7.0369999999999999</v>
      </c>
      <c r="B241">
        <v>111.44799999999999</v>
      </c>
      <c r="C241">
        <v>1785.1</v>
      </c>
      <c r="D241">
        <v>1.99936</v>
      </c>
    </row>
    <row r="242" spans="1:4" x14ac:dyDescent="0.25">
      <c r="A242">
        <v>7.0369999999999999</v>
      </c>
      <c r="B242">
        <v>111.65</v>
      </c>
      <c r="C242">
        <v>1765.47</v>
      </c>
      <c r="D242">
        <v>1.99936</v>
      </c>
    </row>
    <row r="243" spans="1:4" x14ac:dyDescent="0.25">
      <c r="A243">
        <v>7.0369999999999999</v>
      </c>
      <c r="B243">
        <v>111.851</v>
      </c>
      <c r="C243">
        <v>1746.23</v>
      </c>
      <c r="D243">
        <v>1.99936</v>
      </c>
    </row>
    <row r="244" spans="1:4" x14ac:dyDescent="0.25">
      <c r="A244">
        <v>7.0369999999999999</v>
      </c>
      <c r="B244">
        <v>112.04900000000001</v>
      </c>
      <c r="C244">
        <v>1727.44</v>
      </c>
      <c r="D244">
        <v>1.99936</v>
      </c>
    </row>
    <row r="245" spans="1:4" x14ac:dyDescent="0.25">
      <c r="A245">
        <v>7.0369999999999999</v>
      </c>
      <c r="B245">
        <v>112.248</v>
      </c>
      <c r="C245">
        <v>1708.87</v>
      </c>
      <c r="D245">
        <v>1.99936</v>
      </c>
    </row>
    <row r="246" spans="1:4" x14ac:dyDescent="0.25">
      <c r="A246">
        <v>7.0369999999999999</v>
      </c>
      <c r="B246">
        <v>112.45</v>
      </c>
      <c r="C246">
        <v>1690.41</v>
      </c>
      <c r="D246">
        <v>1.99936</v>
      </c>
    </row>
    <row r="247" spans="1:4" x14ac:dyDescent="0.25">
      <c r="A247">
        <v>7.0369999999999999</v>
      </c>
      <c r="B247">
        <v>112.65</v>
      </c>
      <c r="C247">
        <v>1672.37</v>
      </c>
      <c r="D247">
        <v>1.99936</v>
      </c>
    </row>
    <row r="248" spans="1:4" x14ac:dyDescent="0.25">
      <c r="A248">
        <v>7.0369999999999999</v>
      </c>
      <c r="B248">
        <v>112.848</v>
      </c>
      <c r="C248">
        <v>1654.95</v>
      </c>
      <c r="D248">
        <v>1.99936</v>
      </c>
    </row>
    <row r="249" spans="1:4" x14ac:dyDescent="0.25">
      <c r="A249">
        <v>7.0369999999999999</v>
      </c>
      <c r="B249">
        <v>113.048</v>
      </c>
      <c r="C249">
        <v>1637.78</v>
      </c>
      <c r="D249">
        <v>1.99936</v>
      </c>
    </row>
    <row r="250" spans="1:4" x14ac:dyDescent="0.25">
      <c r="A250">
        <v>7.0369999999999999</v>
      </c>
      <c r="B250">
        <v>113.249</v>
      </c>
      <c r="C250">
        <v>1620.99</v>
      </c>
      <c r="D250">
        <v>1.99936</v>
      </c>
    </row>
    <row r="251" spans="1:4" x14ac:dyDescent="0.25">
      <c r="A251">
        <v>7.0369999999999999</v>
      </c>
      <c r="B251">
        <v>113.449</v>
      </c>
      <c r="C251">
        <v>1604.84</v>
      </c>
      <c r="D251">
        <v>1.99936</v>
      </c>
    </row>
    <row r="252" spans="1:4" x14ac:dyDescent="0.25">
      <c r="A252">
        <v>7.0369999999999999</v>
      </c>
      <c r="B252">
        <v>113.64700000000001</v>
      </c>
      <c r="C252">
        <v>1589.53</v>
      </c>
      <c r="D252">
        <v>1.99936</v>
      </c>
    </row>
    <row r="253" spans="1:4" x14ac:dyDescent="0.25">
      <c r="A253">
        <v>7.0369999999999999</v>
      </c>
      <c r="B253">
        <v>113.84699999999999</v>
      </c>
      <c r="C253">
        <v>1574.82</v>
      </c>
      <c r="D253">
        <v>1.99936</v>
      </c>
    </row>
    <row r="254" spans="1:4" x14ac:dyDescent="0.25">
      <c r="A254">
        <v>7.0369999999999999</v>
      </c>
      <c r="B254">
        <v>114.04900000000001</v>
      </c>
      <c r="C254">
        <v>1560.82</v>
      </c>
      <c r="D254">
        <v>1.99936</v>
      </c>
    </row>
    <row r="255" spans="1:4" x14ac:dyDescent="0.25">
      <c r="A255">
        <v>7.0369999999999999</v>
      </c>
      <c r="B255">
        <v>114.25</v>
      </c>
      <c r="C255">
        <v>1547.98</v>
      </c>
      <c r="D255">
        <v>1.99936</v>
      </c>
    </row>
    <row r="256" spans="1:4" x14ac:dyDescent="0.25">
      <c r="A256">
        <v>7.0369999999999999</v>
      </c>
      <c r="B256">
        <v>114.447</v>
      </c>
      <c r="C256">
        <v>1536.6</v>
      </c>
      <c r="D256">
        <v>1.99936</v>
      </c>
    </row>
    <row r="257" spans="1:4" x14ac:dyDescent="0.25">
      <c r="A257">
        <v>7.0369999999999999</v>
      </c>
      <c r="B257">
        <v>114.64700000000001</v>
      </c>
      <c r="C257">
        <v>1526.62</v>
      </c>
      <c r="D257">
        <v>1.99936</v>
      </c>
    </row>
    <row r="258" spans="1:4" x14ac:dyDescent="0.25">
      <c r="A258">
        <v>7.0369999999999999</v>
      </c>
      <c r="B258">
        <v>114.849</v>
      </c>
      <c r="C258">
        <v>1518.37</v>
      </c>
      <c r="D258">
        <v>1.99936</v>
      </c>
    </row>
    <row r="259" spans="1:4" x14ac:dyDescent="0.25">
      <c r="A259">
        <v>7.0369999999999999</v>
      </c>
      <c r="B259">
        <v>115.04900000000001</v>
      </c>
      <c r="C259">
        <v>1512.29</v>
      </c>
      <c r="D259">
        <v>1.99936</v>
      </c>
    </row>
    <row r="260" spans="1:4" x14ac:dyDescent="0.25">
      <c r="A260">
        <v>7.0369999999999999</v>
      </c>
      <c r="B260">
        <v>115.247</v>
      </c>
      <c r="C260">
        <v>1508.74</v>
      </c>
      <c r="D260">
        <v>1.99936</v>
      </c>
    </row>
    <row r="261" spans="1:4" x14ac:dyDescent="0.25">
      <c r="A261">
        <v>7.0369999999999999</v>
      </c>
      <c r="B261">
        <v>115.447</v>
      </c>
      <c r="C261">
        <v>1507.78</v>
      </c>
      <c r="D261">
        <v>1.99936</v>
      </c>
    </row>
    <row r="262" spans="1:4" x14ac:dyDescent="0.25">
      <c r="A262">
        <v>7.0369999999999999</v>
      </c>
      <c r="B262">
        <v>115.649</v>
      </c>
      <c r="C262">
        <v>1508.64</v>
      </c>
      <c r="D262">
        <v>1.99936</v>
      </c>
    </row>
    <row r="263" spans="1:4" x14ac:dyDescent="0.25">
      <c r="A263">
        <v>7.0369999999999999</v>
      </c>
      <c r="B263">
        <v>115.849</v>
      </c>
      <c r="C263">
        <v>1506.82</v>
      </c>
      <c r="D263">
        <v>1.99936</v>
      </c>
    </row>
    <row r="264" spans="1:4" x14ac:dyDescent="0.25">
      <c r="A264">
        <v>7.5359999999999996</v>
      </c>
      <c r="B264">
        <v>109.05200000000001</v>
      </c>
      <c r="C264">
        <v>2031.37</v>
      </c>
      <c r="D264">
        <v>1.99936</v>
      </c>
    </row>
    <row r="265" spans="1:4" x14ac:dyDescent="0.25">
      <c r="A265">
        <v>7.5359999999999996</v>
      </c>
      <c r="B265">
        <v>109.251</v>
      </c>
      <c r="C265">
        <v>2010.05</v>
      </c>
      <c r="D265">
        <v>1.99936</v>
      </c>
    </row>
    <row r="266" spans="1:4" x14ac:dyDescent="0.25">
      <c r="A266">
        <v>7.5359999999999996</v>
      </c>
      <c r="B266">
        <v>109.452</v>
      </c>
      <c r="C266">
        <v>1988.61</v>
      </c>
      <c r="D266">
        <v>1.99936</v>
      </c>
    </row>
    <row r="267" spans="1:4" x14ac:dyDescent="0.25">
      <c r="A267">
        <v>7.5359999999999996</v>
      </c>
      <c r="B267">
        <v>109.649</v>
      </c>
      <c r="C267">
        <v>1967.55</v>
      </c>
      <c r="D267">
        <v>1.99936</v>
      </c>
    </row>
    <row r="268" spans="1:4" x14ac:dyDescent="0.25">
      <c r="A268">
        <v>7.5359999999999996</v>
      </c>
      <c r="B268">
        <v>109.849</v>
      </c>
      <c r="C268">
        <v>1946.55</v>
      </c>
      <c r="D268">
        <v>1.99936</v>
      </c>
    </row>
    <row r="269" spans="1:4" x14ac:dyDescent="0.25">
      <c r="A269">
        <v>7.5359999999999996</v>
      </c>
      <c r="B269">
        <v>110.051</v>
      </c>
      <c r="C269">
        <v>1925.54</v>
      </c>
      <c r="D269">
        <v>1.99936</v>
      </c>
    </row>
    <row r="270" spans="1:4" x14ac:dyDescent="0.25">
      <c r="A270">
        <v>7.5359999999999996</v>
      </c>
      <c r="B270">
        <v>110.252</v>
      </c>
      <c r="C270">
        <v>1904.66</v>
      </c>
      <c r="D270">
        <v>1.99936</v>
      </c>
    </row>
    <row r="271" spans="1:4" x14ac:dyDescent="0.25">
      <c r="A271">
        <v>7.5359999999999996</v>
      </c>
      <c r="B271">
        <v>110.449</v>
      </c>
      <c r="C271">
        <v>1884.31</v>
      </c>
      <c r="D271">
        <v>1.99936</v>
      </c>
    </row>
    <row r="272" spans="1:4" x14ac:dyDescent="0.25">
      <c r="A272">
        <v>7.5359999999999996</v>
      </c>
      <c r="B272">
        <v>110.649</v>
      </c>
      <c r="C272">
        <v>1863.8</v>
      </c>
      <c r="D272">
        <v>1.99936</v>
      </c>
    </row>
    <row r="273" spans="1:4" x14ac:dyDescent="0.25">
      <c r="A273">
        <v>7.5359999999999996</v>
      </c>
      <c r="B273">
        <v>110.85</v>
      </c>
      <c r="C273">
        <v>1843.36</v>
      </c>
      <c r="D273">
        <v>1.99936</v>
      </c>
    </row>
    <row r="274" spans="1:4" x14ac:dyDescent="0.25">
      <c r="A274">
        <v>7.5359999999999996</v>
      </c>
      <c r="B274">
        <v>111.051</v>
      </c>
      <c r="C274">
        <v>1823.22</v>
      </c>
      <c r="D274">
        <v>1.99936</v>
      </c>
    </row>
    <row r="275" spans="1:4" x14ac:dyDescent="0.25">
      <c r="A275">
        <v>7.5359999999999996</v>
      </c>
      <c r="B275">
        <v>111.248</v>
      </c>
      <c r="C275">
        <v>1803.52</v>
      </c>
      <c r="D275">
        <v>1.9993700000000001</v>
      </c>
    </row>
    <row r="276" spans="1:4" x14ac:dyDescent="0.25">
      <c r="A276">
        <v>7.5359999999999996</v>
      </c>
      <c r="B276">
        <v>111.44799999999999</v>
      </c>
      <c r="C276">
        <v>1783.76</v>
      </c>
      <c r="D276">
        <v>1.99936</v>
      </c>
    </row>
    <row r="277" spans="1:4" x14ac:dyDescent="0.25">
      <c r="A277">
        <v>7.5359999999999996</v>
      </c>
      <c r="B277">
        <v>111.65</v>
      </c>
      <c r="C277">
        <v>1764.05</v>
      </c>
      <c r="D277">
        <v>1.99936</v>
      </c>
    </row>
    <row r="278" spans="1:4" x14ac:dyDescent="0.25">
      <c r="A278">
        <v>7.5359999999999996</v>
      </c>
      <c r="B278">
        <v>111.851</v>
      </c>
      <c r="C278">
        <v>1744.72</v>
      </c>
      <c r="D278">
        <v>1.99936</v>
      </c>
    </row>
    <row r="279" spans="1:4" x14ac:dyDescent="0.25">
      <c r="A279">
        <v>7.5359999999999996</v>
      </c>
      <c r="B279">
        <v>112.04900000000001</v>
      </c>
      <c r="C279">
        <v>1725.86</v>
      </c>
      <c r="D279">
        <v>1.9993700000000001</v>
      </c>
    </row>
    <row r="280" spans="1:4" x14ac:dyDescent="0.25">
      <c r="A280">
        <v>7.5359999999999996</v>
      </c>
      <c r="B280">
        <v>112.248</v>
      </c>
      <c r="C280">
        <v>1707.12</v>
      </c>
      <c r="D280">
        <v>1.99936</v>
      </c>
    </row>
    <row r="281" spans="1:4" x14ac:dyDescent="0.25">
      <c r="A281">
        <v>7.5359999999999996</v>
      </c>
      <c r="B281">
        <v>112.45</v>
      </c>
      <c r="C281">
        <v>1688.48</v>
      </c>
      <c r="D281">
        <v>1.99936</v>
      </c>
    </row>
    <row r="282" spans="1:4" x14ac:dyDescent="0.25">
      <c r="A282">
        <v>7.5359999999999996</v>
      </c>
      <c r="B282">
        <v>112.65</v>
      </c>
      <c r="C282">
        <v>1670.25</v>
      </c>
      <c r="D282">
        <v>1.99936</v>
      </c>
    </row>
    <row r="283" spans="1:4" x14ac:dyDescent="0.25">
      <c r="A283">
        <v>7.5359999999999996</v>
      </c>
      <c r="B283">
        <v>112.848</v>
      </c>
      <c r="C283">
        <v>1652.52</v>
      </c>
      <c r="D283">
        <v>1.9993700000000001</v>
      </c>
    </row>
    <row r="284" spans="1:4" x14ac:dyDescent="0.25">
      <c r="A284">
        <v>7.5359999999999996</v>
      </c>
      <c r="B284">
        <v>113.048</v>
      </c>
      <c r="C284">
        <v>1634.97</v>
      </c>
      <c r="D284">
        <v>1.99936</v>
      </c>
    </row>
    <row r="285" spans="1:4" x14ac:dyDescent="0.25">
      <c r="A285">
        <v>7.5359999999999996</v>
      </c>
      <c r="B285">
        <v>113.25</v>
      </c>
      <c r="C285">
        <v>1617.72</v>
      </c>
      <c r="D285">
        <v>1.99936</v>
      </c>
    </row>
    <row r="286" spans="1:4" x14ac:dyDescent="0.25">
      <c r="A286">
        <v>7.5359999999999996</v>
      </c>
      <c r="B286">
        <v>113.449</v>
      </c>
      <c r="C286">
        <v>1601.06</v>
      </c>
      <c r="D286">
        <v>1.99936</v>
      </c>
    </row>
    <row r="287" spans="1:4" x14ac:dyDescent="0.25">
      <c r="A287">
        <v>7.5359999999999996</v>
      </c>
      <c r="B287">
        <v>113.64700000000001</v>
      </c>
      <c r="C287">
        <v>1584.97</v>
      </c>
      <c r="D287">
        <v>1.99936</v>
      </c>
    </row>
    <row r="288" spans="1:4" x14ac:dyDescent="0.25">
      <c r="A288">
        <v>7.5359999999999996</v>
      </c>
      <c r="B288">
        <v>113.84699999999999</v>
      </c>
      <c r="C288">
        <v>1569.28</v>
      </c>
      <c r="D288">
        <v>1.99936</v>
      </c>
    </row>
    <row r="289" spans="1:4" x14ac:dyDescent="0.25">
      <c r="A289">
        <v>7.5359999999999996</v>
      </c>
      <c r="B289">
        <v>114.04900000000001</v>
      </c>
      <c r="C289">
        <v>1553.98</v>
      </c>
      <c r="D289">
        <v>1.99936</v>
      </c>
    </row>
    <row r="290" spans="1:4" x14ac:dyDescent="0.25">
      <c r="A290">
        <v>7.5359999999999996</v>
      </c>
      <c r="B290">
        <v>114.25</v>
      </c>
      <c r="C290">
        <v>1539.31</v>
      </c>
      <c r="D290">
        <v>1.99936</v>
      </c>
    </row>
    <row r="291" spans="1:4" x14ac:dyDescent="0.25">
      <c r="A291">
        <v>7.5359999999999996</v>
      </c>
      <c r="B291">
        <v>114.44799999999999</v>
      </c>
      <c r="C291">
        <v>1525.53</v>
      </c>
      <c r="D291">
        <v>1.99936</v>
      </c>
    </row>
    <row r="292" spans="1:4" x14ac:dyDescent="0.25">
      <c r="A292">
        <v>7.5359999999999996</v>
      </c>
      <c r="B292">
        <v>114.64700000000001</v>
      </c>
      <c r="C292">
        <v>1512.18</v>
      </c>
      <c r="D292">
        <v>1.99936</v>
      </c>
    </row>
    <row r="293" spans="1:4" x14ac:dyDescent="0.25">
      <c r="A293">
        <v>7.5359999999999996</v>
      </c>
      <c r="B293">
        <v>114.848</v>
      </c>
      <c r="C293">
        <v>1499.22</v>
      </c>
      <c r="D293">
        <v>1.99936</v>
      </c>
    </row>
    <row r="294" spans="1:4" x14ac:dyDescent="0.25">
      <c r="A294">
        <v>7.5359999999999996</v>
      </c>
      <c r="B294">
        <v>115.04900000000001</v>
      </c>
      <c r="C294">
        <v>1486.4</v>
      </c>
      <c r="D294">
        <v>1.99936</v>
      </c>
    </row>
    <row r="295" spans="1:4" x14ac:dyDescent="0.25">
      <c r="A295">
        <v>7.5359999999999996</v>
      </c>
      <c r="B295">
        <v>115.247</v>
      </c>
      <c r="C295">
        <v>1473.27</v>
      </c>
      <c r="D295">
        <v>1.99936</v>
      </c>
    </row>
    <row r="296" spans="1:4" x14ac:dyDescent="0.25">
      <c r="A296">
        <v>7.5359999999999996</v>
      </c>
      <c r="B296">
        <v>115.447</v>
      </c>
      <c r="C296">
        <v>1457.9</v>
      </c>
      <c r="D296">
        <v>1.99936</v>
      </c>
    </row>
    <row r="297" spans="1:4" x14ac:dyDescent="0.25">
      <c r="A297">
        <v>7.5359999999999996</v>
      </c>
      <c r="B297">
        <v>115.649</v>
      </c>
      <c r="C297">
        <v>1437.27</v>
      </c>
      <c r="D297">
        <v>1.99936</v>
      </c>
    </row>
    <row r="298" spans="1:4" x14ac:dyDescent="0.25">
      <c r="A298">
        <v>7.5359999999999996</v>
      </c>
      <c r="B298">
        <v>115.85</v>
      </c>
      <c r="C298">
        <v>1404.17</v>
      </c>
      <c r="D298">
        <v>1.99936</v>
      </c>
    </row>
    <row r="299" spans="1:4" x14ac:dyDescent="0.25">
      <c r="A299">
        <v>8.0359999999999996</v>
      </c>
      <c r="B299">
        <v>109.05200000000001</v>
      </c>
      <c r="C299">
        <v>2030.27</v>
      </c>
      <c r="D299">
        <v>1.99936</v>
      </c>
    </row>
    <row r="300" spans="1:4" x14ac:dyDescent="0.25">
      <c r="A300">
        <v>8.0359999999999996</v>
      </c>
      <c r="B300">
        <v>109.251</v>
      </c>
      <c r="C300">
        <v>2008.85</v>
      </c>
      <c r="D300">
        <v>1.99936</v>
      </c>
    </row>
    <row r="301" spans="1:4" x14ac:dyDescent="0.25">
      <c r="A301">
        <v>8.0359999999999996</v>
      </c>
      <c r="B301">
        <v>109.452</v>
      </c>
      <c r="C301">
        <v>1987.41</v>
      </c>
      <c r="D301">
        <v>1.99936</v>
      </c>
    </row>
    <row r="302" spans="1:4" x14ac:dyDescent="0.25">
      <c r="A302">
        <v>8.0359999999999996</v>
      </c>
      <c r="B302">
        <v>109.649</v>
      </c>
      <c r="C302">
        <v>1966.35</v>
      </c>
      <c r="D302">
        <v>1.99936</v>
      </c>
    </row>
    <row r="303" spans="1:4" x14ac:dyDescent="0.25">
      <c r="A303">
        <v>8.0359999999999996</v>
      </c>
      <c r="B303">
        <v>109.849</v>
      </c>
      <c r="C303">
        <v>1945.32</v>
      </c>
      <c r="D303">
        <v>1.99936</v>
      </c>
    </row>
    <row r="304" spans="1:4" x14ac:dyDescent="0.25">
      <c r="A304">
        <v>8.0359999999999996</v>
      </c>
      <c r="B304">
        <v>110.05</v>
      </c>
      <c r="C304">
        <v>1924.16</v>
      </c>
      <c r="D304">
        <v>1.99936</v>
      </c>
    </row>
    <row r="305" spans="1:4" x14ac:dyDescent="0.25">
      <c r="A305">
        <v>8.0359999999999996</v>
      </c>
      <c r="B305">
        <v>110.251</v>
      </c>
      <c r="C305">
        <v>1903.19</v>
      </c>
      <c r="D305">
        <v>1.99936</v>
      </c>
    </row>
    <row r="306" spans="1:4" x14ac:dyDescent="0.25">
      <c r="A306">
        <v>8.0359999999999996</v>
      </c>
      <c r="B306">
        <v>110.44799999999999</v>
      </c>
      <c r="C306">
        <v>1882.77</v>
      </c>
      <c r="D306">
        <v>1.99936</v>
      </c>
    </row>
    <row r="307" spans="1:4" x14ac:dyDescent="0.25">
      <c r="A307">
        <v>8.0359999999999996</v>
      </c>
      <c r="B307">
        <v>110.648</v>
      </c>
      <c r="C307">
        <v>1862.22</v>
      </c>
      <c r="D307">
        <v>1.99936</v>
      </c>
    </row>
    <row r="308" spans="1:4" x14ac:dyDescent="0.25">
      <c r="A308">
        <v>8.0359999999999996</v>
      </c>
      <c r="B308">
        <v>110.85</v>
      </c>
      <c r="C308">
        <v>1841.68</v>
      </c>
      <c r="D308">
        <v>1.99936</v>
      </c>
    </row>
    <row r="309" spans="1:4" x14ac:dyDescent="0.25">
      <c r="A309">
        <v>8.0359999999999996</v>
      </c>
      <c r="B309">
        <v>111.051</v>
      </c>
      <c r="C309">
        <v>1821.45</v>
      </c>
      <c r="D309">
        <v>1.99936</v>
      </c>
    </row>
    <row r="310" spans="1:4" x14ac:dyDescent="0.25">
      <c r="A310">
        <v>8.0359999999999996</v>
      </c>
      <c r="B310">
        <v>111.248</v>
      </c>
      <c r="C310">
        <v>1801.68</v>
      </c>
      <c r="D310">
        <v>1.99936</v>
      </c>
    </row>
    <row r="311" spans="1:4" x14ac:dyDescent="0.25">
      <c r="A311">
        <v>8.0359999999999996</v>
      </c>
      <c r="B311">
        <v>111.44799999999999</v>
      </c>
      <c r="C311">
        <v>1781.79</v>
      </c>
      <c r="D311">
        <v>1.99936</v>
      </c>
    </row>
    <row r="312" spans="1:4" x14ac:dyDescent="0.25">
      <c r="A312">
        <v>8.0359999999999996</v>
      </c>
      <c r="B312">
        <v>111.65</v>
      </c>
      <c r="C312">
        <v>1761.99</v>
      </c>
      <c r="D312">
        <v>1.99936</v>
      </c>
    </row>
    <row r="313" spans="1:4" x14ac:dyDescent="0.25">
      <c r="A313">
        <v>8.0359999999999996</v>
      </c>
      <c r="B313">
        <v>111.851</v>
      </c>
      <c r="C313">
        <v>1742.47</v>
      </c>
      <c r="D313">
        <v>1.99936</v>
      </c>
    </row>
    <row r="314" spans="1:4" x14ac:dyDescent="0.25">
      <c r="A314">
        <v>8.0359999999999996</v>
      </c>
      <c r="B314">
        <v>112.04900000000001</v>
      </c>
      <c r="C314">
        <v>1723.43</v>
      </c>
      <c r="D314">
        <v>1.99935</v>
      </c>
    </row>
    <row r="315" spans="1:4" x14ac:dyDescent="0.25">
      <c r="A315">
        <v>8.0359999999999996</v>
      </c>
      <c r="B315">
        <v>112.248</v>
      </c>
      <c r="C315">
        <v>1704.55</v>
      </c>
      <c r="D315">
        <v>1.99936</v>
      </c>
    </row>
    <row r="316" spans="1:4" x14ac:dyDescent="0.25">
      <c r="A316">
        <v>8.0359999999999996</v>
      </c>
      <c r="B316">
        <v>112.45</v>
      </c>
      <c r="C316">
        <v>1685.65</v>
      </c>
      <c r="D316">
        <v>1.99936</v>
      </c>
    </row>
    <row r="317" spans="1:4" x14ac:dyDescent="0.25">
      <c r="A317">
        <v>8.0359999999999996</v>
      </c>
      <c r="B317">
        <v>112.65</v>
      </c>
      <c r="C317">
        <v>1667.09</v>
      </c>
      <c r="D317">
        <v>1.99936</v>
      </c>
    </row>
    <row r="318" spans="1:4" x14ac:dyDescent="0.25">
      <c r="A318">
        <v>8.0359999999999996</v>
      </c>
      <c r="B318">
        <v>112.848</v>
      </c>
      <c r="C318">
        <v>1649.04</v>
      </c>
      <c r="D318">
        <v>1.99936</v>
      </c>
    </row>
    <row r="319" spans="1:4" x14ac:dyDescent="0.25">
      <c r="A319">
        <v>8.0359999999999996</v>
      </c>
      <c r="B319">
        <v>113.048</v>
      </c>
      <c r="C319">
        <v>1631.04</v>
      </c>
      <c r="D319">
        <v>1.99936</v>
      </c>
    </row>
    <row r="320" spans="1:4" x14ac:dyDescent="0.25">
      <c r="A320">
        <v>8.0359999999999996</v>
      </c>
      <c r="B320">
        <v>113.25</v>
      </c>
      <c r="C320">
        <v>1613.17</v>
      </c>
      <c r="D320">
        <v>1.99936</v>
      </c>
    </row>
    <row r="321" spans="1:4" x14ac:dyDescent="0.25">
      <c r="A321">
        <v>8.0359999999999996</v>
      </c>
      <c r="B321">
        <v>113.45</v>
      </c>
      <c r="C321">
        <v>1595.75</v>
      </c>
      <c r="D321">
        <v>1.99936</v>
      </c>
    </row>
    <row r="322" spans="1:4" x14ac:dyDescent="0.25">
      <c r="A322">
        <v>8.0359999999999996</v>
      </c>
      <c r="B322">
        <v>113.64700000000001</v>
      </c>
      <c r="C322">
        <v>1578.86</v>
      </c>
      <c r="D322">
        <v>1.99936</v>
      </c>
    </row>
    <row r="323" spans="1:4" x14ac:dyDescent="0.25">
      <c r="A323">
        <v>8.0359999999999996</v>
      </c>
      <c r="B323">
        <v>113.84699999999999</v>
      </c>
      <c r="C323">
        <v>1561.97</v>
      </c>
      <c r="D323">
        <v>1.99936</v>
      </c>
    </row>
    <row r="324" spans="1:4" x14ac:dyDescent="0.25">
      <c r="A324">
        <v>8.0359999999999996</v>
      </c>
      <c r="B324">
        <v>114.04900000000001</v>
      </c>
      <c r="C324">
        <v>1545.16</v>
      </c>
      <c r="D324">
        <v>1.99936</v>
      </c>
    </row>
    <row r="325" spans="1:4" x14ac:dyDescent="0.25">
      <c r="A325">
        <v>8.0359999999999996</v>
      </c>
      <c r="B325">
        <v>114.25</v>
      </c>
      <c r="C325">
        <v>1528.61</v>
      </c>
      <c r="D325">
        <v>1.99936</v>
      </c>
    </row>
    <row r="326" spans="1:4" x14ac:dyDescent="0.25">
      <c r="A326">
        <v>8.0359999999999996</v>
      </c>
      <c r="B326">
        <v>114.447</v>
      </c>
      <c r="C326">
        <v>1512.39</v>
      </c>
      <c r="D326">
        <v>1.99936</v>
      </c>
    </row>
    <row r="327" spans="1:4" x14ac:dyDescent="0.25">
      <c r="A327">
        <v>8.0359999999999996</v>
      </c>
      <c r="B327">
        <v>114.64700000000001</v>
      </c>
      <c r="C327">
        <v>1495.9</v>
      </c>
      <c r="D327">
        <v>1.99936</v>
      </c>
    </row>
    <row r="328" spans="1:4" x14ac:dyDescent="0.25">
      <c r="A328">
        <v>8.0359999999999996</v>
      </c>
      <c r="B328">
        <v>114.849</v>
      </c>
      <c r="C328">
        <v>1478.86</v>
      </c>
      <c r="D328">
        <v>1.99936</v>
      </c>
    </row>
    <row r="329" spans="1:4" x14ac:dyDescent="0.25">
      <c r="A329">
        <v>8.0359999999999996</v>
      </c>
      <c r="B329">
        <v>115.05</v>
      </c>
      <c r="C329">
        <v>1460.96</v>
      </c>
      <c r="D329">
        <v>1.99936</v>
      </c>
    </row>
    <row r="330" spans="1:4" x14ac:dyDescent="0.25">
      <c r="A330">
        <v>8.0359999999999996</v>
      </c>
      <c r="B330">
        <v>115.247</v>
      </c>
      <c r="C330">
        <v>1441.77</v>
      </c>
      <c r="D330">
        <v>1.99936</v>
      </c>
    </row>
    <row r="331" spans="1:4" x14ac:dyDescent="0.25">
      <c r="A331">
        <v>8.0359999999999996</v>
      </c>
      <c r="B331">
        <v>115.447</v>
      </c>
      <c r="C331">
        <v>1419.53</v>
      </c>
      <c r="D331">
        <v>1.99936</v>
      </c>
    </row>
    <row r="332" spans="1:4" x14ac:dyDescent="0.25">
      <c r="A332">
        <v>8.0359999999999996</v>
      </c>
      <c r="B332">
        <v>115.649</v>
      </c>
      <c r="C332">
        <v>1392.65</v>
      </c>
      <c r="D332">
        <v>1.99936</v>
      </c>
    </row>
    <row r="333" spans="1:4" x14ac:dyDescent="0.25">
      <c r="A333">
        <v>8.0359999999999996</v>
      </c>
      <c r="B333">
        <v>115.85</v>
      </c>
      <c r="C333">
        <v>1359.58</v>
      </c>
      <c r="D333">
        <v>1.99936</v>
      </c>
    </row>
    <row r="334" spans="1:4" x14ac:dyDescent="0.25">
      <c r="A334">
        <v>8.5359999999999996</v>
      </c>
      <c r="B334">
        <v>109.05200000000001</v>
      </c>
      <c r="C334">
        <v>2028.76</v>
      </c>
      <c r="D334">
        <v>1.99936</v>
      </c>
    </row>
    <row r="335" spans="1:4" x14ac:dyDescent="0.25">
      <c r="A335">
        <v>8.5359999999999996</v>
      </c>
      <c r="B335">
        <v>109.251</v>
      </c>
      <c r="C335">
        <v>2007.3</v>
      </c>
      <c r="D335">
        <v>1.99936</v>
      </c>
    </row>
    <row r="336" spans="1:4" x14ac:dyDescent="0.25">
      <c r="A336">
        <v>8.5359999999999996</v>
      </c>
      <c r="B336">
        <v>109.452</v>
      </c>
      <c r="C336">
        <v>1985.77</v>
      </c>
      <c r="D336">
        <v>1.99936</v>
      </c>
    </row>
    <row r="337" spans="1:4" x14ac:dyDescent="0.25">
      <c r="A337">
        <v>8.5359999999999996</v>
      </c>
      <c r="B337">
        <v>109.649</v>
      </c>
      <c r="C337">
        <v>1964.57</v>
      </c>
      <c r="D337">
        <v>1.99936</v>
      </c>
    </row>
    <row r="338" spans="1:4" x14ac:dyDescent="0.25">
      <c r="A338">
        <v>8.5359999999999996</v>
      </c>
      <c r="B338">
        <v>109.849</v>
      </c>
      <c r="C338">
        <v>1943.48</v>
      </c>
      <c r="D338">
        <v>1.99936</v>
      </c>
    </row>
    <row r="339" spans="1:4" x14ac:dyDescent="0.25">
      <c r="A339">
        <v>8.5359999999999996</v>
      </c>
      <c r="B339">
        <v>110.05</v>
      </c>
      <c r="C339">
        <v>1922.25</v>
      </c>
      <c r="D339">
        <v>1.99936</v>
      </c>
    </row>
    <row r="340" spans="1:4" x14ac:dyDescent="0.25">
      <c r="A340">
        <v>8.5359999999999996</v>
      </c>
      <c r="B340">
        <v>110.251</v>
      </c>
      <c r="C340">
        <v>1901.23</v>
      </c>
      <c r="D340">
        <v>1.99936</v>
      </c>
    </row>
    <row r="341" spans="1:4" x14ac:dyDescent="0.25">
      <c r="A341">
        <v>8.5359999999999996</v>
      </c>
      <c r="B341">
        <v>110.449</v>
      </c>
      <c r="C341">
        <v>1880.69</v>
      </c>
      <c r="D341">
        <v>1.99936</v>
      </c>
    </row>
    <row r="342" spans="1:4" x14ac:dyDescent="0.25">
      <c r="A342">
        <v>8.5359999999999996</v>
      </c>
      <c r="B342">
        <v>110.649</v>
      </c>
      <c r="C342">
        <v>1860.05</v>
      </c>
      <c r="D342">
        <v>1.99936</v>
      </c>
    </row>
    <row r="343" spans="1:4" x14ac:dyDescent="0.25">
      <c r="A343">
        <v>8.5359999999999996</v>
      </c>
      <c r="B343">
        <v>110.85</v>
      </c>
      <c r="C343">
        <v>1839.45</v>
      </c>
      <c r="D343">
        <v>1.99936</v>
      </c>
    </row>
    <row r="344" spans="1:4" x14ac:dyDescent="0.25">
      <c r="A344">
        <v>8.5359999999999996</v>
      </c>
      <c r="B344">
        <v>111.051</v>
      </c>
      <c r="C344">
        <v>1819.1</v>
      </c>
      <c r="D344">
        <v>1.99936</v>
      </c>
    </row>
    <row r="345" spans="1:4" x14ac:dyDescent="0.25">
      <c r="A345">
        <v>8.5359999999999996</v>
      </c>
      <c r="B345">
        <v>111.248</v>
      </c>
      <c r="C345">
        <v>1799.24</v>
      </c>
      <c r="D345">
        <v>1.99936</v>
      </c>
    </row>
    <row r="346" spans="1:4" x14ac:dyDescent="0.25">
      <c r="A346">
        <v>8.5359999999999996</v>
      </c>
      <c r="B346">
        <v>111.44799999999999</v>
      </c>
      <c r="C346">
        <v>1779.25</v>
      </c>
      <c r="D346">
        <v>1.99936</v>
      </c>
    </row>
    <row r="347" spans="1:4" x14ac:dyDescent="0.25">
      <c r="A347">
        <v>8.5359999999999996</v>
      </c>
      <c r="B347">
        <v>111.65</v>
      </c>
      <c r="C347">
        <v>1759.28</v>
      </c>
      <c r="D347">
        <v>1.99936</v>
      </c>
    </row>
    <row r="348" spans="1:4" x14ac:dyDescent="0.25">
      <c r="A348">
        <v>8.5359999999999996</v>
      </c>
      <c r="B348">
        <v>111.851</v>
      </c>
      <c r="C348">
        <v>1739.57</v>
      </c>
      <c r="D348">
        <v>1.99936</v>
      </c>
    </row>
    <row r="349" spans="1:4" x14ac:dyDescent="0.25">
      <c r="A349">
        <v>8.5359999999999996</v>
      </c>
      <c r="B349">
        <v>112.04900000000001</v>
      </c>
      <c r="C349">
        <v>1720.38</v>
      </c>
      <c r="D349">
        <v>1.99936</v>
      </c>
    </row>
    <row r="350" spans="1:4" x14ac:dyDescent="0.25">
      <c r="A350">
        <v>8.5359999999999996</v>
      </c>
      <c r="B350">
        <v>112.248</v>
      </c>
      <c r="C350">
        <v>1701.25</v>
      </c>
      <c r="D350">
        <v>1.99936</v>
      </c>
    </row>
    <row r="351" spans="1:4" x14ac:dyDescent="0.25">
      <c r="A351">
        <v>8.5359999999999996</v>
      </c>
      <c r="B351">
        <v>112.45</v>
      </c>
      <c r="C351">
        <v>1682.12</v>
      </c>
      <c r="D351">
        <v>1.99936</v>
      </c>
    </row>
    <row r="352" spans="1:4" x14ac:dyDescent="0.25">
      <c r="A352">
        <v>8.5359999999999996</v>
      </c>
      <c r="B352">
        <v>112.649</v>
      </c>
      <c r="C352">
        <v>1663.22</v>
      </c>
      <c r="D352">
        <v>1.99936</v>
      </c>
    </row>
    <row r="353" spans="1:4" x14ac:dyDescent="0.25">
      <c r="A353">
        <v>8.5359999999999996</v>
      </c>
      <c r="B353">
        <v>112.84699999999999</v>
      </c>
      <c r="C353">
        <v>1644.81</v>
      </c>
      <c r="D353">
        <v>1.99936</v>
      </c>
    </row>
    <row r="354" spans="1:4" x14ac:dyDescent="0.25">
      <c r="A354">
        <v>8.5359999999999996</v>
      </c>
      <c r="B354">
        <v>113.047</v>
      </c>
      <c r="C354">
        <v>1626.38</v>
      </c>
      <c r="D354">
        <v>1.99936</v>
      </c>
    </row>
    <row r="355" spans="1:4" x14ac:dyDescent="0.25">
      <c r="A355">
        <v>8.5359999999999996</v>
      </c>
      <c r="B355">
        <v>113.249</v>
      </c>
      <c r="C355">
        <v>1608.01</v>
      </c>
      <c r="D355">
        <v>1.99936</v>
      </c>
    </row>
    <row r="356" spans="1:4" x14ac:dyDescent="0.25">
      <c r="A356">
        <v>8.5359999999999996</v>
      </c>
      <c r="B356">
        <v>113.45</v>
      </c>
      <c r="C356">
        <v>1589.91</v>
      </c>
      <c r="D356">
        <v>1.99936</v>
      </c>
    </row>
    <row r="357" spans="1:4" x14ac:dyDescent="0.25">
      <c r="A357">
        <v>8.5359999999999996</v>
      </c>
      <c r="B357">
        <v>113.64700000000001</v>
      </c>
      <c r="C357">
        <v>1572.26</v>
      </c>
      <c r="D357">
        <v>1.99936</v>
      </c>
    </row>
    <row r="358" spans="1:4" x14ac:dyDescent="0.25">
      <c r="A358">
        <v>8.5359999999999996</v>
      </c>
      <c r="B358">
        <v>113.846</v>
      </c>
      <c r="C358">
        <v>1554.51</v>
      </c>
      <c r="D358">
        <v>1.99936</v>
      </c>
    </row>
    <row r="359" spans="1:4" x14ac:dyDescent="0.25">
      <c r="A359">
        <v>8.5359999999999996</v>
      </c>
      <c r="B359">
        <v>114.04900000000001</v>
      </c>
      <c r="C359">
        <v>1536.59</v>
      </c>
      <c r="D359">
        <v>1.99936</v>
      </c>
    </row>
    <row r="360" spans="1:4" x14ac:dyDescent="0.25">
      <c r="A360">
        <v>8.5359999999999996</v>
      </c>
      <c r="B360">
        <v>114.249</v>
      </c>
      <c r="C360">
        <v>1518.75</v>
      </c>
      <c r="D360">
        <v>1.99936</v>
      </c>
    </row>
    <row r="361" spans="1:4" x14ac:dyDescent="0.25">
      <c r="A361">
        <v>8.5359999999999996</v>
      </c>
      <c r="B361">
        <v>114.44799999999999</v>
      </c>
      <c r="C361">
        <v>1500.99</v>
      </c>
      <c r="D361">
        <v>1.99936</v>
      </c>
    </row>
    <row r="362" spans="1:4" x14ac:dyDescent="0.25">
      <c r="A362">
        <v>8.5359999999999996</v>
      </c>
      <c r="B362">
        <v>114.64700000000001</v>
      </c>
      <c r="C362">
        <v>1482.82</v>
      </c>
      <c r="D362">
        <v>1.99936</v>
      </c>
    </row>
    <row r="363" spans="1:4" x14ac:dyDescent="0.25">
      <c r="A363">
        <v>8.5359999999999996</v>
      </c>
      <c r="B363">
        <v>114.848</v>
      </c>
      <c r="C363">
        <v>1463.97</v>
      </c>
      <c r="D363">
        <v>1.99936</v>
      </c>
    </row>
    <row r="364" spans="1:4" x14ac:dyDescent="0.25">
      <c r="A364">
        <v>8.5359999999999996</v>
      </c>
      <c r="B364">
        <v>115.04900000000001</v>
      </c>
      <c r="C364">
        <v>1444.42</v>
      </c>
      <c r="D364">
        <v>1.99936</v>
      </c>
    </row>
    <row r="365" spans="1:4" x14ac:dyDescent="0.25">
      <c r="A365">
        <v>8.5359999999999996</v>
      </c>
      <c r="B365">
        <v>115.247</v>
      </c>
      <c r="C365">
        <v>1423.98</v>
      </c>
      <c r="D365">
        <v>1.99936</v>
      </c>
    </row>
    <row r="366" spans="1:4" x14ac:dyDescent="0.25">
      <c r="A366">
        <v>8.5359999999999996</v>
      </c>
      <c r="B366">
        <v>115.447</v>
      </c>
      <c r="C366">
        <v>1401.82</v>
      </c>
      <c r="D366">
        <v>1.99936</v>
      </c>
    </row>
    <row r="367" spans="1:4" x14ac:dyDescent="0.25">
      <c r="A367">
        <v>8.5359999999999996</v>
      </c>
      <c r="B367">
        <v>115.649</v>
      </c>
      <c r="C367">
        <v>1377.72</v>
      </c>
      <c r="D367">
        <v>1.99936</v>
      </c>
    </row>
    <row r="368" spans="1:4" x14ac:dyDescent="0.25">
      <c r="A368">
        <v>8.5359999999999996</v>
      </c>
      <c r="B368">
        <v>115.849</v>
      </c>
      <c r="C368">
        <v>1351.89</v>
      </c>
      <c r="D368">
        <v>1.99936</v>
      </c>
    </row>
    <row r="369" spans="1:4" x14ac:dyDescent="0.25">
      <c r="A369">
        <v>9.0359999999999996</v>
      </c>
      <c r="B369">
        <v>109.05200000000001</v>
      </c>
      <c r="C369">
        <v>2026.99</v>
      </c>
      <c r="D369">
        <v>1.99936</v>
      </c>
    </row>
    <row r="370" spans="1:4" x14ac:dyDescent="0.25">
      <c r="A370">
        <v>9.0359999999999996</v>
      </c>
      <c r="B370">
        <v>109.251</v>
      </c>
      <c r="C370">
        <v>2005.42</v>
      </c>
      <c r="D370">
        <v>1.99936</v>
      </c>
    </row>
    <row r="371" spans="1:4" x14ac:dyDescent="0.25">
      <c r="A371">
        <v>9.0359999999999996</v>
      </c>
      <c r="B371">
        <v>109.452</v>
      </c>
      <c r="C371">
        <v>1983.75</v>
      </c>
      <c r="D371">
        <v>1.99936</v>
      </c>
    </row>
    <row r="372" spans="1:4" x14ac:dyDescent="0.25">
      <c r="A372">
        <v>9.0359999999999996</v>
      </c>
      <c r="B372">
        <v>109.649</v>
      </c>
      <c r="C372">
        <v>1962.52</v>
      </c>
      <c r="D372">
        <v>1.99936</v>
      </c>
    </row>
    <row r="373" spans="1:4" x14ac:dyDescent="0.25">
      <c r="A373">
        <v>9.0359999999999996</v>
      </c>
      <c r="B373">
        <v>109.849</v>
      </c>
      <c r="C373">
        <v>1941.26</v>
      </c>
      <c r="D373">
        <v>1.99936</v>
      </c>
    </row>
    <row r="374" spans="1:4" x14ac:dyDescent="0.25">
      <c r="A374">
        <v>9.0359999999999996</v>
      </c>
      <c r="B374">
        <v>110.05</v>
      </c>
      <c r="C374">
        <v>1920</v>
      </c>
      <c r="D374">
        <v>1.99936</v>
      </c>
    </row>
    <row r="375" spans="1:4" x14ac:dyDescent="0.25">
      <c r="A375">
        <v>9.0359999999999996</v>
      </c>
      <c r="B375">
        <v>110.251</v>
      </c>
      <c r="C375">
        <v>1898.84</v>
      </c>
      <c r="D375">
        <v>1.99936</v>
      </c>
    </row>
    <row r="376" spans="1:4" x14ac:dyDescent="0.25">
      <c r="A376">
        <v>9.0359999999999996</v>
      </c>
      <c r="B376">
        <v>110.449</v>
      </c>
      <c r="C376">
        <v>1878.22</v>
      </c>
      <c r="D376">
        <v>1.9993700000000001</v>
      </c>
    </row>
    <row r="377" spans="1:4" x14ac:dyDescent="0.25">
      <c r="A377">
        <v>9.0359999999999996</v>
      </c>
      <c r="B377">
        <v>110.649</v>
      </c>
      <c r="C377">
        <v>1857.48</v>
      </c>
      <c r="D377">
        <v>1.99936</v>
      </c>
    </row>
    <row r="378" spans="1:4" x14ac:dyDescent="0.25">
      <c r="A378">
        <v>9.0359999999999996</v>
      </c>
      <c r="B378">
        <v>110.85</v>
      </c>
      <c r="C378">
        <v>1836.74</v>
      </c>
      <c r="D378">
        <v>1.99936</v>
      </c>
    </row>
    <row r="379" spans="1:4" x14ac:dyDescent="0.25">
      <c r="A379">
        <v>9.0359999999999996</v>
      </c>
      <c r="B379">
        <v>111.05</v>
      </c>
      <c r="C379">
        <v>1816.31</v>
      </c>
      <c r="D379">
        <v>1.99936</v>
      </c>
    </row>
    <row r="380" spans="1:4" x14ac:dyDescent="0.25">
      <c r="A380">
        <v>9.0359999999999996</v>
      </c>
      <c r="B380">
        <v>111.248</v>
      </c>
      <c r="C380">
        <v>1796.3</v>
      </c>
      <c r="D380">
        <v>1.99936</v>
      </c>
    </row>
    <row r="381" spans="1:4" x14ac:dyDescent="0.25">
      <c r="A381">
        <v>9.0359999999999996</v>
      </c>
      <c r="B381">
        <v>111.44799999999999</v>
      </c>
      <c r="C381">
        <v>1776.15</v>
      </c>
      <c r="D381">
        <v>1.99936</v>
      </c>
    </row>
    <row r="382" spans="1:4" x14ac:dyDescent="0.25">
      <c r="A382">
        <v>9.0359999999999996</v>
      </c>
      <c r="B382">
        <v>111.65</v>
      </c>
      <c r="C382">
        <v>1756.02</v>
      </c>
      <c r="D382">
        <v>1.99936</v>
      </c>
    </row>
    <row r="383" spans="1:4" x14ac:dyDescent="0.25">
      <c r="A383">
        <v>9.0359999999999996</v>
      </c>
      <c r="B383">
        <v>111.851</v>
      </c>
      <c r="C383">
        <v>1736.2</v>
      </c>
      <c r="D383">
        <v>1.99936</v>
      </c>
    </row>
    <row r="384" spans="1:4" x14ac:dyDescent="0.25">
      <c r="A384">
        <v>9.0359999999999996</v>
      </c>
      <c r="B384">
        <v>112.048</v>
      </c>
      <c r="C384">
        <v>1716.86</v>
      </c>
      <c r="D384">
        <v>1.99936</v>
      </c>
    </row>
    <row r="385" spans="1:4" x14ac:dyDescent="0.25">
      <c r="A385">
        <v>9.0359999999999996</v>
      </c>
      <c r="B385">
        <v>112.248</v>
      </c>
      <c r="C385">
        <v>1697.43</v>
      </c>
      <c r="D385">
        <v>1.99936</v>
      </c>
    </row>
    <row r="386" spans="1:4" x14ac:dyDescent="0.25">
      <c r="A386">
        <v>9.0359999999999996</v>
      </c>
      <c r="B386">
        <v>112.45</v>
      </c>
      <c r="C386">
        <v>1678.07</v>
      </c>
      <c r="D386">
        <v>1.99936</v>
      </c>
    </row>
    <row r="387" spans="1:4" x14ac:dyDescent="0.25">
      <c r="A387">
        <v>9.0359999999999996</v>
      </c>
      <c r="B387">
        <v>112.65</v>
      </c>
      <c r="C387">
        <v>1658.91</v>
      </c>
      <c r="D387">
        <v>1.9993700000000001</v>
      </c>
    </row>
    <row r="388" spans="1:4" x14ac:dyDescent="0.25">
      <c r="A388">
        <v>9.0359999999999996</v>
      </c>
      <c r="B388">
        <v>112.848</v>
      </c>
      <c r="C388">
        <v>1640.2</v>
      </c>
      <c r="D388">
        <v>1.99936</v>
      </c>
    </row>
    <row r="389" spans="1:4" x14ac:dyDescent="0.25">
      <c r="A389">
        <v>9.0359999999999996</v>
      </c>
      <c r="B389">
        <v>113.048</v>
      </c>
      <c r="C389">
        <v>1621.4</v>
      </c>
      <c r="D389">
        <v>1.99936</v>
      </c>
    </row>
    <row r="390" spans="1:4" x14ac:dyDescent="0.25">
      <c r="A390">
        <v>9.0359999999999996</v>
      </c>
      <c r="B390">
        <v>113.249</v>
      </c>
      <c r="C390">
        <v>1602.66</v>
      </c>
      <c r="D390">
        <v>1.99936</v>
      </c>
    </row>
    <row r="391" spans="1:4" x14ac:dyDescent="0.25">
      <c r="A391">
        <v>9.0359999999999996</v>
      </c>
      <c r="B391">
        <v>113.449</v>
      </c>
      <c r="C391">
        <v>1584.18</v>
      </c>
      <c r="D391">
        <v>1.99936</v>
      </c>
    </row>
    <row r="392" spans="1:4" x14ac:dyDescent="0.25">
      <c r="A392">
        <v>9.0359999999999996</v>
      </c>
      <c r="B392">
        <v>113.64700000000001</v>
      </c>
      <c r="C392">
        <v>1566</v>
      </c>
      <c r="D392">
        <v>1.99936</v>
      </c>
    </row>
    <row r="393" spans="1:4" x14ac:dyDescent="0.25">
      <c r="A393">
        <v>9.0359999999999996</v>
      </c>
      <c r="B393">
        <v>113.84699999999999</v>
      </c>
      <c r="C393">
        <v>1547.69</v>
      </c>
      <c r="D393">
        <v>1.99936</v>
      </c>
    </row>
    <row r="394" spans="1:4" x14ac:dyDescent="0.25">
      <c r="A394">
        <v>9.0359999999999996</v>
      </c>
      <c r="B394">
        <v>114.04900000000001</v>
      </c>
      <c r="C394">
        <v>1529.17</v>
      </c>
      <c r="D394">
        <v>1.99936</v>
      </c>
    </row>
    <row r="395" spans="1:4" x14ac:dyDescent="0.25">
      <c r="A395">
        <v>9.0359999999999996</v>
      </c>
      <c r="B395">
        <v>114.25</v>
      </c>
      <c r="C395">
        <v>1510.69</v>
      </c>
      <c r="D395">
        <v>1.99936</v>
      </c>
    </row>
    <row r="396" spans="1:4" x14ac:dyDescent="0.25">
      <c r="A396">
        <v>9.0359999999999996</v>
      </c>
      <c r="B396">
        <v>114.44799999999999</v>
      </c>
      <c r="C396">
        <v>1492.39</v>
      </c>
      <c r="D396">
        <v>1.99936</v>
      </c>
    </row>
    <row r="397" spans="1:4" x14ac:dyDescent="0.25">
      <c r="A397">
        <v>9.0359999999999996</v>
      </c>
      <c r="B397">
        <v>114.64700000000001</v>
      </c>
      <c r="C397">
        <v>1473.73</v>
      </c>
      <c r="D397">
        <v>1.99936</v>
      </c>
    </row>
    <row r="398" spans="1:4" x14ac:dyDescent="0.25">
      <c r="A398">
        <v>9.0359999999999996</v>
      </c>
      <c r="B398">
        <v>114.848</v>
      </c>
      <c r="C398">
        <v>1454.62</v>
      </c>
      <c r="D398">
        <v>1.99936</v>
      </c>
    </row>
    <row r="399" spans="1:4" x14ac:dyDescent="0.25">
      <c r="A399">
        <v>9.0359999999999996</v>
      </c>
      <c r="B399">
        <v>115.04900000000001</v>
      </c>
      <c r="C399">
        <v>1435.13</v>
      </c>
      <c r="D399">
        <v>1.99936</v>
      </c>
    </row>
    <row r="400" spans="1:4" x14ac:dyDescent="0.25">
      <c r="A400">
        <v>9.0359999999999996</v>
      </c>
      <c r="B400">
        <v>115.247</v>
      </c>
      <c r="C400">
        <v>1415.5</v>
      </c>
      <c r="D400">
        <v>1.99936</v>
      </c>
    </row>
    <row r="401" spans="1:4" x14ac:dyDescent="0.25">
      <c r="A401">
        <v>9.0359999999999996</v>
      </c>
      <c r="B401">
        <v>115.447</v>
      </c>
      <c r="C401">
        <v>1395.08</v>
      </c>
      <c r="D401">
        <v>1.99936</v>
      </c>
    </row>
    <row r="402" spans="1:4" x14ac:dyDescent="0.25">
      <c r="A402">
        <v>9.0359999999999996</v>
      </c>
      <c r="B402">
        <v>115.649</v>
      </c>
      <c r="C402">
        <v>1374.07</v>
      </c>
      <c r="D402">
        <v>1.9993700000000001</v>
      </c>
    </row>
    <row r="403" spans="1:4" x14ac:dyDescent="0.25">
      <c r="A403">
        <v>9.0359999999999996</v>
      </c>
      <c r="B403">
        <v>115.85</v>
      </c>
      <c r="C403">
        <v>1352.88</v>
      </c>
      <c r="D403">
        <v>1.99936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5"/>
  <sheetViews>
    <sheetView workbookViewId="0">
      <selection activeCell="E4" sqref="E4"/>
    </sheetView>
  </sheetViews>
  <sheetFormatPr defaultRowHeight="15" x14ac:dyDescent="0.25"/>
  <cols>
    <col min="1" max="1" width="13.7109375" customWidth="1"/>
    <col min="8" max="8" width="11.28515625" customWidth="1"/>
  </cols>
  <sheetData>
    <row r="1" spans="1:7" x14ac:dyDescent="0.25">
      <c r="A1" t="s">
        <v>0</v>
      </c>
      <c r="E1" s="29" t="s">
        <v>93</v>
      </c>
    </row>
    <row r="2" spans="1:7" x14ac:dyDescent="0.25">
      <c r="A2" t="s">
        <v>49</v>
      </c>
      <c r="B2" t="s">
        <v>2</v>
      </c>
    </row>
    <row r="3" spans="1:7" x14ac:dyDescent="0.25">
      <c r="A3" s="2">
        <v>42600</v>
      </c>
      <c r="B3" t="s">
        <v>3</v>
      </c>
    </row>
    <row r="4" spans="1:7" x14ac:dyDescent="0.25">
      <c r="A4" s="5">
        <v>0.28793981481481484</v>
      </c>
      <c r="B4" t="s">
        <v>5</v>
      </c>
    </row>
    <row r="5" spans="1:7" x14ac:dyDescent="0.25">
      <c r="A5">
        <v>5.0999999999999996</v>
      </c>
      <c r="B5" t="s">
        <v>6</v>
      </c>
    </row>
    <row r="6" spans="1:7" x14ac:dyDescent="0.25">
      <c r="A6">
        <v>1</v>
      </c>
      <c r="B6" t="s">
        <v>7</v>
      </c>
    </row>
    <row r="7" spans="1:7" x14ac:dyDescent="0.25">
      <c r="A7">
        <v>51</v>
      </c>
      <c r="B7" t="s">
        <v>8</v>
      </c>
    </row>
    <row r="8" spans="1:7" x14ac:dyDescent="0.25">
      <c r="A8">
        <v>1</v>
      </c>
      <c r="B8" t="s">
        <v>9</v>
      </c>
    </row>
    <row r="9" spans="1:7" x14ac:dyDescent="0.25">
      <c r="A9">
        <v>2</v>
      </c>
      <c r="B9" t="s">
        <v>10</v>
      </c>
      <c r="F9" t="s">
        <v>50</v>
      </c>
      <c r="G9">
        <v>6.54</v>
      </c>
    </row>
    <row r="10" spans="1:7" x14ac:dyDescent="0.25">
      <c r="A10">
        <v>0</v>
      </c>
      <c r="B10" t="s">
        <v>11</v>
      </c>
    </row>
    <row r="11" spans="1:7" x14ac:dyDescent="0.25">
      <c r="A11" t="s">
        <v>51</v>
      </c>
    </row>
    <row r="12" spans="1:7" x14ac:dyDescent="0.25">
      <c r="A12" t="s">
        <v>13</v>
      </c>
    </row>
    <row r="13" spans="1:7" x14ac:dyDescent="0.25">
      <c r="A13" t="s">
        <v>16</v>
      </c>
    </row>
    <row r="14" spans="1:7" x14ac:dyDescent="0.25">
      <c r="A14">
        <v>0</v>
      </c>
      <c r="B14" t="s">
        <v>19</v>
      </c>
      <c r="F14" s="30" t="str">
        <f>CONCATENATE(TEXT(AVERAGE(D19:D69)*200,"0"),"A")</f>
        <v>400A</v>
      </c>
    </row>
    <row r="15" spans="1:7" x14ac:dyDescent="0.25">
      <c r="A15">
        <v>0</v>
      </c>
      <c r="B15" t="s">
        <v>21</v>
      </c>
    </row>
    <row r="16" spans="1:7" x14ac:dyDescent="0.25">
      <c r="A16">
        <v>0</v>
      </c>
      <c r="B16" t="s">
        <v>22</v>
      </c>
    </row>
    <row r="17" spans="1:8" x14ac:dyDescent="0.25">
      <c r="A17" t="s">
        <v>23</v>
      </c>
    </row>
    <row r="18" spans="1:8" x14ac:dyDescent="0.25">
      <c r="A18" t="s">
        <v>52</v>
      </c>
      <c r="C18" t="s">
        <v>26</v>
      </c>
      <c r="D18" t="s">
        <v>27</v>
      </c>
      <c r="F18" s="31" t="s">
        <v>89</v>
      </c>
      <c r="G18" s="31" t="s">
        <v>90</v>
      </c>
      <c r="H18" s="29" t="s">
        <v>91</v>
      </c>
    </row>
    <row r="19" spans="1:8" x14ac:dyDescent="0.25">
      <c r="A19">
        <v>115.854</v>
      </c>
      <c r="B19">
        <v>4.04</v>
      </c>
      <c r="C19">
        <v>1353.53</v>
      </c>
      <c r="D19">
        <v>1.9992799999999999</v>
      </c>
      <c r="E19" s="17"/>
      <c r="F19" s="17">
        <f>B19-G$9</f>
        <v>-2.5</v>
      </c>
      <c r="G19">
        <f>C19</f>
        <v>1353.53</v>
      </c>
      <c r="H19" s="32">
        <f>1-G$44/G19</f>
        <v>-0.31578169674850209</v>
      </c>
    </row>
    <row r="20" spans="1:8" x14ac:dyDescent="0.25">
      <c r="A20">
        <v>115.854</v>
      </c>
      <c r="B20">
        <v>4.1379999999999999</v>
      </c>
      <c r="C20">
        <v>1353.1</v>
      </c>
      <c r="D20">
        <v>1.9992799999999999</v>
      </c>
      <c r="E20" s="17"/>
      <c r="F20" s="17">
        <f t="shared" ref="F20:F69" si="0">B20-G$9</f>
        <v>-2.4020000000000001</v>
      </c>
      <c r="G20">
        <f t="shared" ref="G20:G69" si="1">C20</f>
        <v>1353.1</v>
      </c>
      <c r="H20" s="32">
        <f t="shared" ref="H20:H69" si="2">1-G$44/G20</f>
        <v>-0.31619983741039115</v>
      </c>
    </row>
    <row r="21" spans="1:8" x14ac:dyDescent="0.25">
      <c r="A21">
        <v>115.854</v>
      </c>
      <c r="B21">
        <v>4.2380000000000004</v>
      </c>
      <c r="C21">
        <v>1352.74</v>
      </c>
      <c r="D21">
        <v>1.9992799999999999</v>
      </c>
      <c r="E21" s="17"/>
      <c r="F21" s="17">
        <f t="shared" si="0"/>
        <v>-2.3019999999999996</v>
      </c>
      <c r="G21">
        <f t="shared" si="1"/>
        <v>1352.74</v>
      </c>
      <c r="H21" s="32">
        <f t="shared" si="2"/>
        <v>-0.31655011310377468</v>
      </c>
    </row>
    <row r="22" spans="1:8" x14ac:dyDescent="0.25">
      <c r="A22">
        <v>115.854</v>
      </c>
      <c r="B22">
        <v>4.3380000000000001</v>
      </c>
      <c r="C22">
        <v>1352.49</v>
      </c>
      <c r="D22">
        <v>1.99929</v>
      </c>
      <c r="E22" s="17"/>
      <c r="F22" s="17">
        <f t="shared" si="0"/>
        <v>-2.202</v>
      </c>
      <c r="G22">
        <f t="shared" si="1"/>
        <v>1352.49</v>
      </c>
      <c r="H22" s="32">
        <f t="shared" si="2"/>
        <v>-0.31679346982232781</v>
      </c>
    </row>
    <row r="23" spans="1:8" x14ac:dyDescent="0.25">
      <c r="A23">
        <v>115.854</v>
      </c>
      <c r="B23">
        <v>4.4379999999999997</v>
      </c>
      <c r="C23">
        <v>1352.54</v>
      </c>
      <c r="D23">
        <v>1.9992799999999999</v>
      </c>
      <c r="E23" s="17"/>
      <c r="F23" s="17">
        <f t="shared" si="0"/>
        <v>-2.1020000000000003</v>
      </c>
      <c r="G23">
        <f t="shared" si="1"/>
        <v>1352.54</v>
      </c>
      <c r="H23" s="32">
        <f t="shared" si="2"/>
        <v>-0.31674479128158883</v>
      </c>
    </row>
    <row r="24" spans="1:8" x14ac:dyDescent="0.25">
      <c r="A24">
        <v>115.854</v>
      </c>
      <c r="B24">
        <v>4.5380000000000003</v>
      </c>
      <c r="C24">
        <v>1352.97</v>
      </c>
      <c r="D24">
        <v>1.99929</v>
      </c>
      <c r="E24" s="17"/>
      <c r="F24" s="17">
        <f t="shared" si="0"/>
        <v>-2.0019999999999998</v>
      </c>
      <c r="G24">
        <f t="shared" si="1"/>
        <v>1352.97</v>
      </c>
      <c r="H24" s="32">
        <f t="shared" si="2"/>
        <v>-0.3163263043526463</v>
      </c>
    </row>
    <row r="25" spans="1:8" x14ac:dyDescent="0.25">
      <c r="A25">
        <v>115.854</v>
      </c>
      <c r="B25">
        <v>4.6379999999999999</v>
      </c>
      <c r="C25">
        <v>1354.08</v>
      </c>
      <c r="D25">
        <v>1.9992799999999999</v>
      </c>
      <c r="F25" s="17">
        <f t="shared" si="0"/>
        <v>-1.9020000000000001</v>
      </c>
      <c r="G25">
        <f t="shared" si="1"/>
        <v>1354.08</v>
      </c>
      <c r="H25" s="32">
        <f t="shared" si="2"/>
        <v>-0.31524725274725296</v>
      </c>
    </row>
    <row r="26" spans="1:8" x14ac:dyDescent="0.25">
      <c r="A26">
        <v>115.854</v>
      </c>
      <c r="B26">
        <v>4.7380000000000004</v>
      </c>
      <c r="C26">
        <v>1355.91</v>
      </c>
      <c r="D26">
        <v>1.99929</v>
      </c>
      <c r="F26" s="17">
        <f t="shared" si="0"/>
        <v>-1.8019999999999996</v>
      </c>
      <c r="G26">
        <f t="shared" si="1"/>
        <v>1355.91</v>
      </c>
      <c r="H26" s="32">
        <f t="shared" si="2"/>
        <v>-0.31347213310617961</v>
      </c>
    </row>
    <row r="27" spans="1:8" x14ac:dyDescent="0.25">
      <c r="A27">
        <v>115.854</v>
      </c>
      <c r="B27">
        <v>4.8380000000000001</v>
      </c>
      <c r="C27">
        <v>1360.14</v>
      </c>
      <c r="D27">
        <v>1.99929</v>
      </c>
      <c r="F27" s="17">
        <f t="shared" si="0"/>
        <v>-1.702</v>
      </c>
      <c r="G27">
        <f t="shared" si="1"/>
        <v>1360.14</v>
      </c>
      <c r="H27" s="32">
        <f t="shared" si="2"/>
        <v>-0.30938726895760715</v>
      </c>
    </row>
    <row r="28" spans="1:8" x14ac:dyDescent="0.25">
      <c r="A28">
        <v>115.854</v>
      </c>
      <c r="B28">
        <v>4.9370000000000003</v>
      </c>
      <c r="C28">
        <v>1366.48</v>
      </c>
      <c r="D28">
        <v>1.99929</v>
      </c>
      <c r="F28" s="17">
        <f t="shared" si="0"/>
        <v>-1.6029999999999998</v>
      </c>
      <c r="G28">
        <f t="shared" si="1"/>
        <v>1366.48</v>
      </c>
      <c r="H28" s="32">
        <f t="shared" si="2"/>
        <v>-0.30331215970961889</v>
      </c>
    </row>
    <row r="29" spans="1:8" x14ac:dyDescent="0.25">
      <c r="A29">
        <v>115.854</v>
      </c>
      <c r="B29">
        <v>5.0380000000000003</v>
      </c>
      <c r="C29">
        <v>1376.35</v>
      </c>
      <c r="D29">
        <v>1.99929</v>
      </c>
      <c r="F29" s="17">
        <f t="shared" si="0"/>
        <v>-1.5019999999999998</v>
      </c>
      <c r="G29">
        <f t="shared" si="1"/>
        <v>1376.35</v>
      </c>
      <c r="H29" s="32">
        <f t="shared" si="2"/>
        <v>-0.29396592436516888</v>
      </c>
    </row>
    <row r="30" spans="1:8" x14ac:dyDescent="0.25">
      <c r="A30">
        <v>115.854</v>
      </c>
      <c r="B30">
        <v>5.1379999999999999</v>
      </c>
      <c r="C30">
        <v>1391.1</v>
      </c>
      <c r="D30">
        <v>1.99929</v>
      </c>
      <c r="F30" s="17">
        <f t="shared" si="0"/>
        <v>-1.4020000000000001</v>
      </c>
      <c r="G30">
        <f t="shared" si="1"/>
        <v>1391.1</v>
      </c>
      <c r="H30" s="32">
        <f t="shared" si="2"/>
        <v>-0.28024584860901447</v>
      </c>
    </row>
    <row r="31" spans="1:8" x14ac:dyDescent="0.25">
      <c r="A31">
        <v>115.854</v>
      </c>
      <c r="B31">
        <v>5.2370000000000001</v>
      </c>
      <c r="C31">
        <v>1412.61</v>
      </c>
      <c r="D31">
        <v>1.99929</v>
      </c>
      <c r="F31" s="17">
        <f t="shared" si="0"/>
        <v>-1.3029999999999999</v>
      </c>
      <c r="G31">
        <f t="shared" si="1"/>
        <v>1412.61</v>
      </c>
      <c r="H31" s="32">
        <f t="shared" si="2"/>
        <v>-0.26075137511415059</v>
      </c>
    </row>
    <row r="32" spans="1:8" x14ac:dyDescent="0.25">
      <c r="A32">
        <v>115.854</v>
      </c>
      <c r="B32">
        <v>5.3369999999999997</v>
      </c>
      <c r="C32">
        <v>1440.12</v>
      </c>
      <c r="D32">
        <v>1.99929</v>
      </c>
      <c r="F32" s="17">
        <f t="shared" si="0"/>
        <v>-1.2030000000000003</v>
      </c>
      <c r="G32">
        <f t="shared" si="1"/>
        <v>1440.12</v>
      </c>
      <c r="H32" s="32">
        <f t="shared" si="2"/>
        <v>-0.23666777768519309</v>
      </c>
    </row>
    <row r="33" spans="1:8" x14ac:dyDescent="0.25">
      <c r="A33">
        <v>115.854</v>
      </c>
      <c r="B33">
        <v>5.4370000000000003</v>
      </c>
      <c r="C33">
        <v>1484.78</v>
      </c>
      <c r="D33">
        <v>1.99929</v>
      </c>
      <c r="F33" s="17">
        <f t="shared" si="0"/>
        <v>-1.1029999999999998</v>
      </c>
      <c r="G33">
        <f t="shared" si="1"/>
        <v>1484.78</v>
      </c>
      <c r="H33" s="32">
        <f t="shared" si="2"/>
        <v>-0.19947062864532117</v>
      </c>
    </row>
    <row r="34" spans="1:8" x14ac:dyDescent="0.25">
      <c r="A34">
        <v>115.854</v>
      </c>
      <c r="B34">
        <v>5.5380000000000003</v>
      </c>
      <c r="C34">
        <v>1538.66</v>
      </c>
      <c r="D34">
        <v>1.99929</v>
      </c>
      <c r="F34" s="17">
        <f t="shared" si="0"/>
        <v>-1.0019999999999998</v>
      </c>
      <c r="G34">
        <f t="shared" si="1"/>
        <v>1538.66</v>
      </c>
      <c r="H34" s="32">
        <f t="shared" si="2"/>
        <v>-0.15746818660392803</v>
      </c>
    </row>
    <row r="35" spans="1:8" x14ac:dyDescent="0.25">
      <c r="A35">
        <v>115.854</v>
      </c>
      <c r="B35">
        <v>5.6369999999999996</v>
      </c>
      <c r="C35">
        <v>1599.11</v>
      </c>
      <c r="D35">
        <v>1.99929</v>
      </c>
      <c r="F35" s="17">
        <f t="shared" si="0"/>
        <v>-0.90300000000000047</v>
      </c>
      <c r="G35">
        <f t="shared" si="1"/>
        <v>1599.11</v>
      </c>
      <c r="H35" s="32">
        <f t="shared" si="2"/>
        <v>-0.11371325299697976</v>
      </c>
    </row>
    <row r="36" spans="1:8" x14ac:dyDescent="0.25">
      <c r="A36">
        <v>115.854</v>
      </c>
      <c r="B36">
        <v>5.7370000000000001</v>
      </c>
      <c r="C36">
        <v>1659.95</v>
      </c>
      <c r="D36">
        <v>1.99929</v>
      </c>
      <c r="F36" s="17">
        <f t="shared" si="0"/>
        <v>-0.80299999999999994</v>
      </c>
      <c r="G36">
        <f t="shared" si="1"/>
        <v>1659.95</v>
      </c>
      <c r="H36" s="32">
        <f t="shared" si="2"/>
        <v>-7.2893761860296946E-2</v>
      </c>
    </row>
    <row r="37" spans="1:8" x14ac:dyDescent="0.25">
      <c r="A37">
        <v>115.854</v>
      </c>
      <c r="B37">
        <v>5.8369999999999997</v>
      </c>
      <c r="C37">
        <v>1711.32</v>
      </c>
      <c r="D37">
        <v>1.99929</v>
      </c>
      <c r="F37" s="17">
        <f t="shared" si="0"/>
        <v>-0.70300000000000029</v>
      </c>
      <c r="G37">
        <f t="shared" si="1"/>
        <v>1711.32</v>
      </c>
      <c r="H37" s="32">
        <f t="shared" si="2"/>
        <v>-4.0687890049786235E-2</v>
      </c>
    </row>
    <row r="38" spans="1:8" x14ac:dyDescent="0.25">
      <c r="A38">
        <v>115.854</v>
      </c>
      <c r="B38">
        <v>5.9370000000000003</v>
      </c>
      <c r="C38">
        <v>1747.71</v>
      </c>
      <c r="D38">
        <v>1.99929</v>
      </c>
      <c r="F38" s="17">
        <f t="shared" si="0"/>
        <v>-0.60299999999999976</v>
      </c>
      <c r="G38">
        <f t="shared" si="1"/>
        <v>1747.71</v>
      </c>
      <c r="H38" s="32">
        <f t="shared" si="2"/>
        <v>-1.9019173661534161E-2</v>
      </c>
    </row>
    <row r="39" spans="1:8" x14ac:dyDescent="0.25">
      <c r="A39">
        <v>115.854</v>
      </c>
      <c r="B39">
        <v>6.0369999999999999</v>
      </c>
      <c r="C39">
        <v>1769.67</v>
      </c>
      <c r="D39">
        <v>1.99929</v>
      </c>
      <c r="F39" s="17">
        <f t="shared" si="0"/>
        <v>-0.50300000000000011</v>
      </c>
      <c r="G39">
        <f t="shared" si="1"/>
        <v>1769.67</v>
      </c>
      <c r="H39" s="32">
        <f t="shared" si="2"/>
        <v>-6.3740697418162018E-3</v>
      </c>
    </row>
    <row r="40" spans="1:8" x14ac:dyDescent="0.25">
      <c r="A40">
        <v>115.854</v>
      </c>
      <c r="B40">
        <v>6.1369999999999996</v>
      </c>
      <c r="C40">
        <v>1780.6</v>
      </c>
      <c r="D40">
        <v>1.99929</v>
      </c>
      <c r="F40" s="17">
        <f t="shared" si="0"/>
        <v>-0.40300000000000047</v>
      </c>
      <c r="G40">
        <f t="shared" si="1"/>
        <v>1780.6</v>
      </c>
      <c r="H40" s="32">
        <f t="shared" si="2"/>
        <v>-1.9656295630698928E-4</v>
      </c>
    </row>
    <row r="41" spans="1:8" x14ac:dyDescent="0.25">
      <c r="A41">
        <v>115.854</v>
      </c>
      <c r="B41">
        <v>6.2370000000000001</v>
      </c>
      <c r="C41">
        <v>1784.82</v>
      </c>
      <c r="D41">
        <v>1.99929</v>
      </c>
      <c r="F41" s="17">
        <f t="shared" si="0"/>
        <v>-0.30299999999999994</v>
      </c>
      <c r="G41">
        <f t="shared" si="1"/>
        <v>1784.82</v>
      </c>
      <c r="H41" s="32">
        <f t="shared" si="2"/>
        <v>2.1682858775674552E-3</v>
      </c>
    </row>
    <row r="42" spans="1:8" x14ac:dyDescent="0.25">
      <c r="A42">
        <v>115.854</v>
      </c>
      <c r="B42">
        <v>6.3369999999999997</v>
      </c>
      <c r="C42">
        <v>1785</v>
      </c>
      <c r="D42">
        <v>1.9993000000000001</v>
      </c>
      <c r="F42" s="17">
        <f t="shared" si="0"/>
        <v>-0.20300000000000029</v>
      </c>
      <c r="G42">
        <f t="shared" si="1"/>
        <v>1785</v>
      </c>
      <c r="H42" s="32">
        <f t="shared" si="2"/>
        <v>2.2689075630252242E-3</v>
      </c>
    </row>
    <row r="43" spans="1:8" x14ac:dyDescent="0.25">
      <c r="A43">
        <v>115.854</v>
      </c>
      <c r="B43">
        <v>6.4370000000000003</v>
      </c>
      <c r="C43">
        <v>1783.56</v>
      </c>
      <c r="D43">
        <v>1.9993000000000001</v>
      </c>
      <c r="F43" s="17">
        <f t="shared" si="0"/>
        <v>-0.10299999999999976</v>
      </c>
      <c r="G43">
        <f t="shared" si="1"/>
        <v>1783.56</v>
      </c>
      <c r="H43" s="32">
        <f t="shared" si="2"/>
        <v>1.4633654040233646E-3</v>
      </c>
    </row>
    <row r="44" spans="1:8" x14ac:dyDescent="0.25">
      <c r="A44">
        <v>115.854</v>
      </c>
      <c r="B44">
        <v>6.5369999999999999</v>
      </c>
      <c r="C44">
        <v>1780.95</v>
      </c>
      <c r="D44">
        <v>1.9993000000000001</v>
      </c>
      <c r="F44" s="17">
        <f t="shared" si="0"/>
        <v>-3.0000000000001137E-3</v>
      </c>
      <c r="G44">
        <f t="shared" si="1"/>
        <v>1780.95</v>
      </c>
      <c r="H44" s="32">
        <f t="shared" si="2"/>
        <v>0</v>
      </c>
    </row>
    <row r="45" spans="1:8" x14ac:dyDescent="0.25">
      <c r="A45">
        <v>115.854</v>
      </c>
      <c r="B45">
        <v>6.6369999999999996</v>
      </c>
      <c r="C45">
        <v>1778.11</v>
      </c>
      <c r="D45">
        <v>1.9993000000000001</v>
      </c>
      <c r="F45" s="17">
        <f t="shared" si="0"/>
        <v>9.6999999999999531E-2</v>
      </c>
      <c r="G45">
        <f t="shared" si="1"/>
        <v>1778.11</v>
      </c>
      <c r="H45" s="32">
        <f t="shared" si="2"/>
        <v>-1.5972015229654968E-3</v>
      </c>
    </row>
    <row r="46" spans="1:8" x14ac:dyDescent="0.25">
      <c r="A46">
        <v>115.854</v>
      </c>
      <c r="B46">
        <v>6.7370000000000001</v>
      </c>
      <c r="C46">
        <v>1774.81</v>
      </c>
      <c r="D46">
        <v>1.9993000000000001</v>
      </c>
      <c r="F46" s="17">
        <f t="shared" si="0"/>
        <v>0.19700000000000006</v>
      </c>
      <c r="G46">
        <f t="shared" si="1"/>
        <v>1774.81</v>
      </c>
      <c r="H46" s="32">
        <f t="shared" si="2"/>
        <v>-3.4595252449558522E-3</v>
      </c>
    </row>
    <row r="47" spans="1:8" x14ac:dyDescent="0.25">
      <c r="A47">
        <v>115.854</v>
      </c>
      <c r="B47">
        <v>6.8369999999999997</v>
      </c>
      <c r="C47">
        <v>1770.52</v>
      </c>
      <c r="D47">
        <v>1.9993000000000001</v>
      </c>
      <c r="F47" s="17">
        <f t="shared" si="0"/>
        <v>0.29699999999999971</v>
      </c>
      <c r="G47">
        <f t="shared" si="1"/>
        <v>1770.52</v>
      </c>
      <c r="H47" s="32">
        <f t="shared" si="2"/>
        <v>-5.8909247000882292E-3</v>
      </c>
    </row>
    <row r="48" spans="1:8" x14ac:dyDescent="0.25">
      <c r="A48">
        <v>115.854</v>
      </c>
      <c r="B48">
        <v>6.9370000000000003</v>
      </c>
      <c r="C48">
        <v>1764.26</v>
      </c>
      <c r="D48">
        <v>1.99929</v>
      </c>
      <c r="F48" s="17">
        <f t="shared" si="0"/>
        <v>0.39700000000000024</v>
      </c>
      <c r="G48">
        <f t="shared" si="1"/>
        <v>1764.26</v>
      </c>
      <c r="H48" s="32">
        <f t="shared" si="2"/>
        <v>-9.4600569077121222E-3</v>
      </c>
    </row>
    <row r="49" spans="1:8" x14ac:dyDescent="0.25">
      <c r="A49">
        <v>115.854</v>
      </c>
      <c r="B49">
        <v>7.0369999999999999</v>
      </c>
      <c r="C49">
        <v>1754.07</v>
      </c>
      <c r="D49">
        <v>1.9993000000000001</v>
      </c>
      <c r="F49" s="17">
        <f t="shared" si="0"/>
        <v>0.49699999999999989</v>
      </c>
      <c r="G49">
        <f t="shared" si="1"/>
        <v>1754.07</v>
      </c>
      <c r="H49" s="32">
        <f t="shared" si="2"/>
        <v>-1.5324359917221253E-2</v>
      </c>
    </row>
    <row r="50" spans="1:8" x14ac:dyDescent="0.25">
      <c r="A50">
        <v>115.854</v>
      </c>
      <c r="B50">
        <v>7.1369999999999996</v>
      </c>
      <c r="C50">
        <v>1737.36</v>
      </c>
      <c r="D50">
        <v>1.9993000000000001</v>
      </c>
      <c r="F50" s="17">
        <f t="shared" si="0"/>
        <v>0.59699999999999953</v>
      </c>
      <c r="G50">
        <f t="shared" si="1"/>
        <v>1737.36</v>
      </c>
      <c r="H50" s="32">
        <f t="shared" si="2"/>
        <v>-2.5089791407653106E-2</v>
      </c>
    </row>
    <row r="51" spans="1:8" x14ac:dyDescent="0.25">
      <c r="A51">
        <v>115.854</v>
      </c>
      <c r="B51">
        <v>7.2359999999999998</v>
      </c>
      <c r="C51">
        <v>1711.37</v>
      </c>
      <c r="D51">
        <v>1.9993000000000001</v>
      </c>
      <c r="F51" s="17">
        <f t="shared" si="0"/>
        <v>0.69599999999999973</v>
      </c>
      <c r="G51">
        <f t="shared" si="1"/>
        <v>1711.37</v>
      </c>
      <c r="H51" s="32">
        <f t="shared" si="2"/>
        <v>-4.0657484938967148E-2</v>
      </c>
    </row>
    <row r="52" spans="1:8" x14ac:dyDescent="0.25">
      <c r="A52">
        <v>115.854</v>
      </c>
      <c r="B52">
        <v>7.3360000000000003</v>
      </c>
      <c r="C52">
        <v>1673.34</v>
      </c>
      <c r="D52">
        <v>1.9993000000000001</v>
      </c>
      <c r="F52" s="17">
        <f t="shared" si="0"/>
        <v>0.79600000000000026</v>
      </c>
      <c r="G52">
        <f t="shared" si="1"/>
        <v>1673.34</v>
      </c>
      <c r="H52" s="32">
        <f t="shared" si="2"/>
        <v>-6.4308508731040881E-2</v>
      </c>
    </row>
    <row r="53" spans="1:8" x14ac:dyDescent="0.25">
      <c r="A53">
        <v>115.854</v>
      </c>
      <c r="B53">
        <v>7.4370000000000003</v>
      </c>
      <c r="C53">
        <v>1624.64</v>
      </c>
      <c r="D53">
        <v>1.9993000000000001</v>
      </c>
      <c r="F53" s="17">
        <f t="shared" si="0"/>
        <v>0.89700000000000024</v>
      </c>
      <c r="G53">
        <f t="shared" si="1"/>
        <v>1624.64</v>
      </c>
      <c r="H53" s="32">
        <f t="shared" si="2"/>
        <v>-9.6212083907819546E-2</v>
      </c>
    </row>
    <row r="54" spans="1:8" x14ac:dyDescent="0.25">
      <c r="A54">
        <v>115.854</v>
      </c>
      <c r="B54">
        <v>7.5369999999999999</v>
      </c>
      <c r="C54">
        <v>1569.74</v>
      </c>
      <c r="D54">
        <v>1.9993000000000001</v>
      </c>
      <c r="F54" s="17">
        <f t="shared" si="0"/>
        <v>0.99699999999999989</v>
      </c>
      <c r="G54">
        <f t="shared" si="1"/>
        <v>1569.74</v>
      </c>
      <c r="H54" s="32">
        <f t="shared" si="2"/>
        <v>-0.13455094474244134</v>
      </c>
    </row>
    <row r="55" spans="1:8" x14ac:dyDescent="0.25">
      <c r="A55">
        <v>115.854</v>
      </c>
      <c r="B55">
        <v>7.6360000000000001</v>
      </c>
      <c r="C55">
        <v>1516.58</v>
      </c>
      <c r="D55">
        <v>1.99929</v>
      </c>
      <c r="F55" s="17">
        <f t="shared" si="0"/>
        <v>1.0960000000000001</v>
      </c>
      <c r="G55">
        <f t="shared" si="1"/>
        <v>1516.58</v>
      </c>
      <c r="H55" s="32">
        <f t="shared" si="2"/>
        <v>-0.17431985124424698</v>
      </c>
    </row>
    <row r="56" spans="1:8" x14ac:dyDescent="0.25">
      <c r="A56">
        <v>115.854</v>
      </c>
      <c r="B56">
        <v>7.7359999999999998</v>
      </c>
      <c r="C56">
        <v>1470.44</v>
      </c>
      <c r="D56">
        <v>1.9993000000000001</v>
      </c>
      <c r="F56" s="17">
        <f t="shared" si="0"/>
        <v>1.1959999999999997</v>
      </c>
      <c r="G56">
        <f t="shared" si="1"/>
        <v>1470.44</v>
      </c>
      <c r="H56" s="32">
        <f t="shared" si="2"/>
        <v>-0.21116808574304291</v>
      </c>
    </row>
    <row r="57" spans="1:8" x14ac:dyDescent="0.25">
      <c r="A57">
        <v>115.854</v>
      </c>
      <c r="B57">
        <v>7.8369999999999997</v>
      </c>
      <c r="C57">
        <v>1433.72</v>
      </c>
      <c r="D57">
        <v>1.9993000000000001</v>
      </c>
      <c r="F57" s="17">
        <f t="shared" si="0"/>
        <v>1.2969999999999997</v>
      </c>
      <c r="G57">
        <f t="shared" si="1"/>
        <v>1433.72</v>
      </c>
      <c r="H57" s="32">
        <f t="shared" si="2"/>
        <v>-0.24218815389336834</v>
      </c>
    </row>
    <row r="58" spans="1:8" x14ac:dyDescent="0.25">
      <c r="A58">
        <v>115.854</v>
      </c>
      <c r="B58">
        <v>7.9359999999999999</v>
      </c>
      <c r="C58">
        <v>1406.58</v>
      </c>
      <c r="D58">
        <v>1.9993000000000001</v>
      </c>
      <c r="F58" s="17">
        <f t="shared" si="0"/>
        <v>1.3959999999999999</v>
      </c>
      <c r="G58">
        <f t="shared" si="1"/>
        <v>1406.58</v>
      </c>
      <c r="H58" s="32">
        <f t="shared" si="2"/>
        <v>-0.26615620867636403</v>
      </c>
    </row>
    <row r="59" spans="1:8" x14ac:dyDescent="0.25">
      <c r="A59">
        <v>115.854</v>
      </c>
      <c r="B59">
        <v>8.0359999999999996</v>
      </c>
      <c r="C59">
        <v>1387.14</v>
      </c>
      <c r="D59">
        <v>1.9993000000000001</v>
      </c>
      <c r="F59" s="17">
        <f t="shared" si="0"/>
        <v>1.4959999999999996</v>
      </c>
      <c r="G59">
        <f t="shared" si="1"/>
        <v>1387.14</v>
      </c>
      <c r="H59" s="32">
        <f t="shared" si="2"/>
        <v>-0.28390068774600974</v>
      </c>
    </row>
    <row r="60" spans="1:8" x14ac:dyDescent="0.25">
      <c r="A60">
        <v>115.854</v>
      </c>
      <c r="B60">
        <v>8.1359999999999992</v>
      </c>
      <c r="C60">
        <v>1373.78</v>
      </c>
      <c r="D60">
        <v>1.9993000000000001</v>
      </c>
      <c r="F60" s="17">
        <f t="shared" si="0"/>
        <v>1.5959999999999992</v>
      </c>
      <c r="G60">
        <f t="shared" si="1"/>
        <v>1373.78</v>
      </c>
      <c r="H60" s="32">
        <f t="shared" si="2"/>
        <v>-0.29638661212130035</v>
      </c>
    </row>
    <row r="61" spans="1:8" x14ac:dyDescent="0.25">
      <c r="A61">
        <v>115.854</v>
      </c>
      <c r="B61">
        <v>8.2360000000000007</v>
      </c>
      <c r="C61">
        <v>1364.86</v>
      </c>
      <c r="D61">
        <v>1.9993000000000001</v>
      </c>
      <c r="F61" s="17">
        <f t="shared" si="0"/>
        <v>1.6960000000000006</v>
      </c>
      <c r="G61">
        <f t="shared" si="1"/>
        <v>1364.86</v>
      </c>
      <c r="H61" s="32">
        <f t="shared" si="2"/>
        <v>-0.30485910642849823</v>
      </c>
    </row>
    <row r="62" spans="1:8" x14ac:dyDescent="0.25">
      <c r="A62">
        <v>115.854</v>
      </c>
      <c r="B62">
        <v>8.3360000000000003</v>
      </c>
      <c r="C62">
        <v>1359.06</v>
      </c>
      <c r="D62">
        <v>1.9993000000000001</v>
      </c>
      <c r="F62" s="17">
        <f t="shared" si="0"/>
        <v>1.7960000000000003</v>
      </c>
      <c r="G62">
        <f t="shared" si="1"/>
        <v>1359.06</v>
      </c>
      <c r="H62" s="32">
        <f t="shared" si="2"/>
        <v>-0.31042779568230983</v>
      </c>
    </row>
    <row r="63" spans="1:8" x14ac:dyDescent="0.25">
      <c r="A63">
        <v>115.854</v>
      </c>
      <c r="B63">
        <v>8.4359999999999999</v>
      </c>
      <c r="C63">
        <v>1355.46</v>
      </c>
      <c r="D63">
        <v>1.9993000000000001</v>
      </c>
      <c r="F63" s="17">
        <f t="shared" si="0"/>
        <v>1.8959999999999999</v>
      </c>
      <c r="G63">
        <f t="shared" si="1"/>
        <v>1355.46</v>
      </c>
      <c r="H63" s="32">
        <f t="shared" si="2"/>
        <v>-0.31390819352839627</v>
      </c>
    </row>
    <row r="64" spans="1:8" x14ac:dyDescent="0.25">
      <c r="A64">
        <v>115.854</v>
      </c>
      <c r="B64">
        <v>8.5359999999999996</v>
      </c>
      <c r="C64">
        <v>1353.28</v>
      </c>
      <c r="D64">
        <v>1.9993000000000001</v>
      </c>
      <c r="F64" s="17">
        <f t="shared" si="0"/>
        <v>1.9959999999999996</v>
      </c>
      <c r="G64">
        <f t="shared" si="1"/>
        <v>1353.28</v>
      </c>
      <c r="H64" s="32">
        <f t="shared" si="2"/>
        <v>-0.31602476944904234</v>
      </c>
    </row>
    <row r="65" spans="1:8" x14ac:dyDescent="0.25">
      <c r="A65">
        <v>115.854</v>
      </c>
      <c r="B65">
        <v>8.6359999999999992</v>
      </c>
      <c r="C65">
        <v>1352.11</v>
      </c>
      <c r="D65">
        <v>1.9993000000000001</v>
      </c>
      <c r="F65" s="17">
        <f t="shared" si="0"/>
        <v>2.0959999999999992</v>
      </c>
      <c r="G65">
        <f t="shared" si="1"/>
        <v>1352.11</v>
      </c>
      <c r="H65" s="32">
        <f t="shared" si="2"/>
        <v>-0.31716354438618177</v>
      </c>
    </row>
    <row r="66" spans="1:8" x14ac:dyDescent="0.25">
      <c r="A66">
        <v>115.854</v>
      </c>
      <c r="B66">
        <v>8.7360000000000007</v>
      </c>
      <c r="C66">
        <v>1351.64</v>
      </c>
      <c r="D66">
        <v>1.9993000000000001</v>
      </c>
      <c r="F66" s="17">
        <f t="shared" si="0"/>
        <v>2.1960000000000006</v>
      </c>
      <c r="G66">
        <f t="shared" si="1"/>
        <v>1351.64</v>
      </c>
      <c r="H66" s="32">
        <f t="shared" si="2"/>
        <v>-0.3176215560356308</v>
      </c>
    </row>
    <row r="67" spans="1:8" x14ac:dyDescent="0.25">
      <c r="A67">
        <v>115.854</v>
      </c>
      <c r="B67">
        <v>8.8360000000000003</v>
      </c>
      <c r="C67">
        <v>1351.52</v>
      </c>
      <c r="D67">
        <v>1.9993000000000001</v>
      </c>
      <c r="F67" s="17">
        <f t="shared" si="0"/>
        <v>2.2960000000000003</v>
      </c>
      <c r="G67">
        <f t="shared" si="1"/>
        <v>1351.52</v>
      </c>
      <c r="H67" s="32">
        <f t="shared" si="2"/>
        <v>-0.31773854622943065</v>
      </c>
    </row>
    <row r="68" spans="1:8" x14ac:dyDescent="0.25">
      <c r="A68">
        <v>115.854</v>
      </c>
      <c r="B68">
        <v>8.9359999999999999</v>
      </c>
      <c r="C68">
        <v>1351.69</v>
      </c>
      <c r="D68">
        <v>1.9993000000000001</v>
      </c>
      <c r="F68" s="17">
        <f t="shared" si="0"/>
        <v>2.3959999999999999</v>
      </c>
      <c r="G68">
        <f t="shared" si="1"/>
        <v>1351.69</v>
      </c>
      <c r="H68" s="32">
        <f t="shared" si="2"/>
        <v>-0.31757281625224709</v>
      </c>
    </row>
    <row r="69" spans="1:8" x14ac:dyDescent="0.25">
      <c r="A69">
        <v>115.854</v>
      </c>
      <c r="B69">
        <v>9.0359999999999996</v>
      </c>
      <c r="C69">
        <v>1352.01</v>
      </c>
      <c r="D69">
        <v>1.9993000000000001</v>
      </c>
      <c r="F69" s="17">
        <f t="shared" si="0"/>
        <v>2.4959999999999996</v>
      </c>
      <c r="G69">
        <f t="shared" si="1"/>
        <v>1352.01</v>
      </c>
      <c r="H69" s="32">
        <f t="shared" si="2"/>
        <v>-0.31726096700468198</v>
      </c>
    </row>
    <row r="70" spans="1:8" x14ac:dyDescent="0.25">
      <c r="A70" t="s">
        <v>0</v>
      </c>
    </row>
    <row r="71" spans="1:8" x14ac:dyDescent="0.25">
      <c r="A71" t="s">
        <v>53</v>
      </c>
      <c r="B71" t="s">
        <v>2</v>
      </c>
    </row>
    <row r="72" spans="1:8" x14ac:dyDescent="0.25">
      <c r="A72" s="2">
        <v>42600</v>
      </c>
      <c r="B72" t="s">
        <v>3</v>
      </c>
    </row>
    <row r="73" spans="1:8" x14ac:dyDescent="0.25">
      <c r="A73" s="5">
        <v>0.28533564814814816</v>
      </c>
      <c r="B73" t="s">
        <v>5</v>
      </c>
    </row>
    <row r="74" spans="1:8" x14ac:dyDescent="0.25">
      <c r="A74">
        <v>5.0999999999999996</v>
      </c>
      <c r="B74" t="s">
        <v>6</v>
      </c>
    </row>
    <row r="75" spans="1:8" x14ac:dyDescent="0.25">
      <c r="A75">
        <v>1</v>
      </c>
      <c r="B75" t="s">
        <v>7</v>
      </c>
    </row>
    <row r="76" spans="1:8" x14ac:dyDescent="0.25">
      <c r="A76">
        <v>51</v>
      </c>
      <c r="B76" t="s">
        <v>8</v>
      </c>
    </row>
    <row r="77" spans="1:8" x14ac:dyDescent="0.25">
      <c r="A77">
        <v>1</v>
      </c>
      <c r="B77" t="s">
        <v>9</v>
      </c>
    </row>
    <row r="78" spans="1:8" x14ac:dyDescent="0.25">
      <c r="A78">
        <v>2</v>
      </c>
      <c r="B78" t="s">
        <v>10</v>
      </c>
    </row>
    <row r="79" spans="1:8" x14ac:dyDescent="0.25">
      <c r="A79">
        <v>0</v>
      </c>
      <c r="B79" t="s">
        <v>11</v>
      </c>
    </row>
    <row r="80" spans="1:8" x14ac:dyDescent="0.25">
      <c r="A80" t="s">
        <v>54</v>
      </c>
    </row>
    <row r="81" spans="1:8" x14ac:dyDescent="0.25">
      <c r="A81" t="s">
        <v>13</v>
      </c>
    </row>
    <row r="82" spans="1:8" x14ac:dyDescent="0.25">
      <c r="A82" t="s">
        <v>16</v>
      </c>
    </row>
    <row r="83" spans="1:8" x14ac:dyDescent="0.25">
      <c r="A83">
        <v>0</v>
      </c>
      <c r="B83" t="s">
        <v>19</v>
      </c>
      <c r="F83" s="30" t="str">
        <f>CONCATENATE(TEXT(AVERAGE(D88:D138)*200,"0"),"A")</f>
        <v>300A</v>
      </c>
    </row>
    <row r="84" spans="1:8" x14ac:dyDescent="0.25">
      <c r="A84">
        <v>0</v>
      </c>
      <c r="B84" t="s">
        <v>21</v>
      </c>
    </row>
    <row r="85" spans="1:8" x14ac:dyDescent="0.25">
      <c r="A85">
        <v>0</v>
      </c>
      <c r="B85" t="s">
        <v>22</v>
      </c>
    </row>
    <row r="86" spans="1:8" x14ac:dyDescent="0.25">
      <c r="A86" t="s">
        <v>23</v>
      </c>
    </row>
    <row r="87" spans="1:8" x14ac:dyDescent="0.25">
      <c r="A87" t="s">
        <v>52</v>
      </c>
      <c r="C87" t="s">
        <v>26</v>
      </c>
      <c r="D87" t="s">
        <v>27</v>
      </c>
    </row>
    <row r="88" spans="1:8" x14ac:dyDescent="0.25">
      <c r="A88">
        <v>115.854</v>
      </c>
      <c r="B88">
        <v>4.0389999999999997</v>
      </c>
      <c r="C88">
        <v>1014.84</v>
      </c>
      <c r="D88">
        <v>1.4994700000000001</v>
      </c>
      <c r="F88" s="17">
        <f>B88-G$9</f>
        <v>-2.5010000000000003</v>
      </c>
      <c r="G88">
        <f>C88</f>
        <v>1014.84</v>
      </c>
      <c r="H88" s="32">
        <f>1-G$113/G88</f>
        <v>-0.31546844822829212</v>
      </c>
    </row>
    <row r="89" spans="1:8" x14ac:dyDescent="0.25">
      <c r="A89">
        <v>115.854</v>
      </c>
      <c r="B89">
        <v>4.1379999999999999</v>
      </c>
      <c r="C89">
        <v>1014.49</v>
      </c>
      <c r="D89">
        <v>1.4994700000000001</v>
      </c>
      <c r="F89" s="17">
        <f t="shared" ref="F89:F138" si="3">B89-G$9</f>
        <v>-2.4020000000000001</v>
      </c>
      <c r="G89">
        <f t="shared" ref="G89:G138" si="4">C89</f>
        <v>1014.49</v>
      </c>
      <c r="H89" s="32">
        <f t="shared" ref="H89:H138" si="5">1-G$113/G89</f>
        <v>-0.31592228607477657</v>
      </c>
    </row>
    <row r="90" spans="1:8" x14ac:dyDescent="0.25">
      <c r="A90">
        <v>115.854</v>
      </c>
      <c r="B90">
        <v>4.2380000000000004</v>
      </c>
      <c r="C90">
        <v>1014.21</v>
      </c>
      <c r="D90">
        <v>1.4994700000000001</v>
      </c>
      <c r="F90" s="17">
        <f t="shared" si="3"/>
        <v>-2.3019999999999996</v>
      </c>
      <c r="G90">
        <f t="shared" si="4"/>
        <v>1014.21</v>
      </c>
      <c r="H90" s="32">
        <f t="shared" si="5"/>
        <v>-0.31628558188146427</v>
      </c>
    </row>
    <row r="91" spans="1:8" x14ac:dyDescent="0.25">
      <c r="A91">
        <v>115.854</v>
      </c>
      <c r="B91">
        <v>4.3380000000000001</v>
      </c>
      <c r="C91">
        <v>1014.04</v>
      </c>
      <c r="D91">
        <v>1.4994700000000001</v>
      </c>
      <c r="F91" s="17">
        <f t="shared" si="3"/>
        <v>-2.202</v>
      </c>
      <c r="G91">
        <f t="shared" si="4"/>
        <v>1014.04</v>
      </c>
      <c r="H91" s="32">
        <f t="shared" si="5"/>
        <v>-0.31650625221884754</v>
      </c>
    </row>
    <row r="92" spans="1:8" x14ac:dyDescent="0.25">
      <c r="A92">
        <v>115.854</v>
      </c>
      <c r="B92">
        <v>4.4379999999999997</v>
      </c>
      <c r="C92">
        <v>1014.04</v>
      </c>
      <c r="D92">
        <v>1.4994700000000001</v>
      </c>
      <c r="F92" s="17">
        <f t="shared" si="3"/>
        <v>-2.1020000000000003</v>
      </c>
      <c r="G92">
        <f t="shared" si="4"/>
        <v>1014.04</v>
      </c>
      <c r="H92" s="32">
        <f t="shared" si="5"/>
        <v>-0.31650625221884754</v>
      </c>
    </row>
    <row r="93" spans="1:8" x14ac:dyDescent="0.25">
      <c r="A93">
        <v>115.854</v>
      </c>
      <c r="B93">
        <v>4.5380000000000003</v>
      </c>
      <c r="C93">
        <v>1014.38</v>
      </c>
      <c r="D93">
        <v>1.4994700000000001</v>
      </c>
      <c r="F93" s="17">
        <f t="shared" si="3"/>
        <v>-2.0019999999999998</v>
      </c>
      <c r="G93">
        <f t="shared" si="4"/>
        <v>1014.38</v>
      </c>
      <c r="H93" s="32">
        <f t="shared" si="5"/>
        <v>-0.31606498550838946</v>
      </c>
    </row>
    <row r="94" spans="1:8" x14ac:dyDescent="0.25">
      <c r="A94">
        <v>115.854</v>
      </c>
      <c r="B94">
        <v>4.6379999999999999</v>
      </c>
      <c r="C94">
        <v>1015.21</v>
      </c>
      <c r="D94">
        <v>1.4994700000000001</v>
      </c>
      <c r="F94" s="17">
        <f t="shared" si="3"/>
        <v>-1.9020000000000001</v>
      </c>
      <c r="G94">
        <f t="shared" si="4"/>
        <v>1015.21</v>
      </c>
      <c r="H94" s="32">
        <f t="shared" si="5"/>
        <v>-0.31498901705065951</v>
      </c>
    </row>
    <row r="95" spans="1:8" x14ac:dyDescent="0.25">
      <c r="A95">
        <v>115.854</v>
      </c>
      <c r="B95">
        <v>4.7380000000000004</v>
      </c>
      <c r="C95">
        <v>1016.91</v>
      </c>
      <c r="D95">
        <v>1.4994700000000001</v>
      </c>
      <c r="F95" s="17">
        <f t="shared" si="3"/>
        <v>-1.8019999999999996</v>
      </c>
      <c r="G95">
        <f t="shared" si="4"/>
        <v>1016.91</v>
      </c>
      <c r="H95" s="32">
        <f t="shared" si="5"/>
        <v>-0.31279070910896745</v>
      </c>
    </row>
    <row r="96" spans="1:8" x14ac:dyDescent="0.25">
      <c r="A96">
        <v>115.854</v>
      </c>
      <c r="B96">
        <v>4.8380000000000001</v>
      </c>
      <c r="C96">
        <v>1019.82</v>
      </c>
      <c r="D96">
        <v>1.4994700000000001</v>
      </c>
      <c r="F96" s="17">
        <f t="shared" si="3"/>
        <v>-1.702</v>
      </c>
      <c r="G96">
        <f t="shared" si="4"/>
        <v>1019.82</v>
      </c>
      <c r="H96" s="32">
        <f t="shared" si="5"/>
        <v>-0.3090447333843227</v>
      </c>
    </row>
    <row r="97" spans="1:8" x14ac:dyDescent="0.25">
      <c r="A97">
        <v>115.854</v>
      </c>
      <c r="B97">
        <v>4.9370000000000003</v>
      </c>
      <c r="C97">
        <v>1024.51</v>
      </c>
      <c r="D97">
        <v>1.4994700000000001</v>
      </c>
      <c r="F97" s="17">
        <f t="shared" si="3"/>
        <v>-1.6029999999999998</v>
      </c>
      <c r="G97">
        <f t="shared" si="4"/>
        <v>1024.51</v>
      </c>
      <c r="H97" s="32">
        <f t="shared" si="5"/>
        <v>-0.30305219080340851</v>
      </c>
    </row>
    <row r="98" spans="1:8" x14ac:dyDescent="0.25">
      <c r="A98">
        <v>115.854</v>
      </c>
      <c r="B98">
        <v>5.0380000000000003</v>
      </c>
      <c r="C98">
        <v>1031.92</v>
      </c>
      <c r="D98">
        <v>1.4994799999999999</v>
      </c>
      <c r="F98" s="17">
        <f t="shared" si="3"/>
        <v>-1.5019999999999998</v>
      </c>
      <c r="G98">
        <f t="shared" si="4"/>
        <v>1031.92</v>
      </c>
      <c r="H98" s="32">
        <f t="shared" si="5"/>
        <v>-0.29369524769361965</v>
      </c>
    </row>
    <row r="99" spans="1:8" x14ac:dyDescent="0.25">
      <c r="A99">
        <v>115.854</v>
      </c>
      <c r="B99">
        <v>5.1379999999999999</v>
      </c>
      <c r="C99">
        <v>1042.99</v>
      </c>
      <c r="D99">
        <v>1.4994799999999999</v>
      </c>
      <c r="F99" s="17">
        <f t="shared" si="3"/>
        <v>-1.4020000000000001</v>
      </c>
      <c r="G99">
        <f t="shared" si="4"/>
        <v>1042.99</v>
      </c>
      <c r="H99" s="32">
        <f t="shared" si="5"/>
        <v>-0.27996433331096182</v>
      </c>
    </row>
    <row r="100" spans="1:8" x14ac:dyDescent="0.25">
      <c r="A100">
        <v>115.854</v>
      </c>
      <c r="B100">
        <v>5.2370000000000001</v>
      </c>
      <c r="C100">
        <v>1059.31</v>
      </c>
      <c r="D100">
        <v>1.4994700000000001</v>
      </c>
      <c r="F100" s="17">
        <f t="shared" si="3"/>
        <v>-1.3029999999999999</v>
      </c>
      <c r="G100">
        <f t="shared" si="4"/>
        <v>1059.31</v>
      </c>
      <c r="H100" s="32">
        <f t="shared" si="5"/>
        <v>-0.26024487638179572</v>
      </c>
    </row>
    <row r="101" spans="1:8" x14ac:dyDescent="0.25">
      <c r="A101">
        <v>115.854</v>
      </c>
      <c r="B101">
        <v>5.3369999999999997</v>
      </c>
      <c r="C101">
        <v>1081.74</v>
      </c>
      <c r="D101">
        <v>1.4994700000000001</v>
      </c>
      <c r="F101" s="17">
        <f t="shared" si="3"/>
        <v>-1.2030000000000003</v>
      </c>
      <c r="G101">
        <f t="shared" si="4"/>
        <v>1081.74</v>
      </c>
      <c r="H101" s="32">
        <f t="shared" si="5"/>
        <v>-0.2341135577865292</v>
      </c>
    </row>
    <row r="102" spans="1:8" x14ac:dyDescent="0.25">
      <c r="A102">
        <v>115.854</v>
      </c>
      <c r="B102">
        <v>5.4370000000000003</v>
      </c>
      <c r="C102">
        <v>1113.6500000000001</v>
      </c>
      <c r="D102">
        <v>1.4994799999999999</v>
      </c>
      <c r="F102" s="17">
        <f t="shared" si="3"/>
        <v>-1.1029999999999998</v>
      </c>
      <c r="G102">
        <f t="shared" si="4"/>
        <v>1113.6500000000001</v>
      </c>
      <c r="H102" s="32">
        <f t="shared" si="5"/>
        <v>-0.19875185201813839</v>
      </c>
    </row>
    <row r="103" spans="1:8" x14ac:dyDescent="0.25">
      <c r="A103">
        <v>115.854</v>
      </c>
      <c r="B103">
        <v>5.5369999999999999</v>
      </c>
      <c r="C103">
        <v>1153.71</v>
      </c>
      <c r="D103">
        <v>1.4994700000000001</v>
      </c>
      <c r="F103" s="17">
        <f t="shared" si="3"/>
        <v>-1.0030000000000001</v>
      </c>
      <c r="G103">
        <f t="shared" si="4"/>
        <v>1153.71</v>
      </c>
      <c r="H103" s="32">
        <f t="shared" si="5"/>
        <v>-0.15712787442251508</v>
      </c>
    </row>
    <row r="104" spans="1:8" x14ac:dyDescent="0.25">
      <c r="A104">
        <v>115.854</v>
      </c>
      <c r="B104">
        <v>5.6369999999999996</v>
      </c>
      <c r="C104">
        <v>1199.02</v>
      </c>
      <c r="D104">
        <v>1.4994799999999999</v>
      </c>
      <c r="F104" s="17">
        <f t="shared" si="3"/>
        <v>-0.90300000000000047</v>
      </c>
      <c r="G104">
        <f t="shared" si="4"/>
        <v>1199.02</v>
      </c>
      <c r="H104" s="32">
        <f t="shared" si="5"/>
        <v>-0.11340094410435198</v>
      </c>
    </row>
    <row r="105" spans="1:8" x14ac:dyDescent="0.25">
      <c r="A105">
        <v>115.854</v>
      </c>
      <c r="B105">
        <v>5.7370000000000001</v>
      </c>
      <c r="C105">
        <v>1244.53</v>
      </c>
      <c r="D105">
        <v>1.4994799999999999</v>
      </c>
      <c r="F105" s="17">
        <f t="shared" si="3"/>
        <v>-0.80299999999999994</v>
      </c>
      <c r="G105">
        <f t="shared" si="4"/>
        <v>1244.53</v>
      </c>
      <c r="H105" s="32">
        <f t="shared" si="5"/>
        <v>-7.2686074260966071E-2</v>
      </c>
    </row>
    <row r="106" spans="1:8" x14ac:dyDescent="0.25">
      <c r="A106">
        <v>115.854</v>
      </c>
      <c r="B106">
        <v>5.8369999999999997</v>
      </c>
      <c r="C106">
        <v>1282.94</v>
      </c>
      <c r="D106">
        <v>1.4994799999999999</v>
      </c>
      <c r="F106" s="17">
        <f t="shared" si="3"/>
        <v>-0.70300000000000029</v>
      </c>
      <c r="G106">
        <f t="shared" si="4"/>
        <v>1282.94</v>
      </c>
      <c r="H106" s="32">
        <f t="shared" si="5"/>
        <v>-4.0570876268570588E-2</v>
      </c>
    </row>
    <row r="107" spans="1:8" x14ac:dyDescent="0.25">
      <c r="A107">
        <v>115.854</v>
      </c>
      <c r="B107">
        <v>5.9370000000000003</v>
      </c>
      <c r="C107">
        <v>1310.22</v>
      </c>
      <c r="D107">
        <v>1.4994700000000001</v>
      </c>
      <c r="F107" s="17">
        <f t="shared" si="3"/>
        <v>-0.60299999999999976</v>
      </c>
      <c r="G107">
        <f t="shared" si="4"/>
        <v>1310.22</v>
      </c>
      <c r="H107" s="32">
        <f t="shared" si="5"/>
        <v>-1.8905222023782198E-2</v>
      </c>
    </row>
    <row r="108" spans="1:8" x14ac:dyDescent="0.25">
      <c r="A108">
        <v>115.854</v>
      </c>
      <c r="B108">
        <v>6.0369999999999999</v>
      </c>
      <c r="C108">
        <v>1326.63</v>
      </c>
      <c r="D108">
        <v>1.4994799999999999</v>
      </c>
      <c r="F108" s="17">
        <f t="shared" si="3"/>
        <v>-0.50300000000000011</v>
      </c>
      <c r="G108">
        <f t="shared" si="4"/>
        <v>1326.63</v>
      </c>
      <c r="H108" s="32">
        <f t="shared" si="5"/>
        <v>-6.3016817047707452E-3</v>
      </c>
    </row>
    <row r="109" spans="1:8" x14ac:dyDescent="0.25">
      <c r="A109">
        <v>115.854</v>
      </c>
      <c r="B109">
        <v>6.1369999999999996</v>
      </c>
      <c r="C109">
        <v>1334.78</v>
      </c>
      <c r="D109">
        <v>1.4994799999999999</v>
      </c>
      <c r="F109" s="17">
        <f t="shared" si="3"/>
        <v>-0.40300000000000047</v>
      </c>
      <c r="G109">
        <f t="shared" si="4"/>
        <v>1334.78</v>
      </c>
      <c r="H109" s="32">
        <f t="shared" si="5"/>
        <v>-1.5732929771195003E-4</v>
      </c>
    </row>
    <row r="110" spans="1:8" x14ac:dyDescent="0.25">
      <c r="A110">
        <v>115.854</v>
      </c>
      <c r="B110">
        <v>6.2370000000000001</v>
      </c>
      <c r="C110">
        <v>1337.82</v>
      </c>
      <c r="D110">
        <v>1.4994700000000001</v>
      </c>
      <c r="F110" s="17">
        <f t="shared" si="3"/>
        <v>-0.30299999999999994</v>
      </c>
      <c r="G110">
        <f t="shared" si="4"/>
        <v>1337.82</v>
      </c>
      <c r="H110" s="32">
        <f t="shared" si="5"/>
        <v>2.115381740443345E-3</v>
      </c>
    </row>
    <row r="111" spans="1:8" x14ac:dyDescent="0.25">
      <c r="A111">
        <v>115.854</v>
      </c>
      <c r="B111">
        <v>6.3369999999999997</v>
      </c>
      <c r="C111">
        <v>1338.09</v>
      </c>
      <c r="D111">
        <v>1.4994799999999999</v>
      </c>
      <c r="F111" s="17">
        <f t="shared" si="3"/>
        <v>-0.20300000000000029</v>
      </c>
      <c r="G111">
        <f t="shared" si="4"/>
        <v>1338.09</v>
      </c>
      <c r="H111" s="32">
        <f t="shared" si="5"/>
        <v>2.3167350477172333E-3</v>
      </c>
    </row>
    <row r="112" spans="1:8" x14ac:dyDescent="0.25">
      <c r="A112">
        <v>115.854</v>
      </c>
      <c r="B112">
        <v>6.4370000000000003</v>
      </c>
      <c r="C112">
        <v>1336.77</v>
      </c>
      <c r="D112">
        <v>1.4994700000000001</v>
      </c>
      <c r="F112" s="17">
        <f t="shared" si="3"/>
        <v>-0.10299999999999976</v>
      </c>
      <c r="G112">
        <f t="shared" si="4"/>
        <v>1336.77</v>
      </c>
      <c r="H112" s="32">
        <f t="shared" si="5"/>
        <v>1.3315678837795275E-3</v>
      </c>
    </row>
    <row r="113" spans="1:8" x14ac:dyDescent="0.25">
      <c r="A113">
        <v>115.854</v>
      </c>
      <c r="B113">
        <v>6.5369999999999999</v>
      </c>
      <c r="C113">
        <v>1334.99</v>
      </c>
      <c r="D113">
        <v>1.4994799999999999</v>
      </c>
      <c r="F113" s="17">
        <f t="shared" si="3"/>
        <v>-3.0000000000001137E-3</v>
      </c>
      <c r="G113">
        <f t="shared" si="4"/>
        <v>1334.99</v>
      </c>
      <c r="H113" s="32">
        <f t="shared" si="5"/>
        <v>0</v>
      </c>
    </row>
    <row r="114" spans="1:8" x14ac:dyDescent="0.25">
      <c r="A114">
        <v>115.854</v>
      </c>
      <c r="B114">
        <v>6.6369999999999996</v>
      </c>
      <c r="C114">
        <v>1332.83</v>
      </c>
      <c r="D114">
        <v>1.4994799999999999</v>
      </c>
      <c r="F114" s="17">
        <f t="shared" si="3"/>
        <v>9.6999999999999531E-2</v>
      </c>
      <c r="G114">
        <f t="shared" si="4"/>
        <v>1332.83</v>
      </c>
      <c r="H114" s="32">
        <f t="shared" si="5"/>
        <v>-1.6206117809474119E-3</v>
      </c>
    </row>
    <row r="115" spans="1:8" x14ac:dyDescent="0.25">
      <c r="A115">
        <v>115.854</v>
      </c>
      <c r="B115">
        <v>6.7370000000000001</v>
      </c>
      <c r="C115">
        <v>1330.3</v>
      </c>
      <c r="D115">
        <v>1.4994799999999999</v>
      </c>
      <c r="F115" s="17">
        <f t="shared" si="3"/>
        <v>0.19700000000000006</v>
      </c>
      <c r="G115">
        <f t="shared" si="4"/>
        <v>1330.3</v>
      </c>
      <c r="H115" s="32">
        <f t="shared" si="5"/>
        <v>-3.5255205592723549E-3</v>
      </c>
    </row>
    <row r="116" spans="1:8" x14ac:dyDescent="0.25">
      <c r="A116">
        <v>115.854</v>
      </c>
      <c r="B116">
        <v>6.8369999999999997</v>
      </c>
      <c r="C116">
        <v>1327.19</v>
      </c>
      <c r="D116">
        <v>1.4994799999999999</v>
      </c>
      <c r="F116" s="17">
        <f t="shared" si="3"/>
        <v>0.29699999999999971</v>
      </c>
      <c r="G116">
        <f t="shared" si="4"/>
        <v>1327.19</v>
      </c>
      <c r="H116" s="32">
        <f t="shared" si="5"/>
        <v>-5.8770786398329999E-3</v>
      </c>
    </row>
    <row r="117" spans="1:8" x14ac:dyDescent="0.25">
      <c r="A117">
        <v>115.854</v>
      </c>
      <c r="B117">
        <v>6.9370000000000003</v>
      </c>
      <c r="C117">
        <v>1322.36</v>
      </c>
      <c r="D117">
        <v>1.49949</v>
      </c>
      <c r="F117" s="17">
        <f t="shared" si="3"/>
        <v>0.39700000000000024</v>
      </c>
      <c r="G117">
        <f t="shared" si="4"/>
        <v>1322.36</v>
      </c>
      <c r="H117" s="32">
        <f t="shared" si="5"/>
        <v>-9.5511055990804561E-3</v>
      </c>
    </row>
    <row r="118" spans="1:8" x14ac:dyDescent="0.25">
      <c r="A118">
        <v>115.854</v>
      </c>
      <c r="B118">
        <v>7.0369999999999999</v>
      </c>
      <c r="C118">
        <v>1314.82</v>
      </c>
      <c r="D118">
        <v>1.4994799999999999</v>
      </c>
      <c r="F118" s="17">
        <f t="shared" si="3"/>
        <v>0.49699999999999989</v>
      </c>
      <c r="G118">
        <f t="shared" si="4"/>
        <v>1314.82</v>
      </c>
      <c r="H118" s="32">
        <f t="shared" si="5"/>
        <v>-1.5340502882523976E-2</v>
      </c>
    </row>
    <row r="119" spans="1:8" x14ac:dyDescent="0.25">
      <c r="A119">
        <v>115.854</v>
      </c>
      <c r="B119">
        <v>7.1369999999999996</v>
      </c>
      <c r="C119">
        <v>1302.3800000000001</v>
      </c>
      <c r="D119">
        <v>1.4994799999999999</v>
      </c>
      <c r="F119" s="17">
        <f t="shared" si="3"/>
        <v>0.59699999999999953</v>
      </c>
      <c r="G119">
        <f t="shared" si="4"/>
        <v>1302.3800000000001</v>
      </c>
      <c r="H119" s="32">
        <f t="shared" si="5"/>
        <v>-2.5038775165466154E-2</v>
      </c>
    </row>
    <row r="120" spans="1:8" x14ac:dyDescent="0.25">
      <c r="A120">
        <v>115.854</v>
      </c>
      <c r="B120">
        <v>7.2370000000000001</v>
      </c>
      <c r="C120">
        <v>1282.82</v>
      </c>
      <c r="D120">
        <v>1.4994799999999999</v>
      </c>
      <c r="F120" s="17">
        <f t="shared" si="3"/>
        <v>0.69700000000000006</v>
      </c>
      <c r="G120">
        <f t="shared" si="4"/>
        <v>1282.82</v>
      </c>
      <c r="H120" s="32">
        <f t="shared" si="5"/>
        <v>-4.0668215338083291E-2</v>
      </c>
    </row>
    <row r="121" spans="1:8" x14ac:dyDescent="0.25">
      <c r="A121">
        <v>115.854</v>
      </c>
      <c r="B121">
        <v>7.3369999999999997</v>
      </c>
      <c r="C121">
        <v>1254.4000000000001</v>
      </c>
      <c r="D121">
        <v>1.4994799999999999</v>
      </c>
      <c r="F121" s="17">
        <f t="shared" si="3"/>
        <v>0.79699999999999971</v>
      </c>
      <c r="G121">
        <f t="shared" si="4"/>
        <v>1254.4000000000001</v>
      </c>
      <c r="H121" s="32">
        <f t="shared" si="5"/>
        <v>-6.4245854591836737E-2</v>
      </c>
    </row>
    <row r="122" spans="1:8" x14ac:dyDescent="0.25">
      <c r="A122">
        <v>115.854</v>
      </c>
      <c r="B122">
        <v>7.4370000000000003</v>
      </c>
      <c r="C122">
        <v>1217.8399999999999</v>
      </c>
      <c r="D122">
        <v>1.4994799999999999</v>
      </c>
      <c r="F122" s="17">
        <f t="shared" si="3"/>
        <v>0.89700000000000024</v>
      </c>
      <c r="G122">
        <f t="shared" si="4"/>
        <v>1217.8399999999999</v>
      </c>
      <c r="H122" s="32">
        <f t="shared" si="5"/>
        <v>-9.6194902450239761E-2</v>
      </c>
    </row>
    <row r="123" spans="1:8" x14ac:dyDescent="0.25">
      <c r="A123">
        <v>115.854</v>
      </c>
      <c r="B123">
        <v>7.5369999999999999</v>
      </c>
      <c r="C123">
        <v>1176.92</v>
      </c>
      <c r="D123">
        <v>1.4994799999999999</v>
      </c>
      <c r="F123" s="17">
        <f t="shared" si="3"/>
        <v>0.99699999999999989</v>
      </c>
      <c r="G123">
        <f t="shared" si="4"/>
        <v>1176.92</v>
      </c>
      <c r="H123" s="32">
        <f t="shared" si="5"/>
        <v>-0.13430819426978879</v>
      </c>
    </row>
    <row r="124" spans="1:8" x14ac:dyDescent="0.25">
      <c r="A124">
        <v>115.854</v>
      </c>
      <c r="B124">
        <v>7.6360000000000001</v>
      </c>
      <c r="C124">
        <v>1137.05</v>
      </c>
      <c r="D124">
        <v>1.4994799999999999</v>
      </c>
      <c r="F124" s="17">
        <f t="shared" si="3"/>
        <v>1.0960000000000001</v>
      </c>
      <c r="G124">
        <f t="shared" si="4"/>
        <v>1137.05</v>
      </c>
      <c r="H124" s="32">
        <f t="shared" si="5"/>
        <v>-0.17408205443911884</v>
      </c>
    </row>
    <row r="125" spans="1:8" x14ac:dyDescent="0.25">
      <c r="A125">
        <v>115.854</v>
      </c>
      <c r="B125">
        <v>7.7359999999999998</v>
      </c>
      <c r="C125">
        <v>1102.4000000000001</v>
      </c>
      <c r="D125">
        <v>1.49949</v>
      </c>
      <c r="F125" s="17">
        <f t="shared" si="3"/>
        <v>1.1959999999999997</v>
      </c>
      <c r="G125">
        <f t="shared" si="4"/>
        <v>1102.4000000000001</v>
      </c>
      <c r="H125" s="32">
        <f t="shared" si="5"/>
        <v>-0.21098512336719866</v>
      </c>
    </row>
    <row r="126" spans="1:8" x14ac:dyDescent="0.25">
      <c r="A126">
        <v>115.854</v>
      </c>
      <c r="B126">
        <v>7.8360000000000003</v>
      </c>
      <c r="C126">
        <v>1074.9000000000001</v>
      </c>
      <c r="D126">
        <v>1.4994799999999999</v>
      </c>
      <c r="F126" s="17">
        <f t="shared" si="3"/>
        <v>1.2960000000000003</v>
      </c>
      <c r="G126">
        <f t="shared" si="4"/>
        <v>1074.9000000000001</v>
      </c>
      <c r="H126" s="32">
        <f t="shared" si="5"/>
        <v>-0.24196669457623954</v>
      </c>
    </row>
    <row r="127" spans="1:8" x14ac:dyDescent="0.25">
      <c r="A127">
        <v>115.854</v>
      </c>
      <c r="B127">
        <v>7.9359999999999999</v>
      </c>
      <c r="C127">
        <v>1054.51</v>
      </c>
      <c r="D127">
        <v>1.4994799999999999</v>
      </c>
      <c r="F127" s="17">
        <f t="shared" si="3"/>
        <v>1.3959999999999999</v>
      </c>
      <c r="G127">
        <f t="shared" si="4"/>
        <v>1054.51</v>
      </c>
      <c r="H127" s="32">
        <f t="shared" si="5"/>
        <v>-0.26598135626973662</v>
      </c>
    </row>
    <row r="128" spans="1:8" x14ac:dyDescent="0.25">
      <c r="A128">
        <v>115.854</v>
      </c>
      <c r="B128">
        <v>8.0359999999999996</v>
      </c>
      <c r="C128">
        <v>1039.96</v>
      </c>
      <c r="D128">
        <v>1.4994799999999999</v>
      </c>
      <c r="F128" s="17">
        <f t="shared" si="3"/>
        <v>1.4959999999999996</v>
      </c>
      <c r="G128">
        <f t="shared" si="4"/>
        <v>1039.96</v>
      </c>
      <c r="H128" s="32">
        <f t="shared" si="5"/>
        <v>-0.28369360360013851</v>
      </c>
    </row>
    <row r="129" spans="1:8" x14ac:dyDescent="0.25">
      <c r="A129">
        <v>115.854</v>
      </c>
      <c r="B129">
        <v>8.1359999999999992</v>
      </c>
      <c r="C129">
        <v>1029.93</v>
      </c>
      <c r="D129">
        <v>1.4994799999999999</v>
      </c>
      <c r="F129" s="17">
        <f t="shared" si="3"/>
        <v>1.5959999999999992</v>
      </c>
      <c r="G129">
        <f t="shared" si="4"/>
        <v>1029.93</v>
      </c>
      <c r="H129" s="32">
        <f t="shared" si="5"/>
        <v>-0.29619488703115748</v>
      </c>
    </row>
    <row r="130" spans="1:8" x14ac:dyDescent="0.25">
      <c r="A130">
        <v>115.854</v>
      </c>
      <c r="B130">
        <v>8.2360000000000007</v>
      </c>
      <c r="C130">
        <v>1023.28</v>
      </c>
      <c r="D130">
        <v>1.49949</v>
      </c>
      <c r="F130" s="17">
        <f t="shared" si="3"/>
        <v>1.6960000000000006</v>
      </c>
      <c r="G130">
        <f t="shared" si="4"/>
        <v>1023.28</v>
      </c>
      <c r="H130" s="32">
        <f t="shared" si="5"/>
        <v>-0.30461848174497708</v>
      </c>
    </row>
    <row r="131" spans="1:8" x14ac:dyDescent="0.25">
      <c r="A131">
        <v>115.854</v>
      </c>
      <c r="B131">
        <v>8.3360000000000003</v>
      </c>
      <c r="C131">
        <v>1018.92</v>
      </c>
      <c r="D131">
        <v>1.4994799999999999</v>
      </c>
      <c r="F131" s="17">
        <f t="shared" si="3"/>
        <v>1.7960000000000003</v>
      </c>
      <c r="G131">
        <f t="shared" si="4"/>
        <v>1018.92</v>
      </c>
      <c r="H131" s="32">
        <f t="shared" si="5"/>
        <v>-0.31020099713422056</v>
      </c>
    </row>
    <row r="132" spans="1:8" x14ac:dyDescent="0.25">
      <c r="A132">
        <v>115.854</v>
      </c>
      <c r="B132">
        <v>8.4359999999999999</v>
      </c>
      <c r="C132">
        <v>1016.21</v>
      </c>
      <c r="D132">
        <v>1.49949</v>
      </c>
      <c r="F132" s="17">
        <f t="shared" si="3"/>
        <v>1.8959999999999999</v>
      </c>
      <c r="G132">
        <f t="shared" si="4"/>
        <v>1016.21</v>
      </c>
      <c r="H132" s="32">
        <f t="shared" si="5"/>
        <v>-0.31369500398539674</v>
      </c>
    </row>
    <row r="133" spans="1:8" x14ac:dyDescent="0.25">
      <c r="A133">
        <v>115.854</v>
      </c>
      <c r="B133">
        <v>8.5359999999999996</v>
      </c>
      <c r="C133">
        <v>1014.59</v>
      </c>
      <c r="D133">
        <v>1.4994799999999999</v>
      </c>
      <c r="F133" s="17">
        <f t="shared" si="3"/>
        <v>1.9959999999999996</v>
      </c>
      <c r="G133">
        <f t="shared" si="4"/>
        <v>1014.59</v>
      </c>
      <c r="H133" s="32">
        <f t="shared" si="5"/>
        <v>-0.3157925861678117</v>
      </c>
    </row>
    <row r="134" spans="1:8" x14ac:dyDescent="0.25">
      <c r="A134">
        <v>115.854</v>
      </c>
      <c r="B134">
        <v>8.6359999999999992</v>
      </c>
      <c r="C134">
        <v>1013.75</v>
      </c>
      <c r="D134">
        <v>1.4994799999999999</v>
      </c>
      <c r="F134" s="17">
        <f t="shared" si="3"/>
        <v>2.0959999999999992</v>
      </c>
      <c r="G134">
        <f t="shared" si="4"/>
        <v>1013.75</v>
      </c>
      <c r="H134" s="32">
        <f t="shared" si="5"/>
        <v>-0.3168828606658447</v>
      </c>
    </row>
    <row r="135" spans="1:8" x14ac:dyDescent="0.25">
      <c r="A135">
        <v>115.854</v>
      </c>
      <c r="B135">
        <v>8.7360000000000007</v>
      </c>
      <c r="C135">
        <v>1013.38</v>
      </c>
      <c r="D135">
        <v>1.4994799999999999</v>
      </c>
      <c r="F135" s="17">
        <f t="shared" si="3"/>
        <v>2.1960000000000006</v>
      </c>
      <c r="G135">
        <f t="shared" si="4"/>
        <v>1013.38</v>
      </c>
      <c r="H135" s="32">
        <f t="shared" si="5"/>
        <v>-0.31736367404132704</v>
      </c>
    </row>
    <row r="136" spans="1:8" x14ac:dyDescent="0.25">
      <c r="A136">
        <v>115.854</v>
      </c>
      <c r="B136">
        <v>8.8360000000000003</v>
      </c>
      <c r="C136">
        <v>1013.29</v>
      </c>
      <c r="D136">
        <v>1.4994799999999999</v>
      </c>
      <c r="F136" s="17">
        <f t="shared" si="3"/>
        <v>2.2960000000000003</v>
      </c>
      <c r="G136">
        <f t="shared" si="4"/>
        <v>1013.29</v>
      </c>
      <c r="H136" s="32">
        <f t="shared" si="5"/>
        <v>-0.3174806817396798</v>
      </c>
    </row>
    <row r="137" spans="1:8" x14ac:dyDescent="0.25">
      <c r="A137">
        <v>115.854</v>
      </c>
      <c r="B137">
        <v>8.9359999999999999</v>
      </c>
      <c r="C137">
        <v>1013.4</v>
      </c>
      <c r="D137">
        <v>1.49949</v>
      </c>
      <c r="F137" s="17">
        <f t="shared" si="3"/>
        <v>2.3959999999999999</v>
      </c>
      <c r="G137">
        <f t="shared" si="4"/>
        <v>1013.4</v>
      </c>
      <c r="H137" s="32">
        <f t="shared" si="5"/>
        <v>-0.31733767515295042</v>
      </c>
    </row>
    <row r="138" spans="1:8" x14ac:dyDescent="0.25">
      <c r="A138">
        <v>115.854</v>
      </c>
      <c r="B138">
        <v>9.0359999999999996</v>
      </c>
      <c r="C138">
        <v>1013.64</v>
      </c>
      <c r="D138">
        <v>1.49949</v>
      </c>
      <c r="F138" s="17">
        <f t="shared" si="3"/>
        <v>2.4959999999999996</v>
      </c>
      <c r="G138">
        <f t="shared" si="4"/>
        <v>1013.64</v>
      </c>
      <c r="H138" s="32">
        <f t="shared" si="5"/>
        <v>-0.31702576851742248</v>
      </c>
    </row>
    <row r="139" spans="1:8" x14ac:dyDescent="0.25">
      <c r="A139" t="s">
        <v>0</v>
      </c>
    </row>
    <row r="140" spans="1:8" x14ac:dyDescent="0.25">
      <c r="A140" t="s">
        <v>55</v>
      </c>
      <c r="B140" t="s">
        <v>2</v>
      </c>
    </row>
    <row r="141" spans="1:8" x14ac:dyDescent="0.25">
      <c r="A141" s="2">
        <v>42600</v>
      </c>
      <c r="B141" t="s">
        <v>3</v>
      </c>
    </row>
    <row r="142" spans="1:8" x14ac:dyDescent="0.25">
      <c r="A142" s="5">
        <v>0.28247685185185184</v>
      </c>
      <c r="B142" t="s">
        <v>5</v>
      </c>
    </row>
    <row r="143" spans="1:8" x14ac:dyDescent="0.25">
      <c r="A143">
        <v>5.0999999999999996</v>
      </c>
      <c r="B143" t="s">
        <v>6</v>
      </c>
    </row>
    <row r="144" spans="1:8" x14ac:dyDescent="0.25">
      <c r="A144">
        <v>1</v>
      </c>
      <c r="B144" t="s">
        <v>7</v>
      </c>
    </row>
    <row r="145" spans="1:8" x14ac:dyDescent="0.25">
      <c r="A145">
        <v>51</v>
      </c>
      <c r="B145" t="s">
        <v>8</v>
      </c>
    </row>
    <row r="146" spans="1:8" x14ac:dyDescent="0.25">
      <c r="A146">
        <v>1</v>
      </c>
      <c r="B146" t="s">
        <v>9</v>
      </c>
    </row>
    <row r="147" spans="1:8" x14ac:dyDescent="0.25">
      <c r="A147">
        <v>2</v>
      </c>
      <c r="B147" t="s">
        <v>10</v>
      </c>
    </row>
    <row r="148" spans="1:8" x14ac:dyDescent="0.25">
      <c r="A148">
        <v>0</v>
      </c>
      <c r="B148" t="s">
        <v>11</v>
      </c>
    </row>
    <row r="149" spans="1:8" x14ac:dyDescent="0.25">
      <c r="A149" t="s">
        <v>56</v>
      </c>
    </row>
    <row r="150" spans="1:8" x14ac:dyDescent="0.25">
      <c r="A150" t="s">
        <v>13</v>
      </c>
    </row>
    <row r="151" spans="1:8" x14ac:dyDescent="0.25">
      <c r="A151" t="s">
        <v>16</v>
      </c>
    </row>
    <row r="152" spans="1:8" x14ac:dyDescent="0.25">
      <c r="A152">
        <v>0</v>
      </c>
      <c r="B152" t="s">
        <v>19</v>
      </c>
      <c r="F152" s="30" t="str">
        <f>CONCATENATE(TEXT(AVERAGE(D157:D207)*200,"0"),"A")</f>
        <v>200A</v>
      </c>
    </row>
    <row r="153" spans="1:8" x14ac:dyDescent="0.25">
      <c r="A153">
        <v>0</v>
      </c>
      <c r="B153" t="s">
        <v>21</v>
      </c>
    </row>
    <row r="154" spans="1:8" x14ac:dyDescent="0.25">
      <c r="A154">
        <v>0</v>
      </c>
      <c r="B154" t="s">
        <v>22</v>
      </c>
    </row>
    <row r="155" spans="1:8" x14ac:dyDescent="0.25">
      <c r="A155" t="s">
        <v>23</v>
      </c>
    </row>
    <row r="156" spans="1:8" x14ac:dyDescent="0.25">
      <c r="A156" t="s">
        <v>52</v>
      </c>
      <c r="C156" t="s">
        <v>26</v>
      </c>
      <c r="D156" t="s">
        <v>27</v>
      </c>
    </row>
    <row r="157" spans="1:8" x14ac:dyDescent="0.25">
      <c r="A157">
        <v>115.854</v>
      </c>
      <c r="B157">
        <v>4.0389999999999997</v>
      </c>
      <c r="C157">
        <v>676.29</v>
      </c>
      <c r="D157">
        <v>0.99959500000000001</v>
      </c>
      <c r="F157" s="17">
        <f>B157-G$9</f>
        <v>-2.5010000000000003</v>
      </c>
      <c r="G157">
        <f>C157</f>
        <v>676.29</v>
      </c>
      <c r="H157" s="32">
        <f>1-G$182/G157</f>
        <v>-0.31329754986766023</v>
      </c>
    </row>
    <row r="158" spans="1:8" x14ac:dyDescent="0.25">
      <c r="A158">
        <v>115.854</v>
      </c>
      <c r="B158">
        <v>4.1379999999999999</v>
      </c>
      <c r="C158">
        <v>676.09</v>
      </c>
      <c r="D158">
        <v>0.99959299999999995</v>
      </c>
      <c r="F158" s="17">
        <f t="shared" ref="F158:F207" si="6">B158-G$9</f>
        <v>-2.4020000000000001</v>
      </c>
      <c r="G158">
        <f t="shared" ref="G158:G207" si="7">C158</f>
        <v>676.09</v>
      </c>
      <c r="H158" s="32">
        <f t="shared" ref="H158:H207" si="8">1-G$182/G158</f>
        <v>-0.31368604771554076</v>
      </c>
    </row>
    <row r="159" spans="1:8" x14ac:dyDescent="0.25">
      <c r="A159">
        <v>115.854</v>
      </c>
      <c r="B159">
        <v>4.2380000000000004</v>
      </c>
      <c r="C159">
        <v>675.9</v>
      </c>
      <c r="D159">
        <v>0.99959200000000004</v>
      </c>
      <c r="F159" s="17">
        <f t="shared" si="6"/>
        <v>-2.3019999999999996</v>
      </c>
      <c r="G159">
        <f t="shared" si="7"/>
        <v>675.9</v>
      </c>
      <c r="H159" s="32">
        <f t="shared" si="8"/>
        <v>-0.3140553336292351</v>
      </c>
    </row>
    <row r="160" spans="1:8" x14ac:dyDescent="0.25">
      <c r="A160">
        <v>115.854</v>
      </c>
      <c r="B160">
        <v>4.3380000000000001</v>
      </c>
      <c r="C160">
        <v>675.79</v>
      </c>
      <c r="D160">
        <v>0.99959200000000004</v>
      </c>
      <c r="F160" s="17">
        <f t="shared" si="6"/>
        <v>-2.202</v>
      </c>
      <c r="G160">
        <f t="shared" si="7"/>
        <v>675.79</v>
      </c>
      <c r="H160" s="32">
        <f t="shared" si="8"/>
        <v>-0.31426922564702053</v>
      </c>
    </row>
    <row r="161" spans="1:8" x14ac:dyDescent="0.25">
      <c r="A161">
        <v>115.854</v>
      </c>
      <c r="B161">
        <v>4.4379999999999997</v>
      </c>
      <c r="C161">
        <v>675.86</v>
      </c>
      <c r="D161">
        <v>0.99959299999999995</v>
      </c>
      <c r="F161" s="17">
        <f t="shared" si="6"/>
        <v>-2.1020000000000003</v>
      </c>
      <c r="G161">
        <f t="shared" si="7"/>
        <v>675.86</v>
      </c>
      <c r="H161" s="32">
        <f t="shared" si="8"/>
        <v>-0.31413310448909537</v>
      </c>
    </row>
    <row r="162" spans="1:8" x14ac:dyDescent="0.25">
      <c r="A162">
        <v>115.854</v>
      </c>
      <c r="B162">
        <v>4.5380000000000003</v>
      </c>
      <c r="C162">
        <v>676.07</v>
      </c>
      <c r="D162">
        <v>0.99959399999999998</v>
      </c>
      <c r="F162" s="17">
        <f t="shared" si="6"/>
        <v>-2.0019999999999998</v>
      </c>
      <c r="G162">
        <f t="shared" si="7"/>
        <v>676.07</v>
      </c>
      <c r="H162" s="32">
        <f t="shared" si="8"/>
        <v>-0.31372491014244064</v>
      </c>
    </row>
    <row r="163" spans="1:8" x14ac:dyDescent="0.25">
      <c r="A163">
        <v>115.854</v>
      </c>
      <c r="B163">
        <v>4.6379999999999999</v>
      </c>
      <c r="C163">
        <v>676.71</v>
      </c>
      <c r="D163">
        <v>0.99959100000000001</v>
      </c>
      <c r="F163" s="17">
        <f t="shared" si="6"/>
        <v>-1.9020000000000001</v>
      </c>
      <c r="G163">
        <f t="shared" si="7"/>
        <v>676.71</v>
      </c>
      <c r="H163" s="32">
        <f t="shared" si="8"/>
        <v>-0.31248245186268853</v>
      </c>
    </row>
    <row r="164" spans="1:8" x14ac:dyDescent="0.25">
      <c r="A164">
        <v>115.854</v>
      </c>
      <c r="B164">
        <v>4.7380000000000004</v>
      </c>
      <c r="C164">
        <v>677.87</v>
      </c>
      <c r="D164">
        <v>0.99959299999999995</v>
      </c>
      <c r="F164" s="17">
        <f t="shared" si="6"/>
        <v>-1.8019999999999996</v>
      </c>
      <c r="G164">
        <f t="shared" si="7"/>
        <v>677.87</v>
      </c>
      <c r="H164" s="32">
        <f t="shared" si="8"/>
        <v>-0.31023647602047588</v>
      </c>
    </row>
    <row r="165" spans="1:8" x14ac:dyDescent="0.25">
      <c r="A165">
        <v>115.854</v>
      </c>
      <c r="B165">
        <v>4.8380000000000001</v>
      </c>
      <c r="C165">
        <v>679.88</v>
      </c>
      <c r="D165">
        <v>0.99959200000000004</v>
      </c>
      <c r="F165" s="17">
        <f t="shared" si="6"/>
        <v>-1.702</v>
      </c>
      <c r="G165">
        <f t="shared" si="7"/>
        <v>679.88</v>
      </c>
      <c r="H165" s="32">
        <f t="shared" si="8"/>
        <v>-0.30636288756839436</v>
      </c>
    </row>
    <row r="166" spans="1:8" x14ac:dyDescent="0.25">
      <c r="A166">
        <v>115.854</v>
      </c>
      <c r="B166">
        <v>4.9370000000000003</v>
      </c>
      <c r="C166">
        <v>683.01</v>
      </c>
      <c r="D166">
        <v>0.99959200000000004</v>
      </c>
      <c r="F166" s="17">
        <f t="shared" si="6"/>
        <v>-1.6029999999999998</v>
      </c>
      <c r="G166">
        <f t="shared" si="7"/>
        <v>683.01</v>
      </c>
      <c r="H166" s="32">
        <f t="shared" si="8"/>
        <v>-0.30037627560357816</v>
      </c>
    </row>
    <row r="167" spans="1:8" x14ac:dyDescent="0.25">
      <c r="A167">
        <v>115.854</v>
      </c>
      <c r="B167">
        <v>5.0380000000000003</v>
      </c>
      <c r="C167">
        <v>687.98</v>
      </c>
      <c r="D167">
        <v>0.99959200000000004</v>
      </c>
      <c r="F167" s="17">
        <f t="shared" si="6"/>
        <v>-1.5019999999999998</v>
      </c>
      <c r="G167">
        <f t="shared" si="7"/>
        <v>687.98</v>
      </c>
      <c r="H167" s="32">
        <f t="shared" si="8"/>
        <v>-0.29098229599697656</v>
      </c>
    </row>
    <row r="168" spans="1:8" x14ac:dyDescent="0.25">
      <c r="A168">
        <v>115.854</v>
      </c>
      <c r="B168">
        <v>5.1379999999999999</v>
      </c>
      <c r="C168">
        <v>695.44</v>
      </c>
      <c r="D168">
        <v>0.99958899999999995</v>
      </c>
      <c r="F168" s="17">
        <f t="shared" si="6"/>
        <v>-1.4020000000000001</v>
      </c>
      <c r="G168">
        <f t="shared" si="7"/>
        <v>695.44</v>
      </c>
      <c r="H168" s="32">
        <f t="shared" si="8"/>
        <v>-0.27713390083975598</v>
      </c>
    </row>
    <row r="169" spans="1:8" x14ac:dyDescent="0.25">
      <c r="A169">
        <v>115.854</v>
      </c>
      <c r="B169">
        <v>5.2370000000000001</v>
      </c>
      <c r="C169">
        <v>706.3</v>
      </c>
      <c r="D169">
        <v>0.99959100000000001</v>
      </c>
      <c r="F169" s="17">
        <f t="shared" si="6"/>
        <v>-1.3029999999999999</v>
      </c>
      <c r="G169">
        <f t="shared" si="7"/>
        <v>706.3</v>
      </c>
      <c r="H169" s="32">
        <f t="shared" si="8"/>
        <v>-0.25749681438482241</v>
      </c>
    </row>
    <row r="170" spans="1:8" x14ac:dyDescent="0.25">
      <c r="A170">
        <v>115.854</v>
      </c>
      <c r="B170">
        <v>5.3369999999999997</v>
      </c>
      <c r="C170">
        <v>721.74</v>
      </c>
      <c r="D170">
        <v>0.99959299999999995</v>
      </c>
      <c r="F170" s="17">
        <f t="shared" si="6"/>
        <v>-1.2030000000000003</v>
      </c>
      <c r="G170">
        <f t="shared" si="7"/>
        <v>721.74</v>
      </c>
      <c r="H170" s="32">
        <f t="shared" si="8"/>
        <v>-0.23059550530661999</v>
      </c>
    </row>
    <row r="171" spans="1:8" x14ac:dyDescent="0.25">
      <c r="A171">
        <v>115.854</v>
      </c>
      <c r="B171">
        <v>5.4370000000000003</v>
      </c>
      <c r="C171">
        <v>742.45</v>
      </c>
      <c r="D171">
        <v>0.99959200000000004</v>
      </c>
      <c r="F171" s="17">
        <f t="shared" si="6"/>
        <v>-1.1029999999999998</v>
      </c>
      <c r="G171">
        <f t="shared" si="7"/>
        <v>742.45</v>
      </c>
      <c r="H171" s="32">
        <f t="shared" si="8"/>
        <v>-0.19626910903091099</v>
      </c>
    </row>
    <row r="172" spans="1:8" x14ac:dyDescent="0.25">
      <c r="A172">
        <v>115.854</v>
      </c>
      <c r="B172">
        <v>5.5380000000000003</v>
      </c>
      <c r="C172">
        <v>768.76</v>
      </c>
      <c r="D172">
        <v>0.99959200000000004</v>
      </c>
      <c r="F172" s="17">
        <f t="shared" si="6"/>
        <v>-1.0019999999999998</v>
      </c>
      <c r="G172">
        <f t="shared" si="7"/>
        <v>768.76</v>
      </c>
      <c r="H172" s="32">
        <f t="shared" si="8"/>
        <v>-0.15532806077319306</v>
      </c>
    </row>
    <row r="173" spans="1:8" x14ac:dyDescent="0.25">
      <c r="A173">
        <v>115.854</v>
      </c>
      <c r="B173">
        <v>5.6369999999999996</v>
      </c>
      <c r="C173">
        <v>798.39</v>
      </c>
      <c r="D173">
        <v>0.99959399999999998</v>
      </c>
      <c r="F173" s="17">
        <f t="shared" si="6"/>
        <v>-0.90300000000000047</v>
      </c>
      <c r="G173">
        <f t="shared" si="7"/>
        <v>798.39</v>
      </c>
      <c r="H173" s="32">
        <f t="shared" si="8"/>
        <v>-0.11245130825786886</v>
      </c>
    </row>
    <row r="174" spans="1:8" x14ac:dyDescent="0.25">
      <c r="A174">
        <v>115.854</v>
      </c>
      <c r="B174">
        <v>5.7370000000000001</v>
      </c>
      <c r="C174">
        <v>828.23</v>
      </c>
      <c r="D174">
        <v>0.99959399999999998</v>
      </c>
      <c r="F174" s="17">
        <f t="shared" si="6"/>
        <v>-0.80299999999999994</v>
      </c>
      <c r="G174">
        <f t="shared" si="7"/>
        <v>828.23</v>
      </c>
      <c r="H174" s="32">
        <f t="shared" si="8"/>
        <v>-7.237120123637153E-2</v>
      </c>
    </row>
    <row r="175" spans="1:8" x14ac:dyDescent="0.25">
      <c r="A175">
        <v>115.854</v>
      </c>
      <c r="B175">
        <v>5.8369999999999997</v>
      </c>
      <c r="C175">
        <v>853.47</v>
      </c>
      <c r="D175">
        <v>0.99959500000000001</v>
      </c>
      <c r="F175" s="17">
        <f t="shared" si="6"/>
        <v>-0.70300000000000029</v>
      </c>
      <c r="G175">
        <f t="shared" si="7"/>
        <v>853.47</v>
      </c>
      <c r="H175" s="32">
        <f t="shared" si="8"/>
        <v>-4.065755093910739E-2</v>
      </c>
    </row>
    <row r="176" spans="1:8" x14ac:dyDescent="0.25">
      <c r="A176">
        <v>115.854</v>
      </c>
      <c r="B176">
        <v>5.9370000000000003</v>
      </c>
      <c r="C176">
        <v>871.36</v>
      </c>
      <c r="D176">
        <v>0.99959399999999998</v>
      </c>
      <c r="F176" s="17">
        <f t="shared" si="6"/>
        <v>-0.60299999999999976</v>
      </c>
      <c r="G176">
        <f t="shared" si="7"/>
        <v>871.36</v>
      </c>
      <c r="H176" s="32">
        <f t="shared" si="8"/>
        <v>-1.9291681968417018E-2</v>
      </c>
    </row>
    <row r="177" spans="1:8" x14ac:dyDescent="0.25">
      <c r="A177">
        <v>115.854</v>
      </c>
      <c r="B177">
        <v>6.0369999999999999</v>
      </c>
      <c r="C177">
        <v>882.19</v>
      </c>
      <c r="D177">
        <v>0.99959100000000001</v>
      </c>
      <c r="F177" s="17">
        <f t="shared" si="6"/>
        <v>-0.50300000000000011</v>
      </c>
      <c r="G177">
        <f t="shared" si="7"/>
        <v>882.19</v>
      </c>
      <c r="H177" s="32">
        <f t="shared" si="8"/>
        <v>-6.7785851120505392E-3</v>
      </c>
    </row>
    <row r="178" spans="1:8" x14ac:dyDescent="0.25">
      <c r="A178">
        <v>115.854</v>
      </c>
      <c r="B178">
        <v>6.1369999999999996</v>
      </c>
      <c r="C178">
        <v>887.81</v>
      </c>
      <c r="D178">
        <v>0.99959600000000004</v>
      </c>
      <c r="F178" s="17">
        <f t="shared" si="6"/>
        <v>-0.40300000000000047</v>
      </c>
      <c r="G178">
        <f t="shared" si="7"/>
        <v>887.81</v>
      </c>
      <c r="H178" s="32">
        <f t="shared" si="8"/>
        <v>-4.0549216611673877E-4</v>
      </c>
    </row>
    <row r="179" spans="1:8" x14ac:dyDescent="0.25">
      <c r="A179">
        <v>115.854</v>
      </c>
      <c r="B179">
        <v>6.2370000000000001</v>
      </c>
      <c r="C179">
        <v>889.89</v>
      </c>
      <c r="D179">
        <v>0.99959399999999998</v>
      </c>
      <c r="F179" s="17">
        <f t="shared" si="6"/>
        <v>-0.30299999999999994</v>
      </c>
      <c r="G179">
        <f t="shared" si="7"/>
        <v>889.89</v>
      </c>
      <c r="H179" s="32">
        <f t="shared" si="8"/>
        <v>1.9328231579184285E-3</v>
      </c>
    </row>
    <row r="180" spans="1:8" x14ac:dyDescent="0.25">
      <c r="A180">
        <v>115.854</v>
      </c>
      <c r="B180">
        <v>6.3369999999999997</v>
      </c>
      <c r="C180">
        <v>890.1</v>
      </c>
      <c r="D180">
        <v>0.99959600000000004</v>
      </c>
      <c r="F180" s="17">
        <f t="shared" si="6"/>
        <v>-0.20300000000000029</v>
      </c>
      <c r="G180">
        <f t="shared" si="7"/>
        <v>890.1</v>
      </c>
      <c r="H180" s="32">
        <f t="shared" si="8"/>
        <v>2.1682956971127432E-3</v>
      </c>
    </row>
    <row r="181" spans="1:8" x14ac:dyDescent="0.25">
      <c r="A181">
        <v>115.854</v>
      </c>
      <c r="B181">
        <v>6.4370000000000003</v>
      </c>
      <c r="C181">
        <v>889.41</v>
      </c>
      <c r="D181">
        <v>0.99959600000000004</v>
      </c>
      <c r="F181" s="17">
        <f t="shared" si="6"/>
        <v>-0.10299999999999976</v>
      </c>
      <c r="G181">
        <f t="shared" si="7"/>
        <v>889.41</v>
      </c>
      <c r="H181" s="32">
        <f t="shared" si="8"/>
        <v>1.3941826604153551E-3</v>
      </c>
    </row>
    <row r="182" spans="1:8" x14ac:dyDescent="0.25">
      <c r="A182">
        <v>115.854</v>
      </c>
      <c r="B182">
        <v>6.5369999999999999</v>
      </c>
      <c r="C182">
        <v>888.17</v>
      </c>
      <c r="D182">
        <v>0.99959399999999998</v>
      </c>
      <c r="F182" s="17">
        <f t="shared" si="6"/>
        <v>-3.0000000000001137E-3</v>
      </c>
      <c r="G182">
        <f t="shared" si="7"/>
        <v>888.17</v>
      </c>
      <c r="H182" s="32">
        <f t="shared" si="8"/>
        <v>0</v>
      </c>
    </row>
    <row r="183" spans="1:8" x14ac:dyDescent="0.25">
      <c r="A183">
        <v>115.854</v>
      </c>
      <c r="B183">
        <v>6.6369999999999996</v>
      </c>
      <c r="C183">
        <v>886.82</v>
      </c>
      <c r="D183">
        <v>0.99959600000000004</v>
      </c>
      <c r="F183" s="17">
        <f t="shared" si="6"/>
        <v>9.6999999999999531E-2</v>
      </c>
      <c r="G183">
        <f t="shared" si="7"/>
        <v>886.82</v>
      </c>
      <c r="H183" s="32">
        <f t="shared" si="8"/>
        <v>-1.5222931372769199E-3</v>
      </c>
    </row>
    <row r="184" spans="1:8" x14ac:dyDescent="0.25">
      <c r="A184">
        <v>115.854</v>
      </c>
      <c r="B184">
        <v>6.7370000000000001</v>
      </c>
      <c r="C184">
        <v>885.14</v>
      </c>
      <c r="D184">
        <v>0.99959500000000001</v>
      </c>
      <c r="F184" s="17">
        <f t="shared" si="6"/>
        <v>0.19700000000000006</v>
      </c>
      <c r="G184">
        <f t="shared" si="7"/>
        <v>885.14</v>
      </c>
      <c r="H184" s="32">
        <f t="shared" si="8"/>
        <v>-3.4231872924057605E-3</v>
      </c>
    </row>
    <row r="185" spans="1:8" x14ac:dyDescent="0.25">
      <c r="A185">
        <v>115.854</v>
      </c>
      <c r="B185">
        <v>6.8369999999999997</v>
      </c>
      <c r="C185">
        <v>882.96</v>
      </c>
      <c r="D185">
        <v>0.99959500000000001</v>
      </c>
      <c r="F185" s="17">
        <f t="shared" si="6"/>
        <v>0.29699999999999971</v>
      </c>
      <c r="G185">
        <f t="shared" si="7"/>
        <v>882.96</v>
      </c>
      <c r="H185" s="32">
        <f t="shared" si="8"/>
        <v>-5.9006070490168483E-3</v>
      </c>
    </row>
    <row r="186" spans="1:8" x14ac:dyDescent="0.25">
      <c r="A186">
        <v>115.854</v>
      </c>
      <c r="B186">
        <v>6.9370000000000003</v>
      </c>
      <c r="C186">
        <v>879.82</v>
      </c>
      <c r="D186">
        <v>0.99959299999999995</v>
      </c>
      <c r="F186" s="17">
        <f t="shared" si="6"/>
        <v>0.39700000000000024</v>
      </c>
      <c r="G186">
        <f t="shared" si="7"/>
        <v>879.82</v>
      </c>
      <c r="H186" s="32">
        <f t="shared" si="8"/>
        <v>-9.4905776181490875E-3</v>
      </c>
    </row>
    <row r="187" spans="1:8" x14ac:dyDescent="0.25">
      <c r="A187">
        <v>115.854</v>
      </c>
      <c r="B187">
        <v>7.0369999999999999</v>
      </c>
      <c r="C187">
        <v>874.67</v>
      </c>
      <c r="D187">
        <v>0.99959600000000004</v>
      </c>
      <c r="F187" s="17">
        <f t="shared" si="6"/>
        <v>0.49699999999999989</v>
      </c>
      <c r="G187">
        <f t="shared" si="7"/>
        <v>874.67</v>
      </c>
      <c r="H187" s="32">
        <f t="shared" si="8"/>
        <v>-1.5434392399419128E-2</v>
      </c>
    </row>
    <row r="188" spans="1:8" x14ac:dyDescent="0.25">
      <c r="A188">
        <v>115.854</v>
      </c>
      <c r="B188">
        <v>7.1369999999999996</v>
      </c>
      <c r="C188">
        <v>866.39</v>
      </c>
      <c r="D188">
        <v>0.99959500000000001</v>
      </c>
      <c r="F188" s="17">
        <f t="shared" si="6"/>
        <v>0.59699999999999953</v>
      </c>
      <c r="G188">
        <f t="shared" si="7"/>
        <v>866.39</v>
      </c>
      <c r="H188" s="32">
        <f t="shared" si="8"/>
        <v>-2.5138794307413503E-2</v>
      </c>
    </row>
    <row r="189" spans="1:8" x14ac:dyDescent="0.25">
      <c r="A189">
        <v>115.854</v>
      </c>
      <c r="B189">
        <v>7.2359999999999998</v>
      </c>
      <c r="C189">
        <v>853.43</v>
      </c>
      <c r="D189">
        <v>0.99959399999999998</v>
      </c>
      <c r="F189" s="17">
        <f t="shared" si="6"/>
        <v>0.69599999999999973</v>
      </c>
      <c r="G189">
        <f t="shared" si="7"/>
        <v>853.43</v>
      </c>
      <c r="H189" s="32">
        <f t="shared" si="8"/>
        <v>-4.0706326236481072E-2</v>
      </c>
    </row>
    <row r="190" spans="1:8" x14ac:dyDescent="0.25">
      <c r="A190">
        <v>115.854</v>
      </c>
      <c r="B190">
        <v>7.3369999999999997</v>
      </c>
      <c r="C190">
        <v>834.72</v>
      </c>
      <c r="D190">
        <v>0.99959299999999995</v>
      </c>
      <c r="F190" s="17">
        <f t="shared" si="6"/>
        <v>0.79699999999999971</v>
      </c>
      <c r="G190">
        <f t="shared" si="7"/>
        <v>834.72</v>
      </c>
      <c r="H190" s="32">
        <f t="shared" si="8"/>
        <v>-6.4033448341958898E-2</v>
      </c>
    </row>
    <row r="191" spans="1:8" x14ac:dyDescent="0.25">
      <c r="A191">
        <v>115.854</v>
      </c>
      <c r="B191">
        <v>7.4370000000000003</v>
      </c>
      <c r="C191">
        <v>810.73</v>
      </c>
      <c r="D191">
        <v>0.99959200000000004</v>
      </c>
      <c r="F191" s="17">
        <f t="shared" si="6"/>
        <v>0.89700000000000024</v>
      </c>
      <c r="G191">
        <f t="shared" si="7"/>
        <v>810.73</v>
      </c>
      <c r="H191" s="32">
        <f t="shared" si="8"/>
        <v>-9.5518853379053414E-2</v>
      </c>
    </row>
    <row r="192" spans="1:8" x14ac:dyDescent="0.25">
      <c r="A192">
        <v>115.854</v>
      </c>
      <c r="B192">
        <v>7.5359999999999996</v>
      </c>
      <c r="C192">
        <v>783.81</v>
      </c>
      <c r="D192">
        <v>0.99959299999999995</v>
      </c>
      <c r="F192" s="17">
        <f t="shared" si="6"/>
        <v>0.99599999999999955</v>
      </c>
      <c r="G192">
        <f t="shared" si="7"/>
        <v>783.81</v>
      </c>
      <c r="H192" s="32">
        <f t="shared" si="8"/>
        <v>-0.13314451206287248</v>
      </c>
    </row>
    <row r="193" spans="1:8" x14ac:dyDescent="0.25">
      <c r="A193">
        <v>115.854</v>
      </c>
      <c r="B193">
        <v>7.6360000000000001</v>
      </c>
      <c r="C193">
        <v>757.56</v>
      </c>
      <c r="D193">
        <v>0.99959399999999998</v>
      </c>
      <c r="F193" s="17">
        <f t="shared" si="6"/>
        <v>1.0960000000000001</v>
      </c>
      <c r="G193">
        <f t="shared" si="7"/>
        <v>757.56</v>
      </c>
      <c r="H193" s="32">
        <f t="shared" si="8"/>
        <v>-0.17240878610275101</v>
      </c>
    </row>
    <row r="194" spans="1:8" x14ac:dyDescent="0.25">
      <c r="A194">
        <v>115.854</v>
      </c>
      <c r="B194">
        <v>7.7359999999999998</v>
      </c>
      <c r="C194">
        <v>734.7</v>
      </c>
      <c r="D194">
        <v>0.99959600000000004</v>
      </c>
      <c r="F194" s="17">
        <f t="shared" si="6"/>
        <v>1.1959999999999997</v>
      </c>
      <c r="G194">
        <f t="shared" si="7"/>
        <v>734.7</v>
      </c>
      <c r="H194" s="32">
        <f t="shared" si="8"/>
        <v>-0.20888798148904297</v>
      </c>
    </row>
    <row r="195" spans="1:8" x14ac:dyDescent="0.25">
      <c r="A195">
        <v>115.854</v>
      </c>
      <c r="B195">
        <v>7.8360000000000003</v>
      </c>
      <c r="C195">
        <v>716.51</v>
      </c>
      <c r="D195">
        <v>0.99959600000000004</v>
      </c>
      <c r="F195" s="17">
        <f t="shared" si="6"/>
        <v>1.2960000000000003</v>
      </c>
      <c r="G195">
        <f t="shared" si="7"/>
        <v>716.51</v>
      </c>
      <c r="H195" s="32">
        <f t="shared" si="8"/>
        <v>-0.23957795425046391</v>
      </c>
    </row>
    <row r="196" spans="1:8" x14ac:dyDescent="0.25">
      <c r="A196">
        <v>115.854</v>
      </c>
      <c r="B196">
        <v>7.9359999999999999</v>
      </c>
      <c r="C196">
        <v>702.95</v>
      </c>
      <c r="D196">
        <v>0.99959299999999995</v>
      </c>
      <c r="F196" s="17">
        <f t="shared" si="6"/>
        <v>1.3959999999999999</v>
      </c>
      <c r="G196">
        <f t="shared" si="7"/>
        <v>702.95</v>
      </c>
      <c r="H196" s="32">
        <f t="shared" si="8"/>
        <v>-0.26348957962870756</v>
      </c>
    </row>
    <row r="197" spans="1:8" x14ac:dyDescent="0.25">
      <c r="A197">
        <v>115.854</v>
      </c>
      <c r="B197">
        <v>8.0359999999999996</v>
      </c>
      <c r="C197">
        <v>693.23</v>
      </c>
      <c r="D197">
        <v>0.99959399999999998</v>
      </c>
      <c r="F197" s="17">
        <f t="shared" si="6"/>
        <v>1.4959999999999996</v>
      </c>
      <c r="G197">
        <f t="shared" si="7"/>
        <v>693.23</v>
      </c>
      <c r="H197" s="32">
        <f t="shared" si="8"/>
        <v>-0.28120537195447382</v>
      </c>
    </row>
    <row r="198" spans="1:8" x14ac:dyDescent="0.25">
      <c r="A198">
        <v>115.854</v>
      </c>
      <c r="B198">
        <v>8.1359999999999992</v>
      </c>
      <c r="C198">
        <v>686.53</v>
      </c>
      <c r="D198">
        <v>0.99959799999999999</v>
      </c>
      <c r="F198" s="17">
        <f t="shared" si="6"/>
        <v>1.5959999999999992</v>
      </c>
      <c r="G198">
        <f t="shared" si="7"/>
        <v>686.53</v>
      </c>
      <c r="H198" s="32">
        <f t="shared" si="8"/>
        <v>-0.29370894207099463</v>
      </c>
    </row>
    <row r="199" spans="1:8" x14ac:dyDescent="0.25">
      <c r="A199">
        <v>115.854</v>
      </c>
      <c r="B199">
        <v>8.2360000000000007</v>
      </c>
      <c r="C199">
        <v>682.07</v>
      </c>
      <c r="D199">
        <v>0.99959699999999996</v>
      </c>
      <c r="F199" s="17">
        <f t="shared" si="6"/>
        <v>1.6960000000000006</v>
      </c>
      <c r="G199">
        <f t="shared" si="7"/>
        <v>682.07</v>
      </c>
      <c r="H199" s="32">
        <f t="shared" si="8"/>
        <v>-0.30216839913791826</v>
      </c>
    </row>
    <row r="200" spans="1:8" x14ac:dyDescent="0.25">
      <c r="A200">
        <v>115.854</v>
      </c>
      <c r="B200">
        <v>8.3360000000000003</v>
      </c>
      <c r="C200">
        <v>679.12</v>
      </c>
      <c r="D200">
        <v>0.99959600000000004</v>
      </c>
      <c r="F200" s="17">
        <f t="shared" si="6"/>
        <v>1.7960000000000003</v>
      </c>
      <c r="G200">
        <f t="shared" si="7"/>
        <v>679.12</v>
      </c>
      <c r="H200" s="32">
        <f t="shared" si="8"/>
        <v>-0.30782483213570488</v>
      </c>
    </row>
    <row r="201" spans="1:8" x14ac:dyDescent="0.25">
      <c r="A201">
        <v>115.854</v>
      </c>
      <c r="B201">
        <v>8.4359999999999999</v>
      </c>
      <c r="C201">
        <v>677.27</v>
      </c>
      <c r="D201">
        <v>0.99959600000000004</v>
      </c>
      <c r="F201" s="17">
        <f t="shared" si="6"/>
        <v>1.8959999999999999</v>
      </c>
      <c r="G201">
        <f t="shared" si="7"/>
        <v>677.27</v>
      </c>
      <c r="H201" s="32">
        <f t="shared" si="8"/>
        <v>-0.31139722710292794</v>
      </c>
    </row>
    <row r="202" spans="1:8" x14ac:dyDescent="0.25">
      <c r="A202">
        <v>115.854</v>
      </c>
      <c r="B202">
        <v>8.5359999999999996</v>
      </c>
      <c r="C202">
        <v>676.17</v>
      </c>
      <c r="D202">
        <v>0.99959600000000004</v>
      </c>
      <c r="F202" s="17">
        <f t="shared" si="6"/>
        <v>1.9959999999999996</v>
      </c>
      <c r="G202">
        <f t="shared" si="7"/>
        <v>676.17</v>
      </c>
      <c r="H202" s="32">
        <f t="shared" si="8"/>
        <v>-0.31353062099767803</v>
      </c>
    </row>
    <row r="203" spans="1:8" x14ac:dyDescent="0.25">
      <c r="A203">
        <v>115.854</v>
      </c>
      <c r="B203">
        <v>8.6359999999999992</v>
      </c>
      <c r="C203">
        <v>675.59</v>
      </c>
      <c r="D203">
        <v>0.99959699999999996</v>
      </c>
      <c r="F203" s="17">
        <f t="shared" si="6"/>
        <v>2.0959999999999992</v>
      </c>
      <c r="G203">
        <f t="shared" si="7"/>
        <v>675.59</v>
      </c>
      <c r="H203" s="32">
        <f t="shared" si="8"/>
        <v>-0.31465829867227146</v>
      </c>
    </row>
    <row r="204" spans="1:8" x14ac:dyDescent="0.25">
      <c r="A204">
        <v>115.854</v>
      </c>
      <c r="B204">
        <v>8.7360000000000007</v>
      </c>
      <c r="C204">
        <v>675.29</v>
      </c>
      <c r="D204">
        <v>0.99959699999999996</v>
      </c>
      <c r="F204" s="17">
        <f t="shared" si="6"/>
        <v>2.1960000000000006</v>
      </c>
      <c r="G204">
        <f t="shared" si="7"/>
        <v>675.29</v>
      </c>
      <c r="H204" s="32">
        <f t="shared" si="8"/>
        <v>-0.31524234032785925</v>
      </c>
    </row>
    <row r="205" spans="1:8" x14ac:dyDescent="0.25">
      <c r="A205">
        <v>115.854</v>
      </c>
      <c r="B205">
        <v>8.8360000000000003</v>
      </c>
      <c r="C205">
        <v>675.23</v>
      </c>
      <c r="D205">
        <v>0.99959500000000001</v>
      </c>
      <c r="F205" s="17">
        <f t="shared" si="6"/>
        <v>2.2960000000000003</v>
      </c>
      <c r="G205">
        <f t="shared" si="7"/>
        <v>675.23</v>
      </c>
      <c r="H205" s="32">
        <f t="shared" si="8"/>
        <v>-0.31535921093553299</v>
      </c>
    </row>
    <row r="206" spans="1:8" x14ac:dyDescent="0.25">
      <c r="A206">
        <v>115.854</v>
      </c>
      <c r="B206">
        <v>8.9359999999999999</v>
      </c>
      <c r="C206">
        <v>675.27</v>
      </c>
      <c r="D206">
        <v>0.99959600000000004</v>
      </c>
      <c r="F206" s="17">
        <f t="shared" si="6"/>
        <v>2.3959999999999999</v>
      </c>
      <c r="G206">
        <f t="shared" si="7"/>
        <v>675.27</v>
      </c>
      <c r="H206" s="32">
        <f t="shared" si="8"/>
        <v>-0.31528129488945167</v>
      </c>
    </row>
    <row r="207" spans="1:8" x14ac:dyDescent="0.25">
      <c r="A207">
        <v>115.854</v>
      </c>
      <c r="B207">
        <v>9.0359999999999996</v>
      </c>
      <c r="C207">
        <v>675.46</v>
      </c>
      <c r="D207">
        <v>0.99959399999999998</v>
      </c>
      <c r="F207" s="17">
        <f t="shared" si="6"/>
        <v>2.4959999999999996</v>
      </c>
      <c r="G207">
        <f t="shared" si="7"/>
        <v>675.46</v>
      </c>
      <c r="H207" s="32">
        <f t="shared" si="8"/>
        <v>-0.31491131969324604</v>
      </c>
    </row>
    <row r="208" spans="1:8" x14ac:dyDescent="0.25">
      <c r="A208" t="s">
        <v>0</v>
      </c>
    </row>
    <row r="209" spans="1:6" x14ac:dyDescent="0.25">
      <c r="A209" t="s">
        <v>57</v>
      </c>
      <c r="B209" t="s">
        <v>2</v>
      </c>
    </row>
    <row r="210" spans="1:6" x14ac:dyDescent="0.25">
      <c r="A210" s="2">
        <v>42600</v>
      </c>
      <c r="B210" t="s">
        <v>3</v>
      </c>
    </row>
    <row r="211" spans="1:6" x14ac:dyDescent="0.25">
      <c r="A211" s="5">
        <v>0.27960648148148148</v>
      </c>
      <c r="B211" t="s">
        <v>5</v>
      </c>
    </row>
    <row r="212" spans="1:6" x14ac:dyDescent="0.25">
      <c r="A212">
        <v>5.0999999999999996</v>
      </c>
      <c r="B212" t="s">
        <v>6</v>
      </c>
    </row>
    <row r="213" spans="1:6" x14ac:dyDescent="0.25">
      <c r="A213">
        <v>1</v>
      </c>
      <c r="B213" t="s">
        <v>7</v>
      </c>
    </row>
    <row r="214" spans="1:6" x14ac:dyDescent="0.25">
      <c r="A214">
        <v>51</v>
      </c>
      <c r="B214" t="s">
        <v>8</v>
      </c>
    </row>
    <row r="215" spans="1:6" x14ac:dyDescent="0.25">
      <c r="A215">
        <v>1</v>
      </c>
      <c r="B215" t="s">
        <v>9</v>
      </c>
    </row>
    <row r="216" spans="1:6" x14ac:dyDescent="0.25">
      <c r="A216">
        <v>2</v>
      </c>
      <c r="B216" t="s">
        <v>10</v>
      </c>
    </row>
    <row r="217" spans="1:6" x14ac:dyDescent="0.25">
      <c r="A217">
        <v>0</v>
      </c>
      <c r="B217" t="s">
        <v>11</v>
      </c>
    </row>
    <row r="218" spans="1:6" x14ac:dyDescent="0.25">
      <c r="A218" t="s">
        <v>58</v>
      </c>
    </row>
    <row r="219" spans="1:6" x14ac:dyDescent="0.25">
      <c r="A219" t="s">
        <v>13</v>
      </c>
    </row>
    <row r="220" spans="1:6" x14ac:dyDescent="0.25">
      <c r="A220" t="s">
        <v>16</v>
      </c>
    </row>
    <row r="221" spans="1:6" x14ac:dyDescent="0.25">
      <c r="A221">
        <v>0</v>
      </c>
      <c r="B221" t="s">
        <v>19</v>
      </c>
      <c r="F221" s="30" t="str">
        <f>CONCATENATE(TEXT(AVERAGE(D226:D276)*200,"0"),"A")</f>
        <v>100A</v>
      </c>
    </row>
    <row r="222" spans="1:6" x14ac:dyDescent="0.25">
      <c r="A222">
        <v>0</v>
      </c>
      <c r="B222" t="s">
        <v>21</v>
      </c>
    </row>
    <row r="223" spans="1:6" x14ac:dyDescent="0.25">
      <c r="A223">
        <v>0</v>
      </c>
      <c r="B223" t="s">
        <v>22</v>
      </c>
    </row>
    <row r="224" spans="1:6" x14ac:dyDescent="0.25">
      <c r="A224" t="s">
        <v>23</v>
      </c>
    </row>
    <row r="225" spans="1:8" x14ac:dyDescent="0.25">
      <c r="A225" t="s">
        <v>52</v>
      </c>
      <c r="C225" t="s">
        <v>26</v>
      </c>
      <c r="D225" t="s">
        <v>27</v>
      </c>
    </row>
    <row r="226" spans="1:8" x14ac:dyDescent="0.25">
      <c r="A226">
        <v>115.85299999999999</v>
      </c>
      <c r="B226">
        <v>4.0389999999999997</v>
      </c>
      <c r="C226">
        <v>337.95</v>
      </c>
      <c r="D226">
        <v>0.49974800000000003</v>
      </c>
      <c r="F226" s="17">
        <f>B226-G$9</f>
        <v>-2.5010000000000003</v>
      </c>
      <c r="G226">
        <f>C226</f>
        <v>337.95</v>
      </c>
      <c r="H226" s="32">
        <f>1-G$251/G226</f>
        <v>-0.31161414410415733</v>
      </c>
    </row>
    <row r="227" spans="1:8" x14ac:dyDescent="0.25">
      <c r="A227">
        <v>115.85299999999999</v>
      </c>
      <c r="B227">
        <v>4.1379999999999999</v>
      </c>
      <c r="C227">
        <v>337.87</v>
      </c>
      <c r="D227">
        <v>0.49974800000000003</v>
      </c>
      <c r="F227" s="17">
        <f t="shared" ref="F227:F276" si="9">B227-G$9</f>
        <v>-2.4020000000000001</v>
      </c>
      <c r="G227">
        <f t="shared" ref="G227:G276" si="10">C227</f>
        <v>337.87</v>
      </c>
      <c r="H227" s="32">
        <f t="shared" ref="H227:H276" si="11">1-G$251/G227</f>
        <v>-0.31192470476810596</v>
      </c>
    </row>
    <row r="228" spans="1:8" x14ac:dyDescent="0.25">
      <c r="A228">
        <v>115.85299999999999</v>
      </c>
      <c r="B228">
        <v>4.2380000000000004</v>
      </c>
      <c r="C228">
        <v>337.74</v>
      </c>
      <c r="D228">
        <v>0.49974800000000003</v>
      </c>
      <c r="F228" s="17">
        <f t="shared" si="9"/>
        <v>-2.3019999999999996</v>
      </c>
      <c r="G228">
        <f t="shared" si="10"/>
        <v>337.74</v>
      </c>
      <c r="H228" s="32">
        <f t="shared" si="11"/>
        <v>-0.31242967963522239</v>
      </c>
    </row>
    <row r="229" spans="1:8" x14ac:dyDescent="0.25">
      <c r="A229">
        <v>115.85299999999999</v>
      </c>
      <c r="B229">
        <v>4.3380000000000001</v>
      </c>
      <c r="C229">
        <v>337.7</v>
      </c>
      <c r="D229">
        <v>0.49974800000000003</v>
      </c>
      <c r="F229" s="17">
        <f t="shared" si="9"/>
        <v>-2.202</v>
      </c>
      <c r="G229">
        <f t="shared" si="10"/>
        <v>337.7</v>
      </c>
      <c r="H229" s="32">
        <f t="shared" si="11"/>
        <v>-0.31258513473497196</v>
      </c>
    </row>
    <row r="230" spans="1:8" x14ac:dyDescent="0.25">
      <c r="A230">
        <v>115.85299999999999</v>
      </c>
      <c r="B230">
        <v>4.4379999999999997</v>
      </c>
      <c r="C230">
        <v>337.73</v>
      </c>
      <c r="D230">
        <v>0.499749</v>
      </c>
      <c r="F230" s="17">
        <f t="shared" si="9"/>
        <v>-2.1020000000000003</v>
      </c>
      <c r="G230">
        <f t="shared" si="10"/>
        <v>337.73</v>
      </c>
      <c r="H230" s="32">
        <f t="shared" si="11"/>
        <v>-0.31246853995795454</v>
      </c>
    </row>
    <row r="231" spans="1:8" x14ac:dyDescent="0.25">
      <c r="A231">
        <v>115.85299999999999</v>
      </c>
      <c r="B231">
        <v>4.5380000000000003</v>
      </c>
      <c r="C231">
        <v>337.87</v>
      </c>
      <c r="D231">
        <v>0.49975000000000003</v>
      </c>
      <c r="F231" s="17">
        <f t="shared" si="9"/>
        <v>-2.0019999999999998</v>
      </c>
      <c r="G231">
        <f t="shared" si="10"/>
        <v>337.87</v>
      </c>
      <c r="H231" s="32">
        <f t="shared" si="11"/>
        <v>-0.31192470476810596</v>
      </c>
    </row>
    <row r="232" spans="1:8" x14ac:dyDescent="0.25">
      <c r="A232">
        <v>115.85299999999999</v>
      </c>
      <c r="B232">
        <v>4.6379999999999999</v>
      </c>
      <c r="C232">
        <v>338.14</v>
      </c>
      <c r="D232">
        <v>0.49975000000000003</v>
      </c>
      <c r="F232" s="17">
        <f t="shared" si="9"/>
        <v>-1.9020000000000001</v>
      </c>
      <c r="G232">
        <f t="shared" si="10"/>
        <v>338.14</v>
      </c>
      <c r="H232" s="32">
        <f t="shared" si="11"/>
        <v>-0.31087715147572004</v>
      </c>
    </row>
    <row r="233" spans="1:8" x14ac:dyDescent="0.25">
      <c r="A233">
        <v>115.85299999999999</v>
      </c>
      <c r="B233">
        <v>4.7380000000000004</v>
      </c>
      <c r="C233">
        <v>338.76</v>
      </c>
      <c r="D233">
        <v>0.49974800000000003</v>
      </c>
      <c r="F233" s="17">
        <f t="shared" si="9"/>
        <v>-1.8019999999999996</v>
      </c>
      <c r="G233">
        <f t="shared" si="10"/>
        <v>338.76</v>
      </c>
      <c r="H233" s="32">
        <f t="shared" si="11"/>
        <v>-0.30847797850985947</v>
      </c>
    </row>
    <row r="234" spans="1:8" x14ac:dyDescent="0.25">
      <c r="A234">
        <v>115.85299999999999</v>
      </c>
      <c r="B234">
        <v>4.8380000000000001</v>
      </c>
      <c r="C234">
        <v>339.75</v>
      </c>
      <c r="D234">
        <v>0.499749</v>
      </c>
      <c r="F234" s="17">
        <f t="shared" si="9"/>
        <v>-1.702</v>
      </c>
      <c r="G234">
        <f t="shared" si="10"/>
        <v>339.75</v>
      </c>
      <c r="H234" s="32">
        <f t="shared" si="11"/>
        <v>-0.30466519499632083</v>
      </c>
    </row>
    <row r="235" spans="1:8" x14ac:dyDescent="0.25">
      <c r="A235">
        <v>115.85299999999999</v>
      </c>
      <c r="B235">
        <v>4.9370000000000003</v>
      </c>
      <c r="C235">
        <v>341.37</v>
      </c>
      <c r="D235">
        <v>0.499749</v>
      </c>
      <c r="F235" s="17">
        <f t="shared" si="9"/>
        <v>-1.6029999999999998</v>
      </c>
      <c r="G235">
        <f t="shared" si="10"/>
        <v>341.37</v>
      </c>
      <c r="H235" s="32">
        <f t="shared" si="11"/>
        <v>-0.29847379676011365</v>
      </c>
    </row>
    <row r="236" spans="1:8" x14ac:dyDescent="0.25">
      <c r="A236">
        <v>115.85299999999999</v>
      </c>
      <c r="B236">
        <v>5.0380000000000003</v>
      </c>
      <c r="C236">
        <v>343.86</v>
      </c>
      <c r="D236">
        <v>0.49974800000000003</v>
      </c>
      <c r="F236" s="17">
        <f t="shared" si="9"/>
        <v>-1.5019999999999998</v>
      </c>
      <c r="G236">
        <f t="shared" si="10"/>
        <v>343.86</v>
      </c>
      <c r="H236" s="32">
        <f t="shared" si="11"/>
        <v>-0.28907113360088399</v>
      </c>
    </row>
    <row r="237" spans="1:8" x14ac:dyDescent="0.25">
      <c r="A237">
        <v>115.85299999999999</v>
      </c>
      <c r="B237">
        <v>5.1379999999999999</v>
      </c>
      <c r="C237">
        <v>347.63</v>
      </c>
      <c r="D237">
        <v>0.49974600000000002</v>
      </c>
      <c r="F237" s="17">
        <f t="shared" si="9"/>
        <v>-1.4020000000000001</v>
      </c>
      <c r="G237">
        <f t="shared" si="10"/>
        <v>347.63</v>
      </c>
      <c r="H237" s="32">
        <f t="shared" si="11"/>
        <v>-0.27509133273883157</v>
      </c>
    </row>
    <row r="238" spans="1:8" x14ac:dyDescent="0.25">
      <c r="A238">
        <v>115.85299999999999</v>
      </c>
      <c r="B238">
        <v>5.2370000000000001</v>
      </c>
      <c r="C238">
        <v>353.05</v>
      </c>
      <c r="D238">
        <v>0.499747</v>
      </c>
      <c r="F238" s="17">
        <f t="shared" si="9"/>
        <v>-1.3029999999999999</v>
      </c>
      <c r="G238">
        <f t="shared" si="10"/>
        <v>353.05</v>
      </c>
      <c r="H238" s="32">
        <f t="shared" si="11"/>
        <v>-0.25551621583345119</v>
      </c>
    </row>
    <row r="239" spans="1:8" x14ac:dyDescent="0.25">
      <c r="A239">
        <v>115.85299999999999</v>
      </c>
      <c r="B239">
        <v>5.3369999999999997</v>
      </c>
      <c r="C239">
        <v>360.75</v>
      </c>
      <c r="D239">
        <v>0.49974800000000003</v>
      </c>
      <c r="F239" s="17">
        <f t="shared" si="9"/>
        <v>-1.2030000000000003</v>
      </c>
      <c r="G239">
        <f t="shared" si="10"/>
        <v>360.75</v>
      </c>
      <c r="H239" s="32">
        <f t="shared" si="11"/>
        <v>-0.2287179487179487</v>
      </c>
    </row>
    <row r="240" spans="1:8" x14ac:dyDescent="0.25">
      <c r="A240">
        <v>115.85299999999999</v>
      </c>
      <c r="B240">
        <v>5.4370000000000003</v>
      </c>
      <c r="C240">
        <v>371.07</v>
      </c>
      <c r="D240">
        <v>0.499749</v>
      </c>
      <c r="F240" s="17">
        <f t="shared" si="9"/>
        <v>-1.1029999999999998</v>
      </c>
      <c r="G240">
        <f t="shared" si="10"/>
        <v>371.07</v>
      </c>
      <c r="H240" s="32">
        <f t="shared" si="11"/>
        <v>-0.19454550354380573</v>
      </c>
    </row>
    <row r="241" spans="1:8" x14ac:dyDescent="0.25">
      <c r="A241">
        <v>115.85299999999999</v>
      </c>
      <c r="B241">
        <v>5.5369999999999999</v>
      </c>
      <c r="C241">
        <v>384.03</v>
      </c>
      <c r="D241">
        <v>0.499749</v>
      </c>
      <c r="F241" s="17">
        <f t="shared" si="9"/>
        <v>-1.0030000000000001</v>
      </c>
      <c r="G241">
        <f t="shared" si="10"/>
        <v>384.03</v>
      </c>
      <c r="H241" s="32">
        <f t="shared" si="11"/>
        <v>-0.15423274223367978</v>
      </c>
    </row>
    <row r="242" spans="1:8" x14ac:dyDescent="0.25">
      <c r="A242">
        <v>115.85299999999999</v>
      </c>
      <c r="B242">
        <v>5.6369999999999996</v>
      </c>
      <c r="C242">
        <v>398.72</v>
      </c>
      <c r="D242">
        <v>0.49974800000000003</v>
      </c>
      <c r="F242" s="17">
        <f t="shared" si="9"/>
        <v>-0.90300000000000047</v>
      </c>
      <c r="G242">
        <f t="shared" si="10"/>
        <v>398.72</v>
      </c>
      <c r="H242" s="32">
        <f t="shared" si="11"/>
        <v>-0.11170746388442998</v>
      </c>
    </row>
    <row r="243" spans="1:8" x14ac:dyDescent="0.25">
      <c r="A243">
        <v>115.85299999999999</v>
      </c>
      <c r="B243">
        <v>5.7370000000000001</v>
      </c>
      <c r="C243">
        <v>413.38</v>
      </c>
      <c r="D243">
        <v>0.499749</v>
      </c>
      <c r="F243" s="17">
        <f t="shared" si="9"/>
        <v>-0.80299999999999994</v>
      </c>
      <c r="G243">
        <f t="shared" si="10"/>
        <v>413.38</v>
      </c>
      <c r="H243" s="32">
        <f t="shared" si="11"/>
        <v>-7.2282161691421987E-2</v>
      </c>
    </row>
    <row r="244" spans="1:8" x14ac:dyDescent="0.25">
      <c r="A244">
        <v>115.85299999999999</v>
      </c>
      <c r="B244">
        <v>5.8369999999999997</v>
      </c>
      <c r="C244">
        <v>425.81</v>
      </c>
      <c r="D244">
        <v>0.499749</v>
      </c>
      <c r="F244" s="17">
        <f t="shared" si="9"/>
        <v>-0.70300000000000029</v>
      </c>
      <c r="G244">
        <f t="shared" si="10"/>
        <v>425.81</v>
      </c>
      <c r="H244" s="32">
        <f t="shared" si="11"/>
        <v>-4.0980719100068175E-2</v>
      </c>
    </row>
    <row r="245" spans="1:8" x14ac:dyDescent="0.25">
      <c r="A245">
        <v>115.85299999999999</v>
      </c>
      <c r="B245">
        <v>5.9370000000000003</v>
      </c>
      <c r="C245">
        <v>434.67</v>
      </c>
      <c r="D245">
        <v>0.49974800000000003</v>
      </c>
      <c r="F245" s="17">
        <f t="shared" si="9"/>
        <v>-0.60299999999999976</v>
      </c>
      <c r="G245">
        <f t="shared" si="10"/>
        <v>434.67</v>
      </c>
      <c r="H245" s="32">
        <f t="shared" si="11"/>
        <v>-1.9762118388662708E-2</v>
      </c>
    </row>
    <row r="246" spans="1:8" x14ac:dyDescent="0.25">
      <c r="A246">
        <v>115.85299999999999</v>
      </c>
      <c r="B246">
        <v>6.0369999999999999</v>
      </c>
      <c r="C246">
        <v>440.09</v>
      </c>
      <c r="D246">
        <v>0.49975000000000003</v>
      </c>
      <c r="F246" s="17">
        <f t="shared" si="9"/>
        <v>-0.50300000000000011</v>
      </c>
      <c r="G246">
        <f t="shared" si="10"/>
        <v>440.09</v>
      </c>
      <c r="H246" s="32">
        <f t="shared" si="11"/>
        <v>-7.2030720988889296E-3</v>
      </c>
    </row>
    <row r="247" spans="1:8" x14ac:dyDescent="0.25">
      <c r="A247">
        <v>115.85299999999999</v>
      </c>
      <c r="B247">
        <v>6.1369999999999996</v>
      </c>
      <c r="C247">
        <v>442.9</v>
      </c>
      <c r="D247">
        <v>0.49975000000000003</v>
      </c>
      <c r="F247" s="17">
        <f t="shared" si="9"/>
        <v>-0.40300000000000047</v>
      </c>
      <c r="G247">
        <f t="shared" si="10"/>
        <v>442.9</v>
      </c>
      <c r="H247" s="32">
        <f t="shared" si="11"/>
        <v>-8.1282456536468928E-4</v>
      </c>
    </row>
    <row r="248" spans="1:8" x14ac:dyDescent="0.25">
      <c r="A248">
        <v>115.85299999999999</v>
      </c>
      <c r="B248">
        <v>6.2370000000000001</v>
      </c>
      <c r="C248">
        <v>443.98</v>
      </c>
      <c r="D248">
        <v>0.49975000000000003</v>
      </c>
      <c r="F248" s="17">
        <f t="shared" si="9"/>
        <v>-0.30299999999999994</v>
      </c>
      <c r="G248">
        <f t="shared" si="10"/>
        <v>443.98</v>
      </c>
      <c r="H248" s="32">
        <f t="shared" si="11"/>
        <v>1.6216946709312063E-3</v>
      </c>
    </row>
    <row r="249" spans="1:8" x14ac:dyDescent="0.25">
      <c r="A249">
        <v>115.85299999999999</v>
      </c>
      <c r="B249">
        <v>6.3369999999999997</v>
      </c>
      <c r="C249">
        <v>444.14</v>
      </c>
      <c r="D249">
        <v>0.49975000000000003</v>
      </c>
      <c r="F249" s="17">
        <f t="shared" si="9"/>
        <v>-0.20300000000000029</v>
      </c>
      <c r="G249">
        <f t="shared" si="10"/>
        <v>444.14</v>
      </c>
      <c r="H249" s="32">
        <f t="shared" si="11"/>
        <v>1.9813572297023851E-3</v>
      </c>
    </row>
    <row r="250" spans="1:8" x14ac:dyDescent="0.25">
      <c r="A250">
        <v>115.85299999999999</v>
      </c>
      <c r="B250">
        <v>6.4370000000000003</v>
      </c>
      <c r="C250">
        <v>443.89</v>
      </c>
      <c r="D250">
        <v>0.499749</v>
      </c>
      <c r="F250" s="17">
        <f t="shared" si="9"/>
        <v>-0.10299999999999976</v>
      </c>
      <c r="G250">
        <f t="shared" si="10"/>
        <v>443.89</v>
      </c>
      <c r="H250" s="32">
        <f t="shared" si="11"/>
        <v>1.4192705399986849E-3</v>
      </c>
    </row>
    <row r="251" spans="1:8" x14ac:dyDescent="0.25">
      <c r="A251">
        <v>115.85299999999999</v>
      </c>
      <c r="B251">
        <v>6.5369999999999999</v>
      </c>
      <c r="C251">
        <v>443.26</v>
      </c>
      <c r="D251">
        <v>0.49974600000000002</v>
      </c>
      <c r="F251" s="17">
        <f t="shared" si="9"/>
        <v>-3.0000000000001137E-3</v>
      </c>
      <c r="G251">
        <f t="shared" si="10"/>
        <v>443.26</v>
      </c>
      <c r="H251" s="32">
        <f t="shared" si="11"/>
        <v>0</v>
      </c>
    </row>
    <row r="252" spans="1:8" x14ac:dyDescent="0.25">
      <c r="A252">
        <v>115.85299999999999</v>
      </c>
      <c r="B252">
        <v>6.6369999999999996</v>
      </c>
      <c r="C252">
        <v>442.55</v>
      </c>
      <c r="D252">
        <v>0.499749</v>
      </c>
      <c r="F252" s="17">
        <f t="shared" si="9"/>
        <v>9.6999999999999531E-2</v>
      </c>
      <c r="G252">
        <f t="shared" si="10"/>
        <v>442.55</v>
      </c>
      <c r="H252" s="32">
        <f t="shared" si="11"/>
        <v>-1.6043384928257076E-3</v>
      </c>
    </row>
    <row r="253" spans="1:8" x14ac:dyDescent="0.25">
      <c r="A253">
        <v>115.85299999999999</v>
      </c>
      <c r="B253">
        <v>6.7370000000000001</v>
      </c>
      <c r="C253">
        <v>441.74</v>
      </c>
      <c r="D253">
        <v>0.499749</v>
      </c>
      <c r="F253" s="17">
        <f t="shared" si="9"/>
        <v>0.19700000000000006</v>
      </c>
      <c r="G253">
        <f t="shared" si="10"/>
        <v>441.74</v>
      </c>
      <c r="H253" s="32">
        <f t="shared" si="11"/>
        <v>-3.4409381083895241E-3</v>
      </c>
    </row>
    <row r="254" spans="1:8" x14ac:dyDescent="0.25">
      <c r="A254">
        <v>115.85299999999999</v>
      </c>
      <c r="B254">
        <v>6.8369999999999997</v>
      </c>
      <c r="C254">
        <v>440.63</v>
      </c>
      <c r="D254">
        <v>0.49974800000000003</v>
      </c>
      <c r="F254" s="17">
        <f t="shared" si="9"/>
        <v>0.29699999999999971</v>
      </c>
      <c r="G254">
        <f t="shared" si="10"/>
        <v>440.63</v>
      </c>
      <c r="H254" s="32">
        <f t="shared" si="11"/>
        <v>-5.9687265960102209E-3</v>
      </c>
    </row>
    <row r="255" spans="1:8" x14ac:dyDescent="0.25">
      <c r="A255">
        <v>115.85299999999999</v>
      </c>
      <c r="B255">
        <v>6.9370000000000003</v>
      </c>
      <c r="C255">
        <v>439.06</v>
      </c>
      <c r="D255">
        <v>0.499749</v>
      </c>
      <c r="F255" s="17">
        <f t="shared" si="9"/>
        <v>0.39700000000000024</v>
      </c>
      <c r="G255">
        <f t="shared" si="10"/>
        <v>439.06</v>
      </c>
      <c r="H255" s="32">
        <f t="shared" si="11"/>
        <v>-9.5658907666378301E-3</v>
      </c>
    </row>
    <row r="256" spans="1:8" x14ac:dyDescent="0.25">
      <c r="A256">
        <v>115.85299999999999</v>
      </c>
      <c r="B256">
        <v>7.0369999999999999</v>
      </c>
      <c r="C256">
        <v>436.42</v>
      </c>
      <c r="D256">
        <v>0.49974600000000002</v>
      </c>
      <c r="F256" s="17">
        <f t="shared" si="9"/>
        <v>0.49699999999999989</v>
      </c>
      <c r="G256">
        <f t="shared" si="10"/>
        <v>436.42</v>
      </c>
      <c r="H256" s="32">
        <f t="shared" si="11"/>
        <v>-1.567297557398839E-2</v>
      </c>
    </row>
    <row r="257" spans="1:8" x14ac:dyDescent="0.25">
      <c r="A257">
        <v>115.85299999999999</v>
      </c>
      <c r="B257">
        <v>7.1369999999999996</v>
      </c>
      <c r="C257">
        <v>432.32</v>
      </c>
      <c r="D257">
        <v>0.499749</v>
      </c>
      <c r="F257" s="17">
        <f t="shared" si="9"/>
        <v>0.59699999999999953</v>
      </c>
      <c r="G257">
        <f t="shared" si="10"/>
        <v>432.32</v>
      </c>
      <c r="H257" s="32">
        <f t="shared" si="11"/>
        <v>-2.5305329385640229E-2</v>
      </c>
    </row>
    <row r="258" spans="1:8" x14ac:dyDescent="0.25">
      <c r="A258">
        <v>115.85299999999999</v>
      </c>
      <c r="B258">
        <v>7.2359999999999998</v>
      </c>
      <c r="C258">
        <v>425.86</v>
      </c>
      <c r="D258">
        <v>0.49975000000000003</v>
      </c>
      <c r="F258" s="17">
        <f t="shared" si="9"/>
        <v>0.69599999999999973</v>
      </c>
      <c r="G258">
        <f t="shared" si="10"/>
        <v>425.86</v>
      </c>
      <c r="H258" s="32">
        <f t="shared" si="11"/>
        <v>-4.0858498097966489E-2</v>
      </c>
    </row>
    <row r="259" spans="1:8" x14ac:dyDescent="0.25">
      <c r="A259">
        <v>115.85299999999999</v>
      </c>
      <c r="B259">
        <v>7.3369999999999997</v>
      </c>
      <c r="C259">
        <v>416.59</v>
      </c>
      <c r="D259">
        <v>0.49975199999999997</v>
      </c>
      <c r="F259" s="17">
        <f t="shared" si="9"/>
        <v>0.79699999999999971</v>
      </c>
      <c r="G259">
        <f t="shared" si="10"/>
        <v>416.59</v>
      </c>
      <c r="H259" s="32">
        <f t="shared" si="11"/>
        <v>-6.4019779639453711E-2</v>
      </c>
    </row>
    <row r="260" spans="1:8" x14ac:dyDescent="0.25">
      <c r="A260">
        <v>115.85299999999999</v>
      </c>
      <c r="B260">
        <v>7.4370000000000003</v>
      </c>
      <c r="C260">
        <v>404.8</v>
      </c>
      <c r="D260">
        <v>0.49975000000000003</v>
      </c>
      <c r="F260" s="17">
        <f t="shared" si="9"/>
        <v>0.89700000000000024</v>
      </c>
      <c r="G260">
        <f t="shared" si="10"/>
        <v>404.8</v>
      </c>
      <c r="H260" s="32">
        <f t="shared" si="11"/>
        <v>-9.5009881422924769E-2</v>
      </c>
    </row>
    <row r="261" spans="1:8" x14ac:dyDescent="0.25">
      <c r="A261">
        <v>115.85299999999999</v>
      </c>
      <c r="B261">
        <v>7.5369999999999999</v>
      </c>
      <c r="C261">
        <v>391.47</v>
      </c>
      <c r="D261">
        <v>0.499751</v>
      </c>
      <c r="F261" s="17">
        <f t="shared" si="9"/>
        <v>0.99699999999999989</v>
      </c>
      <c r="G261">
        <f t="shared" si="10"/>
        <v>391.47</v>
      </c>
      <c r="H261" s="32">
        <f t="shared" si="11"/>
        <v>-0.13229621682376669</v>
      </c>
    </row>
    <row r="262" spans="1:8" x14ac:dyDescent="0.25">
      <c r="A262">
        <v>115.85299999999999</v>
      </c>
      <c r="B262">
        <v>7.6360000000000001</v>
      </c>
      <c r="C262">
        <v>378.49</v>
      </c>
      <c r="D262">
        <v>0.499751</v>
      </c>
      <c r="F262" s="17">
        <f t="shared" si="9"/>
        <v>1.0960000000000001</v>
      </c>
      <c r="G262">
        <f t="shared" si="10"/>
        <v>378.49</v>
      </c>
      <c r="H262" s="32">
        <f t="shared" si="11"/>
        <v>-0.17112737456735982</v>
      </c>
    </row>
    <row r="263" spans="1:8" x14ac:dyDescent="0.25">
      <c r="A263">
        <v>115.85299999999999</v>
      </c>
      <c r="B263">
        <v>7.7359999999999998</v>
      </c>
      <c r="C263">
        <v>367.14</v>
      </c>
      <c r="D263">
        <v>0.499749</v>
      </c>
      <c r="F263" s="17">
        <f t="shared" si="9"/>
        <v>1.1959999999999997</v>
      </c>
      <c r="G263">
        <f t="shared" si="10"/>
        <v>367.14</v>
      </c>
      <c r="H263" s="32">
        <f t="shared" si="11"/>
        <v>-0.20733235278095541</v>
      </c>
    </row>
    <row r="264" spans="1:8" x14ac:dyDescent="0.25">
      <c r="A264">
        <v>115.85299999999999</v>
      </c>
      <c r="B264">
        <v>7.8360000000000003</v>
      </c>
      <c r="C264">
        <v>358.08</v>
      </c>
      <c r="D264">
        <v>0.499751</v>
      </c>
      <c r="F264" s="17">
        <f t="shared" si="9"/>
        <v>1.2960000000000003</v>
      </c>
      <c r="G264">
        <f t="shared" si="10"/>
        <v>358.08</v>
      </c>
      <c r="H264" s="32">
        <f t="shared" si="11"/>
        <v>-0.23787980339588932</v>
      </c>
    </row>
    <row r="265" spans="1:8" x14ac:dyDescent="0.25">
      <c r="A265">
        <v>115.85299999999999</v>
      </c>
      <c r="B265">
        <v>7.9359999999999999</v>
      </c>
      <c r="C265">
        <v>351.32</v>
      </c>
      <c r="D265">
        <v>0.49975000000000003</v>
      </c>
      <c r="F265" s="17">
        <f t="shared" si="9"/>
        <v>1.3959999999999999</v>
      </c>
      <c r="G265">
        <f t="shared" si="10"/>
        <v>351.32</v>
      </c>
      <c r="H265" s="32">
        <f t="shared" si="11"/>
        <v>-0.2616987361949219</v>
      </c>
    </row>
    <row r="266" spans="1:8" x14ac:dyDescent="0.25">
      <c r="A266">
        <v>115.85299999999999</v>
      </c>
      <c r="B266">
        <v>8.0359999999999996</v>
      </c>
      <c r="C266">
        <v>346.48</v>
      </c>
      <c r="D266">
        <v>0.499751</v>
      </c>
      <c r="F266" s="17">
        <f t="shared" si="9"/>
        <v>1.4959999999999996</v>
      </c>
      <c r="G266">
        <f t="shared" si="10"/>
        <v>346.48</v>
      </c>
      <c r="H266" s="32">
        <f t="shared" si="11"/>
        <v>-0.27932348187485556</v>
      </c>
    </row>
    <row r="267" spans="1:8" x14ac:dyDescent="0.25">
      <c r="A267">
        <v>115.85299999999999</v>
      </c>
      <c r="B267">
        <v>8.1359999999999992</v>
      </c>
      <c r="C267">
        <v>343.1</v>
      </c>
      <c r="D267">
        <v>0.49975000000000003</v>
      </c>
      <c r="F267" s="17">
        <f t="shared" si="9"/>
        <v>1.5959999999999992</v>
      </c>
      <c r="G267">
        <f t="shared" si="10"/>
        <v>343.1</v>
      </c>
      <c r="H267" s="32">
        <f t="shared" si="11"/>
        <v>-0.29192655202564843</v>
      </c>
    </row>
    <row r="268" spans="1:8" x14ac:dyDescent="0.25">
      <c r="A268">
        <v>115.85299999999999</v>
      </c>
      <c r="B268">
        <v>8.2360000000000007</v>
      </c>
      <c r="C268">
        <v>340.8</v>
      </c>
      <c r="D268">
        <v>0.499751</v>
      </c>
      <c r="F268" s="17">
        <f t="shared" si="9"/>
        <v>1.6960000000000006</v>
      </c>
      <c r="G268">
        <f t="shared" si="10"/>
        <v>340.8</v>
      </c>
      <c r="H268" s="32">
        <f t="shared" si="11"/>
        <v>-0.30064553990610321</v>
      </c>
    </row>
    <row r="269" spans="1:8" x14ac:dyDescent="0.25">
      <c r="A269">
        <v>115.85299999999999</v>
      </c>
      <c r="B269">
        <v>8.3360000000000003</v>
      </c>
      <c r="C269">
        <v>339.33</v>
      </c>
      <c r="D269">
        <v>0.499751</v>
      </c>
      <c r="F269" s="17">
        <f t="shared" si="9"/>
        <v>1.7960000000000003</v>
      </c>
      <c r="G269">
        <f t="shared" si="10"/>
        <v>339.33</v>
      </c>
      <c r="H269" s="32">
        <f t="shared" si="11"/>
        <v>-0.30628002239707652</v>
      </c>
    </row>
    <row r="270" spans="1:8" x14ac:dyDescent="0.25">
      <c r="A270">
        <v>115.85299999999999</v>
      </c>
      <c r="B270">
        <v>8.4359999999999999</v>
      </c>
      <c r="C270">
        <v>338.43</v>
      </c>
      <c r="D270">
        <v>0.49975000000000003</v>
      </c>
      <c r="F270" s="17">
        <f t="shared" si="9"/>
        <v>1.8959999999999999</v>
      </c>
      <c r="G270">
        <f t="shared" si="10"/>
        <v>338.43</v>
      </c>
      <c r="H270" s="32">
        <f t="shared" si="11"/>
        <v>-0.30975386342818312</v>
      </c>
    </row>
    <row r="271" spans="1:8" x14ac:dyDescent="0.25">
      <c r="A271">
        <v>115.85299999999999</v>
      </c>
      <c r="B271">
        <v>8.5359999999999996</v>
      </c>
      <c r="C271">
        <v>337.87</v>
      </c>
      <c r="D271">
        <v>0.49975000000000003</v>
      </c>
      <c r="F271" s="17">
        <f t="shared" si="9"/>
        <v>1.9959999999999996</v>
      </c>
      <c r="G271">
        <f t="shared" si="10"/>
        <v>337.87</v>
      </c>
      <c r="H271" s="32">
        <f t="shared" si="11"/>
        <v>-0.31192470476810596</v>
      </c>
    </row>
    <row r="272" spans="1:8" x14ac:dyDescent="0.25">
      <c r="A272">
        <v>115.85299999999999</v>
      </c>
      <c r="B272">
        <v>8.6359999999999992</v>
      </c>
      <c r="C272">
        <v>337.54</v>
      </c>
      <c r="D272">
        <v>0.499749</v>
      </c>
      <c r="F272" s="17">
        <f t="shared" si="9"/>
        <v>2.0959999999999992</v>
      </c>
      <c r="G272">
        <f t="shared" si="10"/>
        <v>337.54</v>
      </c>
      <c r="H272" s="32">
        <f t="shared" si="11"/>
        <v>-0.31320732357646497</v>
      </c>
    </row>
    <row r="273" spans="1:8" x14ac:dyDescent="0.25">
      <c r="A273">
        <v>115.85299999999999</v>
      </c>
      <c r="B273">
        <v>8.7360000000000007</v>
      </c>
      <c r="C273">
        <v>337.41</v>
      </c>
      <c r="D273">
        <v>0.49974800000000003</v>
      </c>
      <c r="F273" s="17">
        <f t="shared" si="9"/>
        <v>2.1960000000000006</v>
      </c>
      <c r="G273">
        <f t="shared" si="10"/>
        <v>337.41</v>
      </c>
      <c r="H273" s="32">
        <f t="shared" si="11"/>
        <v>-0.31371328650603103</v>
      </c>
    </row>
    <row r="274" spans="1:8" x14ac:dyDescent="0.25">
      <c r="A274">
        <v>115.85299999999999</v>
      </c>
      <c r="B274">
        <v>8.8360000000000003</v>
      </c>
      <c r="C274">
        <v>337.35</v>
      </c>
      <c r="D274">
        <v>0.49975000000000003</v>
      </c>
      <c r="F274" s="17">
        <f t="shared" si="9"/>
        <v>2.2960000000000003</v>
      </c>
      <c r="G274">
        <f t="shared" si="10"/>
        <v>337.35</v>
      </c>
      <c r="H274" s="32">
        <f t="shared" si="11"/>
        <v>-0.31394693938046525</v>
      </c>
    </row>
    <row r="275" spans="1:8" x14ac:dyDescent="0.25">
      <c r="A275">
        <v>115.85299999999999</v>
      </c>
      <c r="B275">
        <v>8.9359999999999999</v>
      </c>
      <c r="C275">
        <v>337.38</v>
      </c>
      <c r="D275">
        <v>0.49974600000000002</v>
      </c>
      <c r="F275" s="17">
        <f t="shared" si="9"/>
        <v>2.3959999999999999</v>
      </c>
      <c r="G275">
        <f t="shared" si="10"/>
        <v>337.38</v>
      </c>
      <c r="H275" s="32">
        <f t="shared" si="11"/>
        <v>-0.31383010255498256</v>
      </c>
    </row>
    <row r="276" spans="1:8" x14ac:dyDescent="0.25">
      <c r="A276">
        <v>115.85299999999999</v>
      </c>
      <c r="B276">
        <v>9.0359999999999996</v>
      </c>
      <c r="C276">
        <v>337.45</v>
      </c>
      <c r="D276">
        <v>0.499749</v>
      </c>
      <c r="F276" s="17">
        <f t="shared" si="9"/>
        <v>2.4959999999999996</v>
      </c>
      <c r="G276">
        <f t="shared" si="10"/>
        <v>337.45</v>
      </c>
      <c r="H276" s="32">
        <f t="shared" si="11"/>
        <v>-0.31355756408356794</v>
      </c>
    </row>
    <row r="277" spans="1:8" x14ac:dyDescent="0.25">
      <c r="A277" t="s">
        <v>0</v>
      </c>
    </row>
    <row r="278" spans="1:8" x14ac:dyDescent="0.25">
      <c r="A278" t="s">
        <v>59</v>
      </c>
      <c r="B278" t="s">
        <v>2</v>
      </c>
    </row>
    <row r="279" spans="1:8" x14ac:dyDescent="0.25">
      <c r="A279" s="2">
        <v>42600</v>
      </c>
      <c r="B279" t="s">
        <v>3</v>
      </c>
    </row>
    <row r="280" spans="1:8" x14ac:dyDescent="0.25">
      <c r="A280" s="5">
        <v>0.27072916666666663</v>
      </c>
      <c r="B280" t="s">
        <v>5</v>
      </c>
    </row>
    <row r="281" spans="1:8" x14ac:dyDescent="0.25">
      <c r="A281">
        <v>5.0999999999999996</v>
      </c>
      <c r="B281" t="s">
        <v>6</v>
      </c>
    </row>
    <row r="282" spans="1:8" x14ac:dyDescent="0.25">
      <c r="A282">
        <v>1</v>
      </c>
      <c r="B282" t="s">
        <v>7</v>
      </c>
    </row>
    <row r="283" spans="1:8" x14ac:dyDescent="0.25">
      <c r="A283">
        <v>51</v>
      </c>
      <c r="B283" t="s">
        <v>8</v>
      </c>
    </row>
    <row r="284" spans="1:8" x14ac:dyDescent="0.25">
      <c r="A284">
        <v>1</v>
      </c>
      <c r="B284" t="s">
        <v>9</v>
      </c>
    </row>
    <row r="285" spans="1:8" x14ac:dyDescent="0.25">
      <c r="A285">
        <v>2</v>
      </c>
      <c r="B285" t="s">
        <v>10</v>
      </c>
    </row>
    <row r="286" spans="1:8" x14ac:dyDescent="0.25">
      <c r="A286">
        <v>0</v>
      </c>
      <c r="B286" t="s">
        <v>11</v>
      </c>
    </row>
    <row r="287" spans="1:8" x14ac:dyDescent="0.25">
      <c r="A287" t="s">
        <v>60</v>
      </c>
    </row>
    <row r="288" spans="1:8" x14ac:dyDescent="0.25">
      <c r="A288" t="s">
        <v>13</v>
      </c>
    </row>
    <row r="289" spans="1:8" x14ac:dyDescent="0.25">
      <c r="A289" t="s">
        <v>16</v>
      </c>
    </row>
    <row r="290" spans="1:8" x14ac:dyDescent="0.25">
      <c r="A290">
        <v>0</v>
      </c>
      <c r="B290" t="s">
        <v>19</v>
      </c>
      <c r="F290" s="30" t="str">
        <f>CONCATENATE(TEXT(AVERAGE(D295:D345)*200,"0"),"A")</f>
        <v>0A</v>
      </c>
    </row>
    <row r="291" spans="1:8" x14ac:dyDescent="0.25">
      <c r="A291">
        <v>0</v>
      </c>
      <c r="B291" t="s">
        <v>21</v>
      </c>
    </row>
    <row r="292" spans="1:8" x14ac:dyDescent="0.25">
      <c r="A292">
        <v>0</v>
      </c>
      <c r="B292" t="s">
        <v>22</v>
      </c>
    </row>
    <row r="293" spans="1:8" x14ac:dyDescent="0.25">
      <c r="A293" t="s">
        <v>23</v>
      </c>
    </row>
    <row r="294" spans="1:8" x14ac:dyDescent="0.25">
      <c r="A294" t="s">
        <v>52</v>
      </c>
      <c r="C294" t="s">
        <v>26</v>
      </c>
      <c r="D294" t="s">
        <v>27</v>
      </c>
    </row>
    <row r="295" spans="1:8" x14ac:dyDescent="0.25">
      <c r="A295">
        <v>115.85299999999999</v>
      </c>
      <c r="B295">
        <v>4.0389999999999997</v>
      </c>
      <c r="C295">
        <v>0.73</v>
      </c>
      <c r="D295">
        <v>-2.0599999999999999E-4</v>
      </c>
      <c r="F295" s="17">
        <f>B295-G$9</f>
        <v>-2.5010000000000003</v>
      </c>
      <c r="G295">
        <f>C295</f>
        <v>0.73</v>
      </c>
      <c r="H295" s="32">
        <f>1-G$320/G295</f>
        <v>-0.9452054794520548</v>
      </c>
    </row>
    <row r="296" spans="1:8" x14ac:dyDescent="0.25">
      <c r="A296">
        <v>115.85299999999999</v>
      </c>
      <c r="B296">
        <v>4.1379999999999999</v>
      </c>
      <c r="C296">
        <v>0.69</v>
      </c>
      <c r="D296">
        <v>-2.04E-4</v>
      </c>
      <c r="F296" s="17">
        <f t="shared" ref="F296:F345" si="12">B296-G$9</f>
        <v>-2.4020000000000001</v>
      </c>
      <c r="G296">
        <f t="shared" ref="G296:G345" si="13">C296</f>
        <v>0.69</v>
      </c>
      <c r="H296" s="32">
        <f t="shared" ref="H296:H345" si="14">1-G$320/G296</f>
        <v>-1.0579710144927539</v>
      </c>
    </row>
    <row r="297" spans="1:8" x14ac:dyDescent="0.25">
      <c r="A297">
        <v>115.85299999999999</v>
      </c>
      <c r="B297">
        <v>4.2380000000000004</v>
      </c>
      <c r="C297">
        <v>0.71</v>
      </c>
      <c r="D297">
        <v>-2.0599999999999999E-4</v>
      </c>
      <c r="F297" s="17">
        <f t="shared" si="12"/>
        <v>-2.3019999999999996</v>
      </c>
      <c r="G297">
        <f t="shared" si="13"/>
        <v>0.71</v>
      </c>
      <c r="H297" s="32">
        <f t="shared" si="14"/>
        <v>-1</v>
      </c>
    </row>
    <row r="298" spans="1:8" x14ac:dyDescent="0.25">
      <c r="A298">
        <v>115.85299999999999</v>
      </c>
      <c r="B298">
        <v>4.3380000000000001</v>
      </c>
      <c r="C298">
        <v>0.69</v>
      </c>
      <c r="D298">
        <v>-2.0699999999999999E-4</v>
      </c>
      <c r="F298" s="17">
        <f t="shared" si="12"/>
        <v>-2.202</v>
      </c>
      <c r="G298">
        <f t="shared" si="13"/>
        <v>0.69</v>
      </c>
      <c r="H298" s="32">
        <f t="shared" si="14"/>
        <v>-1.0579710144927539</v>
      </c>
    </row>
    <row r="299" spans="1:8" x14ac:dyDescent="0.25">
      <c r="A299">
        <v>115.85299999999999</v>
      </c>
      <c r="B299">
        <v>4.4379999999999997</v>
      </c>
      <c r="C299">
        <v>0.7</v>
      </c>
      <c r="D299">
        <v>-2.0699999999999999E-4</v>
      </c>
      <c r="F299" s="17">
        <f t="shared" si="12"/>
        <v>-2.1020000000000003</v>
      </c>
      <c r="G299">
        <f t="shared" si="13"/>
        <v>0.7</v>
      </c>
      <c r="H299" s="32">
        <f t="shared" si="14"/>
        <v>-1.0285714285714285</v>
      </c>
    </row>
    <row r="300" spans="1:8" x14ac:dyDescent="0.25">
      <c r="A300">
        <v>115.85299999999999</v>
      </c>
      <c r="B300">
        <v>4.5380000000000003</v>
      </c>
      <c r="C300">
        <v>0.68</v>
      </c>
      <c r="D300">
        <v>-2.0699999999999999E-4</v>
      </c>
      <c r="F300" s="17">
        <f t="shared" si="12"/>
        <v>-2.0019999999999998</v>
      </c>
      <c r="G300">
        <f t="shared" si="13"/>
        <v>0.68</v>
      </c>
      <c r="H300" s="32">
        <f t="shared" si="14"/>
        <v>-1.0882352941176467</v>
      </c>
    </row>
    <row r="301" spans="1:8" x14ac:dyDescent="0.25">
      <c r="A301">
        <v>115.85299999999999</v>
      </c>
      <c r="B301">
        <v>4.6379999999999999</v>
      </c>
      <c r="C301">
        <v>0.69</v>
      </c>
      <c r="D301">
        <v>-2.0699999999999999E-4</v>
      </c>
      <c r="F301" s="17">
        <f t="shared" si="12"/>
        <v>-1.9020000000000001</v>
      </c>
      <c r="G301">
        <f t="shared" si="13"/>
        <v>0.69</v>
      </c>
      <c r="H301" s="32">
        <f t="shared" si="14"/>
        <v>-1.0579710144927539</v>
      </c>
    </row>
    <row r="302" spans="1:8" x14ac:dyDescent="0.25">
      <c r="A302">
        <v>115.85299999999999</v>
      </c>
      <c r="B302">
        <v>4.7380000000000004</v>
      </c>
      <c r="C302">
        <v>0.67</v>
      </c>
      <c r="D302">
        <v>-2.0599999999999999E-4</v>
      </c>
      <c r="F302" s="17">
        <f t="shared" si="12"/>
        <v>-1.8019999999999996</v>
      </c>
      <c r="G302">
        <f t="shared" si="13"/>
        <v>0.67</v>
      </c>
      <c r="H302" s="32">
        <f t="shared" si="14"/>
        <v>-1.1194029850746268</v>
      </c>
    </row>
    <row r="303" spans="1:8" x14ac:dyDescent="0.25">
      <c r="A303">
        <v>115.85299999999999</v>
      </c>
      <c r="B303">
        <v>4.8380000000000001</v>
      </c>
      <c r="C303">
        <v>0.68</v>
      </c>
      <c r="D303">
        <v>-2.0699999999999999E-4</v>
      </c>
      <c r="F303" s="17">
        <f t="shared" si="12"/>
        <v>-1.702</v>
      </c>
      <c r="G303">
        <f t="shared" si="13"/>
        <v>0.68</v>
      </c>
      <c r="H303" s="32">
        <f t="shared" si="14"/>
        <v>-1.0882352941176467</v>
      </c>
    </row>
    <row r="304" spans="1:8" x14ac:dyDescent="0.25">
      <c r="A304">
        <v>115.85299999999999</v>
      </c>
      <c r="B304">
        <v>4.9370000000000003</v>
      </c>
      <c r="C304">
        <v>0.66</v>
      </c>
      <c r="D304">
        <v>-2.05E-4</v>
      </c>
      <c r="F304" s="17">
        <f t="shared" si="12"/>
        <v>-1.6029999999999998</v>
      </c>
      <c r="G304">
        <f t="shared" si="13"/>
        <v>0.66</v>
      </c>
      <c r="H304" s="32">
        <f t="shared" si="14"/>
        <v>-1.1515151515151514</v>
      </c>
    </row>
    <row r="305" spans="1:8" x14ac:dyDescent="0.25">
      <c r="A305">
        <v>115.85299999999999</v>
      </c>
      <c r="B305">
        <v>5.0380000000000003</v>
      </c>
      <c r="C305">
        <v>0.67</v>
      </c>
      <c r="D305">
        <v>-2.05E-4</v>
      </c>
      <c r="F305" s="17">
        <f t="shared" si="12"/>
        <v>-1.5019999999999998</v>
      </c>
      <c r="G305">
        <f t="shared" si="13"/>
        <v>0.67</v>
      </c>
      <c r="H305" s="32">
        <f t="shared" si="14"/>
        <v>-1.1194029850746268</v>
      </c>
    </row>
    <row r="306" spans="1:8" x14ac:dyDescent="0.25">
      <c r="A306">
        <v>115.85299999999999</v>
      </c>
      <c r="B306">
        <v>5.1379999999999999</v>
      </c>
      <c r="C306">
        <v>0.71</v>
      </c>
      <c r="D306">
        <v>-2.05E-4</v>
      </c>
      <c r="F306" s="17">
        <f t="shared" si="12"/>
        <v>-1.4020000000000001</v>
      </c>
      <c r="G306">
        <f t="shared" si="13"/>
        <v>0.71</v>
      </c>
      <c r="H306" s="32">
        <f t="shared" si="14"/>
        <v>-1</v>
      </c>
    </row>
    <row r="307" spans="1:8" x14ac:dyDescent="0.25">
      <c r="A307">
        <v>115.85299999999999</v>
      </c>
      <c r="B307">
        <v>5.2370000000000001</v>
      </c>
      <c r="C307">
        <v>0.76</v>
      </c>
      <c r="D307">
        <v>-2.05E-4</v>
      </c>
      <c r="F307" s="17">
        <f t="shared" si="12"/>
        <v>-1.3029999999999999</v>
      </c>
      <c r="G307">
        <f t="shared" si="13"/>
        <v>0.76</v>
      </c>
      <c r="H307" s="32">
        <f t="shared" si="14"/>
        <v>-0.86842105263157876</v>
      </c>
    </row>
    <row r="308" spans="1:8" x14ac:dyDescent="0.25">
      <c r="A308">
        <v>115.85299999999999</v>
      </c>
      <c r="B308">
        <v>5.3369999999999997</v>
      </c>
      <c r="C308">
        <v>0.85</v>
      </c>
      <c r="D308">
        <v>-2.0599999999999999E-4</v>
      </c>
      <c r="F308" s="17">
        <f t="shared" si="12"/>
        <v>-1.2030000000000003</v>
      </c>
      <c r="G308">
        <f t="shared" si="13"/>
        <v>0.85</v>
      </c>
      <c r="H308" s="32">
        <f t="shared" si="14"/>
        <v>-0.67058823529411771</v>
      </c>
    </row>
    <row r="309" spans="1:8" x14ac:dyDescent="0.25">
      <c r="A309">
        <v>115.85299999999999</v>
      </c>
      <c r="B309">
        <v>5.4370000000000003</v>
      </c>
      <c r="C309">
        <v>0.91</v>
      </c>
      <c r="D309">
        <v>-2.0599999999999999E-4</v>
      </c>
      <c r="F309" s="17">
        <f t="shared" si="12"/>
        <v>-1.1029999999999998</v>
      </c>
      <c r="G309">
        <f t="shared" si="13"/>
        <v>0.91</v>
      </c>
      <c r="H309" s="32">
        <f t="shared" si="14"/>
        <v>-0.56043956043956022</v>
      </c>
    </row>
    <row r="310" spans="1:8" x14ac:dyDescent="0.25">
      <c r="A310">
        <v>115.85299999999999</v>
      </c>
      <c r="B310">
        <v>5.5380000000000003</v>
      </c>
      <c r="C310">
        <v>1.04</v>
      </c>
      <c r="D310">
        <v>-2.05E-4</v>
      </c>
      <c r="F310" s="17">
        <f t="shared" si="12"/>
        <v>-1.0019999999999998</v>
      </c>
      <c r="G310">
        <f t="shared" si="13"/>
        <v>1.04</v>
      </c>
      <c r="H310" s="32">
        <f t="shared" si="14"/>
        <v>-0.3653846153846152</v>
      </c>
    </row>
    <row r="311" spans="1:8" x14ac:dyDescent="0.25">
      <c r="A311">
        <v>115.85299999999999</v>
      </c>
      <c r="B311">
        <v>5.6369999999999996</v>
      </c>
      <c r="C311">
        <v>1.1200000000000001</v>
      </c>
      <c r="D311">
        <v>-2.0599999999999999E-4</v>
      </c>
      <c r="F311" s="17">
        <f t="shared" si="12"/>
        <v>-0.90300000000000047</v>
      </c>
      <c r="G311">
        <f t="shared" si="13"/>
        <v>1.1200000000000001</v>
      </c>
      <c r="H311" s="32">
        <f t="shared" si="14"/>
        <v>-0.26785714285714257</v>
      </c>
    </row>
    <row r="312" spans="1:8" x14ac:dyDescent="0.25">
      <c r="A312">
        <v>115.85299999999999</v>
      </c>
      <c r="B312">
        <v>5.7370000000000001</v>
      </c>
      <c r="C312">
        <v>1.21</v>
      </c>
      <c r="D312">
        <v>-2.0699999999999999E-4</v>
      </c>
      <c r="F312" s="17">
        <f t="shared" si="12"/>
        <v>-0.80299999999999994</v>
      </c>
      <c r="G312">
        <f t="shared" si="13"/>
        <v>1.21</v>
      </c>
      <c r="H312" s="32">
        <f t="shared" si="14"/>
        <v>-0.17355371900826433</v>
      </c>
    </row>
    <row r="313" spans="1:8" x14ac:dyDescent="0.25">
      <c r="A313">
        <v>115.85299999999999</v>
      </c>
      <c r="B313">
        <v>5.8369999999999997</v>
      </c>
      <c r="C313">
        <v>1.28</v>
      </c>
      <c r="D313">
        <v>-2.0900000000000001E-4</v>
      </c>
      <c r="F313" s="17">
        <f t="shared" si="12"/>
        <v>-0.70300000000000029</v>
      </c>
      <c r="G313">
        <f t="shared" si="13"/>
        <v>1.28</v>
      </c>
      <c r="H313" s="32">
        <f t="shared" si="14"/>
        <v>-0.109375</v>
      </c>
    </row>
    <row r="314" spans="1:8" x14ac:dyDescent="0.25">
      <c r="A314">
        <v>115.85299999999999</v>
      </c>
      <c r="B314">
        <v>5.9370000000000003</v>
      </c>
      <c r="C314">
        <v>1.32</v>
      </c>
      <c r="D314">
        <v>-2.0699999999999999E-4</v>
      </c>
      <c r="F314" s="17">
        <f t="shared" si="12"/>
        <v>-0.60299999999999976</v>
      </c>
      <c r="G314">
        <f t="shared" si="13"/>
        <v>1.32</v>
      </c>
      <c r="H314" s="32">
        <f t="shared" si="14"/>
        <v>-7.575757575757569E-2</v>
      </c>
    </row>
    <row r="315" spans="1:8" x14ac:dyDescent="0.25">
      <c r="A315">
        <v>115.85299999999999</v>
      </c>
      <c r="B315">
        <v>6.0369999999999999</v>
      </c>
      <c r="C315">
        <v>1.33</v>
      </c>
      <c r="D315">
        <v>-2.0799999999999999E-4</v>
      </c>
      <c r="F315" s="17">
        <f t="shared" si="12"/>
        <v>-0.50300000000000011</v>
      </c>
      <c r="G315">
        <f t="shared" si="13"/>
        <v>1.33</v>
      </c>
      <c r="H315" s="32">
        <f t="shared" si="14"/>
        <v>-6.7669172932330657E-2</v>
      </c>
    </row>
    <row r="316" spans="1:8" x14ac:dyDescent="0.25">
      <c r="A316">
        <v>115.85299999999999</v>
      </c>
      <c r="B316">
        <v>6.1369999999999996</v>
      </c>
      <c r="C316">
        <v>1.35</v>
      </c>
      <c r="D316">
        <v>-2.0900000000000001E-4</v>
      </c>
      <c r="F316" s="17">
        <f t="shared" si="12"/>
        <v>-0.40300000000000047</v>
      </c>
      <c r="G316">
        <f t="shared" si="13"/>
        <v>1.35</v>
      </c>
      <c r="H316" s="32">
        <f t="shared" si="14"/>
        <v>-5.1851851851851816E-2</v>
      </c>
    </row>
    <row r="317" spans="1:8" x14ac:dyDescent="0.25">
      <c r="A317">
        <v>115.85299999999999</v>
      </c>
      <c r="B317">
        <v>6.2370000000000001</v>
      </c>
      <c r="C317">
        <v>1.33</v>
      </c>
      <c r="D317">
        <v>-2.0699999999999999E-4</v>
      </c>
      <c r="F317" s="17">
        <f t="shared" si="12"/>
        <v>-0.30299999999999994</v>
      </c>
      <c r="G317">
        <f t="shared" si="13"/>
        <v>1.33</v>
      </c>
      <c r="H317" s="32">
        <f t="shared" si="14"/>
        <v>-6.7669172932330657E-2</v>
      </c>
    </row>
    <row r="318" spans="1:8" x14ac:dyDescent="0.25">
      <c r="A318">
        <v>115.85299999999999</v>
      </c>
      <c r="B318">
        <v>6.3369999999999997</v>
      </c>
      <c r="C318">
        <v>1.37</v>
      </c>
      <c r="D318">
        <v>-2.05E-4</v>
      </c>
      <c r="F318" s="17">
        <f t="shared" si="12"/>
        <v>-0.20300000000000029</v>
      </c>
      <c r="G318">
        <f t="shared" si="13"/>
        <v>1.37</v>
      </c>
      <c r="H318" s="32">
        <f t="shared" si="14"/>
        <v>-3.6496350364963348E-2</v>
      </c>
    </row>
    <row r="319" spans="1:8" x14ac:dyDescent="0.25">
      <c r="A319">
        <v>115.85299999999999</v>
      </c>
      <c r="B319">
        <v>6.4370000000000003</v>
      </c>
      <c r="C319">
        <v>1.39</v>
      </c>
      <c r="D319">
        <v>-2.0900000000000001E-4</v>
      </c>
      <c r="F319" s="17">
        <f t="shared" si="12"/>
        <v>-0.10299999999999976</v>
      </c>
      <c r="G319">
        <f t="shared" si="13"/>
        <v>1.39</v>
      </c>
      <c r="H319" s="32">
        <f t="shared" si="14"/>
        <v>-2.1582733812949728E-2</v>
      </c>
    </row>
    <row r="320" spans="1:8" x14ac:dyDescent="0.25">
      <c r="A320">
        <v>115.85299999999999</v>
      </c>
      <c r="B320">
        <v>6.5369999999999999</v>
      </c>
      <c r="C320">
        <v>1.42</v>
      </c>
      <c r="D320">
        <v>-2.0900000000000001E-4</v>
      </c>
      <c r="F320" s="17">
        <f t="shared" si="12"/>
        <v>-3.0000000000001137E-3</v>
      </c>
      <c r="G320">
        <f t="shared" si="13"/>
        <v>1.42</v>
      </c>
      <c r="H320" s="32">
        <f t="shared" si="14"/>
        <v>0</v>
      </c>
    </row>
    <row r="321" spans="1:8" x14ac:dyDescent="0.25">
      <c r="A321">
        <v>115.85299999999999</v>
      </c>
      <c r="B321">
        <v>6.6369999999999996</v>
      </c>
      <c r="C321">
        <v>1.44</v>
      </c>
      <c r="D321">
        <v>-2.0799999999999999E-4</v>
      </c>
      <c r="F321" s="17">
        <f t="shared" si="12"/>
        <v>9.6999999999999531E-2</v>
      </c>
      <c r="G321">
        <f t="shared" si="13"/>
        <v>1.44</v>
      </c>
      <c r="H321" s="32">
        <f t="shared" si="14"/>
        <v>1.3888888888888951E-2</v>
      </c>
    </row>
    <row r="322" spans="1:8" x14ac:dyDescent="0.25">
      <c r="A322">
        <v>115.85299999999999</v>
      </c>
      <c r="B322">
        <v>6.7370000000000001</v>
      </c>
      <c r="C322">
        <v>1.46</v>
      </c>
      <c r="D322">
        <v>-2.0699999999999999E-4</v>
      </c>
      <c r="F322" s="17">
        <f t="shared" si="12"/>
        <v>0.19700000000000006</v>
      </c>
      <c r="G322">
        <f t="shared" si="13"/>
        <v>1.46</v>
      </c>
      <c r="H322" s="32">
        <f t="shared" si="14"/>
        <v>2.7397260273972601E-2</v>
      </c>
    </row>
    <row r="323" spans="1:8" x14ac:dyDescent="0.25">
      <c r="A323">
        <v>115.85299999999999</v>
      </c>
      <c r="B323">
        <v>6.8369999999999997</v>
      </c>
      <c r="C323">
        <v>1.47</v>
      </c>
      <c r="D323">
        <v>-2.0699999999999999E-4</v>
      </c>
      <c r="F323" s="17">
        <f t="shared" si="12"/>
        <v>0.29699999999999971</v>
      </c>
      <c r="G323">
        <f t="shared" si="13"/>
        <v>1.47</v>
      </c>
      <c r="H323" s="32">
        <f t="shared" si="14"/>
        <v>3.4013605442176909E-2</v>
      </c>
    </row>
    <row r="324" spans="1:8" x14ac:dyDescent="0.25">
      <c r="A324">
        <v>115.85299999999999</v>
      </c>
      <c r="B324">
        <v>6.9370000000000003</v>
      </c>
      <c r="C324">
        <v>1.53</v>
      </c>
      <c r="D324">
        <v>-2.0699999999999999E-4</v>
      </c>
      <c r="F324" s="17">
        <f t="shared" si="12"/>
        <v>0.39700000000000024</v>
      </c>
      <c r="G324">
        <f t="shared" si="13"/>
        <v>1.53</v>
      </c>
      <c r="H324" s="32">
        <f t="shared" si="14"/>
        <v>7.1895424836601385E-2</v>
      </c>
    </row>
    <row r="325" spans="1:8" x14ac:dyDescent="0.25">
      <c r="A325">
        <v>115.85299999999999</v>
      </c>
      <c r="B325">
        <v>7.0369999999999999</v>
      </c>
      <c r="C325">
        <v>1.57</v>
      </c>
      <c r="D325">
        <v>-2.0699999999999999E-4</v>
      </c>
      <c r="F325" s="17">
        <f t="shared" si="12"/>
        <v>0.49699999999999989</v>
      </c>
      <c r="G325">
        <f t="shared" si="13"/>
        <v>1.57</v>
      </c>
      <c r="H325" s="32">
        <f t="shared" si="14"/>
        <v>9.554140127388544E-2</v>
      </c>
    </row>
    <row r="326" spans="1:8" x14ac:dyDescent="0.25">
      <c r="A326">
        <v>115.85299999999999</v>
      </c>
      <c r="B326">
        <v>7.1369999999999996</v>
      </c>
      <c r="C326">
        <v>1.6</v>
      </c>
      <c r="D326">
        <v>-2.05E-4</v>
      </c>
      <c r="F326" s="17">
        <f t="shared" si="12"/>
        <v>0.59699999999999953</v>
      </c>
      <c r="G326">
        <f t="shared" si="13"/>
        <v>1.6</v>
      </c>
      <c r="H326" s="32">
        <f t="shared" si="14"/>
        <v>0.11250000000000004</v>
      </c>
    </row>
    <row r="327" spans="1:8" x14ac:dyDescent="0.25">
      <c r="A327">
        <v>115.85299999999999</v>
      </c>
      <c r="B327">
        <v>7.2359999999999998</v>
      </c>
      <c r="C327">
        <v>1.62</v>
      </c>
      <c r="D327">
        <v>-2.0699999999999999E-4</v>
      </c>
      <c r="F327" s="17">
        <f t="shared" si="12"/>
        <v>0.69599999999999973</v>
      </c>
      <c r="G327">
        <f t="shared" si="13"/>
        <v>1.62</v>
      </c>
      <c r="H327" s="32">
        <f t="shared" si="14"/>
        <v>0.12345679012345689</v>
      </c>
    </row>
    <row r="328" spans="1:8" x14ac:dyDescent="0.25">
      <c r="A328">
        <v>115.85299999999999</v>
      </c>
      <c r="B328">
        <v>7.3360000000000003</v>
      </c>
      <c r="C328">
        <v>1.57</v>
      </c>
      <c r="D328">
        <v>-2.0599999999999999E-4</v>
      </c>
      <c r="F328" s="17">
        <f t="shared" si="12"/>
        <v>0.79600000000000026</v>
      </c>
      <c r="G328">
        <f t="shared" si="13"/>
        <v>1.57</v>
      </c>
      <c r="H328" s="32">
        <f t="shared" si="14"/>
        <v>9.554140127388544E-2</v>
      </c>
    </row>
    <row r="329" spans="1:8" x14ac:dyDescent="0.25">
      <c r="A329">
        <v>115.85299999999999</v>
      </c>
      <c r="B329">
        <v>7.4359999999999999</v>
      </c>
      <c r="C329">
        <v>1.49</v>
      </c>
      <c r="D329">
        <v>-2.0599999999999999E-4</v>
      </c>
      <c r="F329" s="17">
        <f t="shared" si="12"/>
        <v>0.89599999999999991</v>
      </c>
      <c r="G329">
        <f t="shared" si="13"/>
        <v>1.49</v>
      </c>
      <c r="H329" s="32">
        <f t="shared" si="14"/>
        <v>4.6979865771812124E-2</v>
      </c>
    </row>
    <row r="330" spans="1:8" x14ac:dyDescent="0.25">
      <c r="A330">
        <v>115.85299999999999</v>
      </c>
      <c r="B330">
        <v>7.5359999999999996</v>
      </c>
      <c r="C330">
        <v>1.38</v>
      </c>
      <c r="D330">
        <v>-2.0599999999999999E-4</v>
      </c>
      <c r="F330" s="17">
        <f t="shared" si="12"/>
        <v>0.99599999999999955</v>
      </c>
      <c r="G330">
        <f t="shared" si="13"/>
        <v>1.38</v>
      </c>
      <c r="H330" s="32">
        <f t="shared" si="14"/>
        <v>-2.898550724637694E-2</v>
      </c>
    </row>
    <row r="331" spans="1:8" x14ac:dyDescent="0.25">
      <c r="A331">
        <v>115.85299999999999</v>
      </c>
      <c r="B331">
        <v>7.6360000000000001</v>
      </c>
      <c r="C331">
        <v>1.26</v>
      </c>
      <c r="D331">
        <v>-2.05E-4</v>
      </c>
      <c r="F331" s="17">
        <f t="shared" si="12"/>
        <v>1.0960000000000001</v>
      </c>
      <c r="G331">
        <f t="shared" si="13"/>
        <v>1.26</v>
      </c>
      <c r="H331" s="32">
        <f t="shared" si="14"/>
        <v>-0.12698412698412698</v>
      </c>
    </row>
    <row r="332" spans="1:8" x14ac:dyDescent="0.25">
      <c r="A332">
        <v>115.85299999999999</v>
      </c>
      <c r="B332">
        <v>7.7359999999999998</v>
      </c>
      <c r="C332">
        <v>1.1299999999999999</v>
      </c>
      <c r="D332">
        <v>-2.0799999999999999E-4</v>
      </c>
      <c r="F332" s="17">
        <f t="shared" si="12"/>
        <v>1.1959999999999997</v>
      </c>
      <c r="G332">
        <f t="shared" si="13"/>
        <v>1.1299999999999999</v>
      </c>
      <c r="H332" s="32">
        <f t="shared" si="14"/>
        <v>-0.25663716814159288</v>
      </c>
    </row>
    <row r="333" spans="1:8" x14ac:dyDescent="0.25">
      <c r="A333">
        <v>115.85299999999999</v>
      </c>
      <c r="B333">
        <v>7.8369999999999997</v>
      </c>
      <c r="C333">
        <v>1.02</v>
      </c>
      <c r="D333">
        <v>-2.0900000000000001E-4</v>
      </c>
      <c r="F333" s="17">
        <f t="shared" si="12"/>
        <v>1.2969999999999997</v>
      </c>
      <c r="G333">
        <f t="shared" si="13"/>
        <v>1.02</v>
      </c>
      <c r="H333" s="32">
        <f t="shared" si="14"/>
        <v>-0.39215686274509798</v>
      </c>
    </row>
    <row r="334" spans="1:8" x14ac:dyDescent="0.25">
      <c r="A334">
        <v>115.85299999999999</v>
      </c>
      <c r="B334">
        <v>7.9359999999999999</v>
      </c>
      <c r="C334">
        <v>0.94</v>
      </c>
      <c r="D334">
        <v>-2.0799999999999999E-4</v>
      </c>
      <c r="F334" s="17">
        <f t="shared" si="12"/>
        <v>1.3959999999999999</v>
      </c>
      <c r="G334">
        <f t="shared" si="13"/>
        <v>0.94</v>
      </c>
      <c r="H334" s="32">
        <f t="shared" si="14"/>
        <v>-0.5106382978723405</v>
      </c>
    </row>
    <row r="335" spans="1:8" x14ac:dyDescent="0.25">
      <c r="A335">
        <v>115.85299999999999</v>
      </c>
      <c r="B335">
        <v>8.0359999999999996</v>
      </c>
      <c r="C335">
        <v>0.88</v>
      </c>
      <c r="D335">
        <v>-2.0699999999999999E-4</v>
      </c>
      <c r="F335" s="17">
        <f t="shared" si="12"/>
        <v>1.4959999999999996</v>
      </c>
      <c r="G335">
        <f t="shared" si="13"/>
        <v>0.88</v>
      </c>
      <c r="H335" s="32">
        <f t="shared" si="14"/>
        <v>-0.61363636363636354</v>
      </c>
    </row>
    <row r="336" spans="1:8" x14ac:dyDescent="0.25">
      <c r="A336">
        <v>115.85299999999999</v>
      </c>
      <c r="B336">
        <v>8.1359999999999992</v>
      </c>
      <c r="C336">
        <v>0.82</v>
      </c>
      <c r="D336">
        <v>-2.0799999999999999E-4</v>
      </c>
      <c r="F336" s="17">
        <f t="shared" si="12"/>
        <v>1.5959999999999992</v>
      </c>
      <c r="G336">
        <f t="shared" si="13"/>
        <v>0.82</v>
      </c>
      <c r="H336" s="32">
        <f t="shared" si="14"/>
        <v>-0.73170731707317072</v>
      </c>
    </row>
    <row r="337" spans="1:8" x14ac:dyDescent="0.25">
      <c r="A337">
        <v>115.85299999999999</v>
      </c>
      <c r="B337">
        <v>8.2360000000000007</v>
      </c>
      <c r="C337">
        <v>0.76</v>
      </c>
      <c r="D337">
        <v>-2.0699999999999999E-4</v>
      </c>
      <c r="F337" s="17">
        <f t="shared" si="12"/>
        <v>1.6960000000000006</v>
      </c>
      <c r="G337">
        <f t="shared" si="13"/>
        <v>0.76</v>
      </c>
      <c r="H337" s="32">
        <f t="shared" si="14"/>
        <v>-0.86842105263157876</v>
      </c>
    </row>
    <row r="338" spans="1:8" x14ac:dyDescent="0.25">
      <c r="A338">
        <v>115.85299999999999</v>
      </c>
      <c r="B338">
        <v>8.3360000000000003</v>
      </c>
      <c r="C338">
        <v>0.73</v>
      </c>
      <c r="D338">
        <v>-2.0599999999999999E-4</v>
      </c>
      <c r="F338" s="17">
        <f t="shared" si="12"/>
        <v>1.7960000000000003</v>
      </c>
      <c r="G338">
        <f t="shared" si="13"/>
        <v>0.73</v>
      </c>
      <c r="H338" s="32">
        <f t="shared" si="14"/>
        <v>-0.9452054794520548</v>
      </c>
    </row>
    <row r="339" spans="1:8" x14ac:dyDescent="0.25">
      <c r="A339">
        <v>115.85299999999999</v>
      </c>
      <c r="B339">
        <v>8.4359999999999999</v>
      </c>
      <c r="C339">
        <v>0.71</v>
      </c>
      <c r="D339">
        <v>-2.0599999999999999E-4</v>
      </c>
      <c r="F339" s="17">
        <f t="shared" si="12"/>
        <v>1.8959999999999999</v>
      </c>
      <c r="G339">
        <f t="shared" si="13"/>
        <v>0.71</v>
      </c>
      <c r="H339" s="32">
        <f t="shared" si="14"/>
        <v>-1</v>
      </c>
    </row>
    <row r="340" spans="1:8" x14ac:dyDescent="0.25">
      <c r="A340">
        <v>115.85299999999999</v>
      </c>
      <c r="B340">
        <v>8.5359999999999996</v>
      </c>
      <c r="C340">
        <v>0.68</v>
      </c>
      <c r="D340">
        <v>-2.0599999999999999E-4</v>
      </c>
      <c r="F340" s="17">
        <f t="shared" si="12"/>
        <v>1.9959999999999996</v>
      </c>
      <c r="G340">
        <f t="shared" si="13"/>
        <v>0.68</v>
      </c>
      <c r="H340" s="32">
        <f t="shared" si="14"/>
        <v>-1.0882352941176467</v>
      </c>
    </row>
    <row r="341" spans="1:8" x14ac:dyDescent="0.25">
      <c r="A341">
        <v>115.85299999999999</v>
      </c>
      <c r="B341">
        <v>8.6359999999999992</v>
      </c>
      <c r="C341">
        <v>0.69</v>
      </c>
      <c r="D341">
        <v>-2.0599999999999999E-4</v>
      </c>
      <c r="F341" s="17">
        <f t="shared" si="12"/>
        <v>2.0959999999999992</v>
      </c>
      <c r="G341">
        <f t="shared" si="13"/>
        <v>0.69</v>
      </c>
      <c r="H341" s="32">
        <f t="shared" si="14"/>
        <v>-1.0579710144927539</v>
      </c>
    </row>
    <row r="342" spans="1:8" x14ac:dyDescent="0.25">
      <c r="A342">
        <v>115.85299999999999</v>
      </c>
      <c r="B342">
        <v>8.7360000000000007</v>
      </c>
      <c r="C342">
        <v>0.66</v>
      </c>
      <c r="D342">
        <v>-2.0599999999999999E-4</v>
      </c>
      <c r="F342" s="17">
        <f t="shared" si="12"/>
        <v>2.1960000000000006</v>
      </c>
      <c r="G342">
        <f t="shared" si="13"/>
        <v>0.66</v>
      </c>
      <c r="H342" s="32">
        <f t="shared" si="14"/>
        <v>-1.1515151515151514</v>
      </c>
    </row>
    <row r="343" spans="1:8" x14ac:dyDescent="0.25">
      <c r="A343">
        <v>115.85299999999999</v>
      </c>
      <c r="B343">
        <v>8.8360000000000003</v>
      </c>
      <c r="C343">
        <v>0.67</v>
      </c>
      <c r="D343">
        <v>-2.0799999999999999E-4</v>
      </c>
      <c r="F343" s="17">
        <f t="shared" si="12"/>
        <v>2.2960000000000003</v>
      </c>
      <c r="G343">
        <f t="shared" si="13"/>
        <v>0.67</v>
      </c>
      <c r="H343" s="32">
        <f t="shared" si="14"/>
        <v>-1.1194029850746268</v>
      </c>
    </row>
    <row r="344" spans="1:8" x14ac:dyDescent="0.25">
      <c r="A344">
        <v>115.85299999999999</v>
      </c>
      <c r="B344">
        <v>8.9359999999999999</v>
      </c>
      <c r="C344">
        <v>0.62</v>
      </c>
      <c r="D344">
        <v>-2.1000000000000001E-4</v>
      </c>
      <c r="F344" s="17">
        <f t="shared" si="12"/>
        <v>2.3959999999999999</v>
      </c>
      <c r="G344">
        <f t="shared" si="13"/>
        <v>0.62</v>
      </c>
      <c r="H344" s="32">
        <f t="shared" si="14"/>
        <v>-1.290322580645161</v>
      </c>
    </row>
    <row r="345" spans="1:8" x14ac:dyDescent="0.25">
      <c r="A345">
        <v>115.85299999999999</v>
      </c>
      <c r="B345">
        <v>9.0359999999999996</v>
      </c>
      <c r="C345">
        <v>0.65</v>
      </c>
      <c r="D345">
        <v>-2.0799999999999999E-4</v>
      </c>
      <c r="F345" s="17">
        <f t="shared" si="12"/>
        <v>2.4959999999999996</v>
      </c>
      <c r="G345">
        <f t="shared" si="13"/>
        <v>0.65</v>
      </c>
      <c r="H345" s="32">
        <f t="shared" si="14"/>
        <v>-1.1846153846153844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>
      <selection activeCell="J12" sqref="J12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61</v>
      </c>
      <c r="B2" t="s">
        <v>2</v>
      </c>
    </row>
    <row r="3" spans="1:18" x14ac:dyDescent="0.25">
      <c r="A3" s="2">
        <v>42600</v>
      </c>
      <c r="B3" t="s">
        <v>3</v>
      </c>
      <c r="F3" s="3"/>
      <c r="G3" s="3" t="s">
        <v>4</v>
      </c>
      <c r="H3" s="4">
        <f>ROW(A54)-ROW(A19)</f>
        <v>35</v>
      </c>
    </row>
    <row r="4" spans="1:18" x14ac:dyDescent="0.25">
      <c r="A4" s="5">
        <v>0.29952546296296295</v>
      </c>
      <c r="B4" t="s">
        <v>5</v>
      </c>
    </row>
    <row r="5" spans="1:18" x14ac:dyDescent="0.25">
      <c r="A5">
        <v>5.0999999999999996</v>
      </c>
      <c r="B5" t="s">
        <v>6</v>
      </c>
    </row>
    <row r="6" spans="1:18" x14ac:dyDescent="0.25">
      <c r="A6">
        <v>1</v>
      </c>
      <c r="B6" t="s">
        <v>7</v>
      </c>
    </row>
    <row r="7" spans="1:18" x14ac:dyDescent="0.25">
      <c r="A7">
        <v>11</v>
      </c>
      <c r="B7" t="s">
        <v>8</v>
      </c>
    </row>
    <row r="8" spans="1:18" x14ac:dyDescent="0.25">
      <c r="A8">
        <v>35</v>
      </c>
      <c r="B8" t="s">
        <v>9</v>
      </c>
    </row>
    <row r="9" spans="1:18" x14ac:dyDescent="0.25">
      <c r="A9">
        <v>2</v>
      </c>
      <c r="B9" t="s">
        <v>10</v>
      </c>
    </row>
    <row r="10" spans="1:18" x14ac:dyDescent="0.25">
      <c r="A10">
        <v>0</v>
      </c>
      <c r="B10" t="s">
        <v>11</v>
      </c>
    </row>
    <row r="11" spans="1:18" ht="15.75" thickBot="1" x14ac:dyDescent="0.3">
      <c r="A11" t="s">
        <v>62</v>
      </c>
    </row>
    <row r="12" spans="1:18" x14ac:dyDescent="0.25">
      <c r="A12" t="s">
        <v>13</v>
      </c>
      <c r="H12" s="6" t="s">
        <v>14</v>
      </c>
      <c r="I12" s="7">
        <f>AVERAGE(D19:D414)*200</f>
        <v>-3.7919480519480527E-2</v>
      </c>
      <c r="J12" s="8" t="s">
        <v>15</v>
      </c>
    </row>
    <row r="13" spans="1:18" x14ac:dyDescent="0.25">
      <c r="A13" t="s">
        <v>16</v>
      </c>
      <c r="H13" s="9" t="s">
        <v>17</v>
      </c>
      <c r="I13" s="10">
        <v>94.06</v>
      </c>
      <c r="J13" s="11" t="s">
        <v>18</v>
      </c>
    </row>
    <row r="14" spans="1:18" ht="15.75" thickBot="1" x14ac:dyDescent="0.3">
      <c r="A14">
        <v>0</v>
      </c>
      <c r="B14" t="s">
        <v>19</v>
      </c>
      <c r="H14" s="12" t="s">
        <v>20</v>
      </c>
      <c r="I14" s="13">
        <v>6.54</v>
      </c>
      <c r="J14" s="14" t="s">
        <v>18</v>
      </c>
    </row>
    <row r="15" spans="1:18" x14ac:dyDescent="0.25">
      <c r="A15">
        <v>0</v>
      </c>
      <c r="B15" t="s">
        <v>21</v>
      </c>
    </row>
    <row r="16" spans="1:18" x14ac:dyDescent="0.25">
      <c r="A16">
        <v>0</v>
      </c>
      <c r="B16" t="s">
        <v>22</v>
      </c>
    </row>
    <row r="17" spans="1:30" x14ac:dyDescent="0.25">
      <c r="A17" t="s">
        <v>23</v>
      </c>
      <c r="H17" s="33" t="s">
        <v>24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25</v>
      </c>
      <c r="C18" t="s">
        <v>26</v>
      </c>
      <c r="D18" t="s">
        <v>27</v>
      </c>
      <c r="G18" s="15" t="s">
        <v>28</v>
      </c>
      <c r="H18" s="16">
        <f t="shared" ref="H18:R18" ca="1" si="1">OFFSET($A19,H$1,0)-$I14</f>
        <v>-2.5010000000000003</v>
      </c>
      <c r="I18" s="16">
        <f t="shared" ca="1" si="1"/>
        <v>-2.0019999999999998</v>
      </c>
      <c r="J18" s="16">
        <f t="shared" ca="1" si="1"/>
        <v>-1.5019999999999998</v>
      </c>
      <c r="K18" s="16">
        <f t="shared" ca="1" si="1"/>
        <v>-1.0019999999999998</v>
      </c>
      <c r="L18" s="16">
        <f t="shared" ca="1" si="1"/>
        <v>-0.50300000000000011</v>
      </c>
      <c r="M18" s="16">
        <f t="shared" ca="1" si="1"/>
        <v>-3.0000000000001137E-3</v>
      </c>
      <c r="N18" s="16">
        <f t="shared" ca="1" si="1"/>
        <v>0.49699999999999989</v>
      </c>
      <c r="O18" s="16">
        <f t="shared" ca="1" si="1"/>
        <v>0.99699999999999989</v>
      </c>
      <c r="P18" s="16">
        <f t="shared" ca="1" si="1"/>
        <v>1.4959999999999996</v>
      </c>
      <c r="Q18" s="16">
        <f t="shared" ca="1" si="1"/>
        <v>1.9959999999999996</v>
      </c>
      <c r="R18" s="16">
        <f t="shared" ca="1" si="1"/>
        <v>2.4959999999999996</v>
      </c>
      <c r="AC18" s="17"/>
      <c r="AD18" s="17"/>
    </row>
    <row r="19" spans="1:30" x14ac:dyDescent="0.25">
      <c r="A19">
        <v>4.0389999999999997</v>
      </c>
      <c r="B19">
        <v>109.062</v>
      </c>
      <c r="C19">
        <v>1.36</v>
      </c>
      <c r="D19">
        <v>-1.9000000000000001E-4</v>
      </c>
      <c r="F19" s="17">
        <f>(G20-G19)/2</f>
        <v>9.9000000000003752E-2</v>
      </c>
      <c r="G19" s="18">
        <f t="shared" ref="G19:G53" si="2">B19-I$13</f>
        <v>15.001999999999995</v>
      </c>
      <c r="H19" s="19">
        <f t="shared" ref="H19:R28" ca="1" si="3">OFFSET($C19, H$1,0)</f>
        <v>1.36</v>
      </c>
      <c r="I19" s="19">
        <f t="shared" ca="1" si="3"/>
        <v>1.35</v>
      </c>
      <c r="J19" s="19">
        <f t="shared" ca="1" si="3"/>
        <v>1.33</v>
      </c>
      <c r="K19" s="19">
        <f t="shared" ca="1" si="3"/>
        <v>1.33</v>
      </c>
      <c r="L19" s="19">
        <f t="shared" ca="1" si="3"/>
        <v>1.34</v>
      </c>
      <c r="M19" s="19">
        <f t="shared" ca="1" si="3"/>
        <v>1.28</v>
      </c>
      <c r="N19" s="19">
        <f t="shared" ca="1" si="3"/>
        <v>1.27</v>
      </c>
      <c r="O19" s="19">
        <f t="shared" ca="1" si="3"/>
        <v>1.27</v>
      </c>
      <c r="P19" s="19">
        <f t="shared" ca="1" si="3"/>
        <v>1.25</v>
      </c>
      <c r="Q19" s="19">
        <f t="shared" ca="1" si="3"/>
        <v>1.25</v>
      </c>
      <c r="R19" s="20">
        <f t="shared" ca="1" si="3"/>
        <v>1.27</v>
      </c>
    </row>
    <row r="20" spans="1:30" x14ac:dyDescent="0.25">
      <c r="A20">
        <v>4.0389999999999997</v>
      </c>
      <c r="B20">
        <v>109.26</v>
      </c>
      <c r="C20">
        <v>1.33</v>
      </c>
      <c r="D20">
        <v>-1.9000000000000001E-4</v>
      </c>
      <c r="F20" s="17">
        <f>(G21-G19)/2</f>
        <v>0.19749999999999801</v>
      </c>
      <c r="G20" s="18">
        <f t="shared" si="2"/>
        <v>15.200000000000003</v>
      </c>
      <c r="H20" s="19">
        <f t="shared" ca="1" si="3"/>
        <v>1.33</v>
      </c>
      <c r="I20" s="19">
        <f t="shared" ca="1" si="3"/>
        <v>1.36</v>
      </c>
      <c r="J20" s="19">
        <f t="shared" ca="1" si="3"/>
        <v>1.33</v>
      </c>
      <c r="K20" s="19">
        <f t="shared" ca="1" si="3"/>
        <v>1.33</v>
      </c>
      <c r="L20" s="19">
        <f t="shared" ca="1" si="3"/>
        <v>1.31</v>
      </c>
      <c r="M20" s="19">
        <f t="shared" ca="1" si="3"/>
        <v>1.29</v>
      </c>
      <c r="N20" s="19">
        <f t="shared" ca="1" si="3"/>
        <v>1.27</v>
      </c>
      <c r="O20" s="19">
        <f t="shared" ca="1" si="3"/>
        <v>1.27</v>
      </c>
      <c r="P20" s="19">
        <f t="shared" ca="1" si="3"/>
        <v>1.27</v>
      </c>
      <c r="Q20" s="19">
        <f t="shared" ca="1" si="3"/>
        <v>1.23</v>
      </c>
      <c r="R20" s="20">
        <f t="shared" ca="1" si="3"/>
        <v>1.25</v>
      </c>
    </row>
    <row r="21" spans="1:30" x14ac:dyDescent="0.25">
      <c r="A21">
        <v>4.0389999999999997</v>
      </c>
      <c r="B21">
        <v>109.45699999999999</v>
      </c>
      <c r="C21">
        <v>1.32</v>
      </c>
      <c r="D21">
        <v>-1.9000000000000001E-4</v>
      </c>
      <c r="F21" s="17">
        <f t="shared" ref="F21:F52" si="4">(G22-G20)/2</f>
        <v>0.19849999999999568</v>
      </c>
      <c r="G21" s="18">
        <f t="shared" si="2"/>
        <v>15.396999999999991</v>
      </c>
      <c r="H21" s="19">
        <f t="shared" ca="1" si="3"/>
        <v>1.32</v>
      </c>
      <c r="I21" s="19">
        <f t="shared" ca="1" si="3"/>
        <v>1.33</v>
      </c>
      <c r="J21" s="19">
        <f t="shared" ca="1" si="3"/>
        <v>1.33</v>
      </c>
      <c r="K21" s="19">
        <f t="shared" ca="1" si="3"/>
        <v>1.28</v>
      </c>
      <c r="L21" s="19">
        <f t="shared" ca="1" si="3"/>
        <v>1.31</v>
      </c>
      <c r="M21" s="19">
        <f t="shared" ca="1" si="3"/>
        <v>1.25</v>
      </c>
      <c r="N21" s="19">
        <f t="shared" ca="1" si="3"/>
        <v>1.26</v>
      </c>
      <c r="O21" s="19">
        <f t="shared" ca="1" si="3"/>
        <v>1.27</v>
      </c>
      <c r="P21" s="19">
        <f t="shared" ca="1" si="3"/>
        <v>1.23</v>
      </c>
      <c r="Q21" s="19">
        <f t="shared" ca="1" si="3"/>
        <v>1.23</v>
      </c>
      <c r="R21" s="20">
        <f t="shared" ca="1" si="3"/>
        <v>1.23</v>
      </c>
    </row>
    <row r="22" spans="1:30" x14ac:dyDescent="0.25">
      <c r="A22">
        <v>4.0389999999999997</v>
      </c>
      <c r="B22">
        <v>109.657</v>
      </c>
      <c r="C22">
        <v>1.3</v>
      </c>
      <c r="D22">
        <v>-1.9000000000000001E-4</v>
      </c>
      <c r="F22" s="17">
        <f t="shared" si="4"/>
        <v>0.20050000000000523</v>
      </c>
      <c r="G22" s="18">
        <f t="shared" si="2"/>
        <v>15.596999999999994</v>
      </c>
      <c r="H22" s="19">
        <f t="shared" ca="1" si="3"/>
        <v>1.3</v>
      </c>
      <c r="I22" s="19">
        <f t="shared" ca="1" si="3"/>
        <v>1.32</v>
      </c>
      <c r="J22" s="19">
        <f t="shared" ca="1" si="3"/>
        <v>1.32</v>
      </c>
      <c r="K22" s="19">
        <f t="shared" ca="1" si="3"/>
        <v>1.29</v>
      </c>
      <c r="L22" s="19">
        <f t="shared" ca="1" si="3"/>
        <v>1.3</v>
      </c>
      <c r="M22" s="19">
        <f t="shared" ca="1" si="3"/>
        <v>1.27</v>
      </c>
      <c r="N22" s="19">
        <f t="shared" ca="1" si="3"/>
        <v>1.24</v>
      </c>
      <c r="O22" s="19">
        <f t="shared" ca="1" si="3"/>
        <v>1.28</v>
      </c>
      <c r="P22" s="19">
        <f t="shared" ca="1" si="3"/>
        <v>1.27</v>
      </c>
      <c r="Q22" s="19">
        <f t="shared" ca="1" si="3"/>
        <v>1.21</v>
      </c>
      <c r="R22" s="20">
        <f t="shared" ca="1" si="3"/>
        <v>1.19</v>
      </c>
    </row>
    <row r="23" spans="1:30" x14ac:dyDescent="0.25">
      <c r="A23">
        <v>4.0389999999999997</v>
      </c>
      <c r="B23">
        <v>109.858</v>
      </c>
      <c r="C23">
        <v>1.31</v>
      </c>
      <c r="D23">
        <v>-1.8599999999999999E-4</v>
      </c>
      <c r="F23" s="17">
        <f t="shared" si="4"/>
        <v>0.20100000000000051</v>
      </c>
      <c r="G23" s="18">
        <f t="shared" si="2"/>
        <v>15.798000000000002</v>
      </c>
      <c r="H23" s="19">
        <f t="shared" ca="1" si="3"/>
        <v>1.31</v>
      </c>
      <c r="I23" s="19">
        <f t="shared" ca="1" si="3"/>
        <v>1.25</v>
      </c>
      <c r="J23" s="19">
        <f t="shared" ca="1" si="3"/>
        <v>1.3</v>
      </c>
      <c r="K23" s="19">
        <f t="shared" ca="1" si="3"/>
        <v>1.27</v>
      </c>
      <c r="L23" s="19">
        <f t="shared" ca="1" si="3"/>
        <v>1.3</v>
      </c>
      <c r="M23" s="19">
        <f t="shared" ca="1" si="3"/>
        <v>1.22</v>
      </c>
      <c r="N23" s="19">
        <f t="shared" ca="1" si="3"/>
        <v>1.22</v>
      </c>
      <c r="O23" s="19">
        <f t="shared" ca="1" si="3"/>
        <v>1.26</v>
      </c>
      <c r="P23" s="19">
        <f t="shared" ca="1" si="3"/>
        <v>1.24</v>
      </c>
      <c r="Q23" s="19">
        <f t="shared" ca="1" si="3"/>
        <v>1.22</v>
      </c>
      <c r="R23" s="20">
        <f t="shared" ca="1" si="3"/>
        <v>1.19</v>
      </c>
    </row>
    <row r="24" spans="1:30" x14ac:dyDescent="0.25">
      <c r="A24">
        <v>4.0389999999999997</v>
      </c>
      <c r="B24">
        <v>110.059</v>
      </c>
      <c r="C24">
        <v>1.3</v>
      </c>
      <c r="D24">
        <v>-1.8799999999999999E-4</v>
      </c>
      <c r="F24" s="17">
        <f t="shared" si="4"/>
        <v>0.19950000000000045</v>
      </c>
      <c r="G24" s="18">
        <f t="shared" si="2"/>
        <v>15.998999999999995</v>
      </c>
      <c r="H24" s="19">
        <f t="shared" ca="1" si="3"/>
        <v>1.3</v>
      </c>
      <c r="I24" s="19">
        <f t="shared" ca="1" si="3"/>
        <v>1.26</v>
      </c>
      <c r="J24" s="19">
        <f t="shared" ca="1" si="3"/>
        <v>1.26</v>
      </c>
      <c r="K24" s="19">
        <f t="shared" ca="1" si="3"/>
        <v>1.25</v>
      </c>
      <c r="L24" s="19">
        <f t="shared" ca="1" si="3"/>
        <v>1.24</v>
      </c>
      <c r="M24" s="19">
        <f t="shared" ca="1" si="3"/>
        <v>1.21</v>
      </c>
      <c r="N24" s="19">
        <f t="shared" ca="1" si="3"/>
        <v>1.23</v>
      </c>
      <c r="O24" s="19">
        <f t="shared" ca="1" si="3"/>
        <v>1.26</v>
      </c>
      <c r="P24" s="19">
        <f t="shared" ca="1" si="3"/>
        <v>1.21</v>
      </c>
      <c r="Q24" s="19">
        <f t="shared" ca="1" si="3"/>
        <v>1.18</v>
      </c>
      <c r="R24" s="20">
        <f t="shared" ca="1" si="3"/>
        <v>1.2</v>
      </c>
    </row>
    <row r="25" spans="1:30" x14ac:dyDescent="0.25">
      <c r="A25">
        <v>4.0389999999999997</v>
      </c>
      <c r="B25">
        <v>110.25700000000001</v>
      </c>
      <c r="C25">
        <v>1.25</v>
      </c>
      <c r="D25">
        <v>-1.8900000000000001E-4</v>
      </c>
      <c r="F25" s="17">
        <f t="shared" si="4"/>
        <v>0.19899999999999807</v>
      </c>
      <c r="G25" s="18">
        <f t="shared" si="2"/>
        <v>16.197000000000003</v>
      </c>
      <c r="H25" s="19">
        <f t="shared" ca="1" si="3"/>
        <v>1.25</v>
      </c>
      <c r="I25" s="19">
        <f t="shared" ca="1" si="3"/>
        <v>1.27</v>
      </c>
      <c r="J25" s="19">
        <f t="shared" ca="1" si="3"/>
        <v>1.28</v>
      </c>
      <c r="K25" s="19">
        <f t="shared" ca="1" si="3"/>
        <v>1.28</v>
      </c>
      <c r="L25" s="19">
        <f t="shared" ca="1" si="3"/>
        <v>1.25</v>
      </c>
      <c r="M25" s="19">
        <f t="shared" ca="1" si="3"/>
        <v>1.23</v>
      </c>
      <c r="N25" s="19">
        <f t="shared" ca="1" si="3"/>
        <v>1.2</v>
      </c>
      <c r="O25" s="19">
        <f t="shared" ca="1" si="3"/>
        <v>1.23</v>
      </c>
      <c r="P25" s="19">
        <f t="shared" ca="1" si="3"/>
        <v>1.2</v>
      </c>
      <c r="Q25" s="19">
        <f t="shared" ca="1" si="3"/>
        <v>1.2</v>
      </c>
      <c r="R25" s="20">
        <f t="shared" ca="1" si="3"/>
        <v>1.2</v>
      </c>
    </row>
    <row r="26" spans="1:30" x14ac:dyDescent="0.25">
      <c r="A26">
        <v>4.0389999999999997</v>
      </c>
      <c r="B26">
        <v>110.45699999999999</v>
      </c>
      <c r="C26">
        <v>1.26</v>
      </c>
      <c r="D26">
        <v>-1.8799999999999999E-4</v>
      </c>
      <c r="F26" s="17">
        <f t="shared" si="4"/>
        <v>0.20049999999999812</v>
      </c>
      <c r="G26" s="18">
        <f t="shared" si="2"/>
        <v>16.396999999999991</v>
      </c>
      <c r="H26" s="19">
        <f t="shared" ca="1" si="3"/>
        <v>1.26</v>
      </c>
      <c r="I26" s="19">
        <f t="shared" ca="1" si="3"/>
        <v>1.24</v>
      </c>
      <c r="J26" s="19">
        <f t="shared" ca="1" si="3"/>
        <v>1.23</v>
      </c>
      <c r="K26" s="19">
        <f t="shared" ca="1" si="3"/>
        <v>1.24</v>
      </c>
      <c r="L26" s="19">
        <f t="shared" ca="1" si="3"/>
        <v>1.23</v>
      </c>
      <c r="M26" s="19">
        <f t="shared" ca="1" si="3"/>
        <v>1.2</v>
      </c>
      <c r="N26" s="19">
        <f t="shared" ca="1" si="3"/>
        <v>1.22</v>
      </c>
      <c r="O26" s="19">
        <f t="shared" ca="1" si="3"/>
        <v>1.18</v>
      </c>
      <c r="P26" s="19">
        <f t="shared" ca="1" si="3"/>
        <v>1.19</v>
      </c>
      <c r="Q26" s="19">
        <f t="shared" ca="1" si="3"/>
        <v>1.17</v>
      </c>
      <c r="R26" s="20">
        <f t="shared" ca="1" si="3"/>
        <v>1.17</v>
      </c>
    </row>
    <row r="27" spans="1:30" x14ac:dyDescent="0.25">
      <c r="A27">
        <v>4.0389999999999997</v>
      </c>
      <c r="B27">
        <v>110.658</v>
      </c>
      <c r="C27">
        <v>1.22</v>
      </c>
      <c r="D27">
        <v>-1.8799999999999999E-4</v>
      </c>
      <c r="F27" s="17">
        <f t="shared" si="4"/>
        <v>0.20100000000000051</v>
      </c>
      <c r="G27" s="18">
        <f t="shared" si="2"/>
        <v>16.597999999999999</v>
      </c>
      <c r="H27" s="19">
        <f t="shared" ca="1" si="3"/>
        <v>1.22</v>
      </c>
      <c r="I27" s="19">
        <f t="shared" ca="1" si="3"/>
        <v>1.24</v>
      </c>
      <c r="J27" s="19">
        <f t="shared" ca="1" si="3"/>
        <v>1.24</v>
      </c>
      <c r="K27" s="19">
        <f t="shared" ca="1" si="3"/>
        <v>1.24</v>
      </c>
      <c r="L27" s="19">
        <f t="shared" ca="1" si="3"/>
        <v>1.19</v>
      </c>
      <c r="M27" s="19">
        <f t="shared" ca="1" si="3"/>
        <v>1.19</v>
      </c>
      <c r="N27" s="19">
        <f t="shared" ca="1" si="3"/>
        <v>1.21</v>
      </c>
      <c r="O27" s="19">
        <f t="shared" ca="1" si="3"/>
        <v>1.21</v>
      </c>
      <c r="P27" s="19">
        <f t="shared" ca="1" si="3"/>
        <v>1.21</v>
      </c>
      <c r="Q27" s="19">
        <f t="shared" ca="1" si="3"/>
        <v>1.17</v>
      </c>
      <c r="R27" s="20">
        <f t="shared" ca="1" si="3"/>
        <v>1.1399999999999999</v>
      </c>
    </row>
    <row r="28" spans="1:30" x14ac:dyDescent="0.25">
      <c r="A28">
        <v>4.0389999999999997</v>
      </c>
      <c r="B28">
        <v>110.85899999999999</v>
      </c>
      <c r="C28">
        <v>1.19</v>
      </c>
      <c r="D28">
        <v>-1.9000000000000001E-4</v>
      </c>
      <c r="F28" s="17">
        <f t="shared" si="4"/>
        <v>0.19899999999999807</v>
      </c>
      <c r="G28" s="18">
        <f t="shared" si="2"/>
        <v>16.798999999999992</v>
      </c>
      <c r="H28" s="19">
        <f t="shared" ca="1" si="3"/>
        <v>1.19</v>
      </c>
      <c r="I28" s="19">
        <f t="shared" ca="1" si="3"/>
        <v>1.22</v>
      </c>
      <c r="J28" s="19">
        <f t="shared" ca="1" si="3"/>
        <v>1.23</v>
      </c>
      <c r="K28" s="19">
        <f t="shared" ca="1" si="3"/>
        <v>1.23</v>
      </c>
      <c r="L28" s="19">
        <f t="shared" ca="1" si="3"/>
        <v>1.19</v>
      </c>
      <c r="M28" s="19">
        <f t="shared" ca="1" si="3"/>
        <v>1.19</v>
      </c>
      <c r="N28" s="19">
        <f t="shared" ca="1" si="3"/>
        <v>1.21</v>
      </c>
      <c r="O28" s="19">
        <f t="shared" ca="1" si="3"/>
        <v>1.2</v>
      </c>
      <c r="P28" s="19">
        <f t="shared" ca="1" si="3"/>
        <v>1.18</v>
      </c>
      <c r="Q28" s="19">
        <f t="shared" ca="1" si="3"/>
        <v>1.1299999999999999</v>
      </c>
      <c r="R28" s="20">
        <f t="shared" ca="1" si="3"/>
        <v>1.1399999999999999</v>
      </c>
    </row>
    <row r="29" spans="1:30" x14ac:dyDescent="0.25">
      <c r="A29">
        <v>4.0389999999999997</v>
      </c>
      <c r="B29">
        <v>111.056</v>
      </c>
      <c r="C29">
        <v>1.2</v>
      </c>
      <c r="D29">
        <v>-1.9100000000000001E-4</v>
      </c>
      <c r="F29" s="17">
        <f t="shared" si="4"/>
        <v>0.1980000000000004</v>
      </c>
      <c r="G29" s="18">
        <f t="shared" si="2"/>
        <v>16.995999999999995</v>
      </c>
      <c r="H29" s="19">
        <f t="shared" ref="H29:R38" ca="1" si="5">OFFSET($C29, H$1,0)</f>
        <v>1.2</v>
      </c>
      <c r="I29" s="19">
        <f t="shared" ca="1" si="5"/>
        <v>1.21</v>
      </c>
      <c r="J29" s="19">
        <f t="shared" ca="1" si="5"/>
        <v>1.22</v>
      </c>
      <c r="K29" s="19">
        <f t="shared" ca="1" si="5"/>
        <v>1.21</v>
      </c>
      <c r="L29" s="19">
        <f t="shared" ca="1" si="5"/>
        <v>1.2</v>
      </c>
      <c r="M29" s="19">
        <f t="shared" ca="1" si="5"/>
        <v>1.17</v>
      </c>
      <c r="N29" s="19">
        <f t="shared" ca="1" si="5"/>
        <v>1.17</v>
      </c>
      <c r="O29" s="19">
        <f t="shared" ca="1" si="5"/>
        <v>1.1499999999999999</v>
      </c>
      <c r="P29" s="19">
        <f t="shared" ca="1" si="5"/>
        <v>1.1399999999999999</v>
      </c>
      <c r="Q29" s="19">
        <f t="shared" ca="1" si="5"/>
        <v>1.18</v>
      </c>
      <c r="R29" s="20">
        <f t="shared" ca="1" si="5"/>
        <v>1.1499999999999999</v>
      </c>
    </row>
    <row r="30" spans="1:30" x14ac:dyDescent="0.25">
      <c r="A30">
        <v>4.0389999999999997</v>
      </c>
      <c r="B30">
        <v>111.255</v>
      </c>
      <c r="C30">
        <v>1.18</v>
      </c>
      <c r="D30">
        <v>-1.8900000000000001E-4</v>
      </c>
      <c r="F30" s="17">
        <f t="shared" si="4"/>
        <v>0.20100000000000051</v>
      </c>
      <c r="G30" s="18">
        <f t="shared" si="2"/>
        <v>17.194999999999993</v>
      </c>
      <c r="H30" s="19">
        <f t="shared" ca="1" si="5"/>
        <v>1.18</v>
      </c>
      <c r="I30" s="19">
        <f t="shared" ca="1" si="5"/>
        <v>1.21</v>
      </c>
      <c r="J30" s="19">
        <f t="shared" ca="1" si="5"/>
        <v>1.19</v>
      </c>
      <c r="K30" s="19">
        <f t="shared" ca="1" si="5"/>
        <v>1.21</v>
      </c>
      <c r="L30" s="19">
        <f t="shared" ca="1" si="5"/>
        <v>1.1499999999999999</v>
      </c>
      <c r="M30" s="19">
        <f t="shared" ca="1" si="5"/>
        <v>1.17</v>
      </c>
      <c r="N30" s="19">
        <f t="shared" ca="1" si="5"/>
        <v>1.18</v>
      </c>
      <c r="O30" s="19">
        <f t="shared" ca="1" si="5"/>
        <v>1.1599999999999999</v>
      </c>
      <c r="P30" s="19">
        <f t="shared" ca="1" si="5"/>
        <v>1.1499999999999999</v>
      </c>
      <c r="Q30" s="19">
        <f t="shared" ca="1" si="5"/>
        <v>1.1499999999999999</v>
      </c>
      <c r="R30" s="20">
        <f t="shared" ca="1" si="5"/>
        <v>1.1000000000000001</v>
      </c>
    </row>
    <row r="31" spans="1:30" x14ac:dyDescent="0.25">
      <c r="A31">
        <v>4.0389999999999997</v>
      </c>
      <c r="B31">
        <v>111.458</v>
      </c>
      <c r="C31">
        <v>1.19</v>
      </c>
      <c r="D31">
        <v>-1.8900000000000001E-4</v>
      </c>
      <c r="F31" s="17">
        <f t="shared" si="4"/>
        <v>0.20200000000000529</v>
      </c>
      <c r="G31" s="18">
        <f t="shared" si="2"/>
        <v>17.397999999999996</v>
      </c>
      <c r="H31" s="19">
        <f t="shared" ca="1" si="5"/>
        <v>1.19</v>
      </c>
      <c r="I31" s="19">
        <f t="shared" ca="1" si="5"/>
        <v>1.17</v>
      </c>
      <c r="J31" s="19">
        <f t="shared" ca="1" si="5"/>
        <v>1.19</v>
      </c>
      <c r="K31" s="19">
        <f t="shared" ca="1" si="5"/>
        <v>1.1499999999999999</v>
      </c>
      <c r="L31" s="19">
        <f t="shared" ca="1" si="5"/>
        <v>1.1599999999999999</v>
      </c>
      <c r="M31" s="19">
        <f t="shared" ca="1" si="5"/>
        <v>1.18</v>
      </c>
      <c r="N31" s="19">
        <f t="shared" ca="1" si="5"/>
        <v>1.17</v>
      </c>
      <c r="O31" s="19">
        <f t="shared" ca="1" si="5"/>
        <v>1.1399999999999999</v>
      </c>
      <c r="P31" s="19">
        <f t="shared" ca="1" si="5"/>
        <v>1.1000000000000001</v>
      </c>
      <c r="Q31" s="19">
        <f t="shared" ca="1" si="5"/>
        <v>1.1299999999999999</v>
      </c>
      <c r="R31" s="20">
        <f t="shared" ca="1" si="5"/>
        <v>1.0900000000000001</v>
      </c>
    </row>
    <row r="32" spans="1:30" x14ac:dyDescent="0.25">
      <c r="A32">
        <v>4.0389999999999997</v>
      </c>
      <c r="B32">
        <v>111.65900000000001</v>
      </c>
      <c r="C32">
        <v>1.1499999999999999</v>
      </c>
      <c r="D32">
        <v>-1.8900000000000001E-4</v>
      </c>
      <c r="F32" s="17">
        <f t="shared" si="4"/>
        <v>0.19899999999999807</v>
      </c>
      <c r="G32" s="18">
        <f t="shared" si="2"/>
        <v>17.599000000000004</v>
      </c>
      <c r="H32" s="19">
        <f t="shared" ca="1" si="5"/>
        <v>1.1499999999999999</v>
      </c>
      <c r="I32" s="19">
        <f t="shared" ca="1" si="5"/>
        <v>1.17</v>
      </c>
      <c r="J32" s="19">
        <f t="shared" ca="1" si="5"/>
        <v>1.19</v>
      </c>
      <c r="K32" s="19">
        <f t="shared" ca="1" si="5"/>
        <v>1.1399999999999999</v>
      </c>
      <c r="L32" s="19">
        <f t="shared" ca="1" si="5"/>
        <v>1.17</v>
      </c>
      <c r="M32" s="19">
        <f t="shared" ca="1" si="5"/>
        <v>1.18</v>
      </c>
      <c r="N32" s="19">
        <f t="shared" ca="1" si="5"/>
        <v>1.17</v>
      </c>
      <c r="O32" s="19">
        <f t="shared" ca="1" si="5"/>
        <v>1.1299999999999999</v>
      </c>
      <c r="P32" s="19">
        <f t="shared" ca="1" si="5"/>
        <v>1.1100000000000001</v>
      </c>
      <c r="Q32" s="19">
        <f t="shared" ca="1" si="5"/>
        <v>1.0900000000000001</v>
      </c>
      <c r="R32" s="20">
        <f t="shared" ca="1" si="5"/>
        <v>1.0900000000000001</v>
      </c>
    </row>
    <row r="33" spans="1:18" x14ac:dyDescent="0.25">
      <c r="A33">
        <v>4.0389999999999997</v>
      </c>
      <c r="B33">
        <v>111.85599999999999</v>
      </c>
      <c r="C33">
        <v>1.17</v>
      </c>
      <c r="D33">
        <v>-1.8799999999999999E-4</v>
      </c>
      <c r="F33" s="17">
        <f t="shared" si="4"/>
        <v>0.19849999999999568</v>
      </c>
      <c r="G33" s="18">
        <f t="shared" si="2"/>
        <v>17.795999999999992</v>
      </c>
      <c r="H33" s="19">
        <f t="shared" ca="1" si="5"/>
        <v>1.17</v>
      </c>
      <c r="I33" s="19">
        <f t="shared" ca="1" si="5"/>
        <v>1.1200000000000001</v>
      </c>
      <c r="J33" s="19">
        <f t="shared" ca="1" si="5"/>
        <v>1.1499999999999999</v>
      </c>
      <c r="K33" s="19">
        <f t="shared" ca="1" si="5"/>
        <v>1.1200000000000001</v>
      </c>
      <c r="L33" s="19">
        <f t="shared" ca="1" si="5"/>
        <v>1.1399999999999999</v>
      </c>
      <c r="M33" s="19">
        <f t="shared" ca="1" si="5"/>
        <v>1.1499999999999999</v>
      </c>
      <c r="N33" s="19">
        <f t="shared" ca="1" si="5"/>
        <v>1.1599999999999999</v>
      </c>
      <c r="O33" s="19">
        <f t="shared" ca="1" si="5"/>
        <v>1.0900000000000001</v>
      </c>
      <c r="P33" s="19">
        <f t="shared" ca="1" si="5"/>
        <v>1.0900000000000001</v>
      </c>
      <c r="Q33" s="19">
        <f t="shared" ca="1" si="5"/>
        <v>1.0900000000000001</v>
      </c>
      <c r="R33" s="20">
        <f t="shared" ca="1" si="5"/>
        <v>1.0900000000000001</v>
      </c>
    </row>
    <row r="34" spans="1:18" x14ac:dyDescent="0.25">
      <c r="A34">
        <v>4.0389999999999997</v>
      </c>
      <c r="B34">
        <v>112.056</v>
      </c>
      <c r="C34">
        <v>1.17</v>
      </c>
      <c r="D34">
        <v>-1.8900000000000001E-4</v>
      </c>
      <c r="F34" s="17">
        <f t="shared" si="4"/>
        <v>0.20100000000000051</v>
      </c>
      <c r="G34" s="18">
        <f t="shared" si="2"/>
        <v>17.995999999999995</v>
      </c>
      <c r="H34" s="19">
        <f t="shared" ca="1" si="5"/>
        <v>1.17</v>
      </c>
      <c r="I34" s="19">
        <f t="shared" ca="1" si="5"/>
        <v>1.1599999999999999</v>
      </c>
      <c r="J34" s="19">
        <f t="shared" ca="1" si="5"/>
        <v>1.1399999999999999</v>
      </c>
      <c r="K34" s="19">
        <f t="shared" ca="1" si="5"/>
        <v>1.1000000000000001</v>
      </c>
      <c r="L34" s="19">
        <f t="shared" ca="1" si="5"/>
        <v>1.1200000000000001</v>
      </c>
      <c r="M34" s="19">
        <f t="shared" ca="1" si="5"/>
        <v>1.1399999999999999</v>
      </c>
      <c r="N34" s="19">
        <f t="shared" ca="1" si="5"/>
        <v>1.1399999999999999</v>
      </c>
      <c r="O34" s="19">
        <f t="shared" ca="1" si="5"/>
        <v>1.1200000000000001</v>
      </c>
      <c r="P34" s="19">
        <f t="shared" ca="1" si="5"/>
        <v>1.1000000000000001</v>
      </c>
      <c r="Q34" s="19">
        <f t="shared" ca="1" si="5"/>
        <v>1.07</v>
      </c>
      <c r="R34" s="20">
        <f t="shared" ca="1" si="5"/>
        <v>1.05</v>
      </c>
    </row>
    <row r="35" spans="1:18" x14ac:dyDescent="0.25">
      <c r="A35">
        <v>4.0389999999999997</v>
      </c>
      <c r="B35">
        <v>112.258</v>
      </c>
      <c r="C35">
        <v>1.1299999999999999</v>
      </c>
      <c r="D35">
        <v>-1.9000000000000001E-4</v>
      </c>
      <c r="F35" s="17">
        <f t="shared" si="4"/>
        <v>0.2015000000000029</v>
      </c>
      <c r="G35" s="18">
        <f t="shared" si="2"/>
        <v>18.197999999999993</v>
      </c>
      <c r="H35" s="19">
        <f t="shared" ca="1" si="5"/>
        <v>1.1299999999999999</v>
      </c>
      <c r="I35" s="19">
        <f t="shared" ca="1" si="5"/>
        <v>1.1100000000000001</v>
      </c>
      <c r="J35" s="19">
        <f t="shared" ca="1" si="5"/>
        <v>1.0900000000000001</v>
      </c>
      <c r="K35" s="19">
        <f t="shared" ca="1" si="5"/>
        <v>1.1599999999999999</v>
      </c>
      <c r="L35" s="19">
        <f t="shared" ca="1" si="5"/>
        <v>1.0900000000000001</v>
      </c>
      <c r="M35" s="19">
        <f t="shared" ca="1" si="5"/>
        <v>1.1200000000000001</v>
      </c>
      <c r="N35" s="19">
        <f t="shared" ca="1" si="5"/>
        <v>1.1399999999999999</v>
      </c>
      <c r="O35" s="19">
        <f t="shared" ca="1" si="5"/>
        <v>1.1000000000000001</v>
      </c>
      <c r="P35" s="19">
        <f t="shared" ca="1" si="5"/>
        <v>1.08</v>
      </c>
      <c r="Q35" s="19">
        <f t="shared" ca="1" si="5"/>
        <v>1.1000000000000001</v>
      </c>
      <c r="R35" s="20">
        <f t="shared" ca="1" si="5"/>
        <v>1.07</v>
      </c>
    </row>
    <row r="36" spans="1:18" x14ac:dyDescent="0.25">
      <c r="A36">
        <v>4.0389999999999997</v>
      </c>
      <c r="B36">
        <v>112.459</v>
      </c>
      <c r="C36">
        <v>1.1200000000000001</v>
      </c>
      <c r="D36">
        <v>-1.8900000000000001E-4</v>
      </c>
      <c r="F36" s="17">
        <f t="shared" si="4"/>
        <v>0.19850000000000279</v>
      </c>
      <c r="G36" s="18">
        <f t="shared" si="2"/>
        <v>18.399000000000001</v>
      </c>
      <c r="H36" s="19">
        <f t="shared" ca="1" si="5"/>
        <v>1.1200000000000001</v>
      </c>
      <c r="I36" s="19">
        <f t="shared" ca="1" si="5"/>
        <v>1.1000000000000001</v>
      </c>
      <c r="J36" s="19">
        <f t="shared" ca="1" si="5"/>
        <v>1.1000000000000001</v>
      </c>
      <c r="K36" s="19">
        <f t="shared" ca="1" si="5"/>
        <v>1.1299999999999999</v>
      </c>
      <c r="L36" s="19">
        <f t="shared" ca="1" si="5"/>
        <v>1.0900000000000001</v>
      </c>
      <c r="M36" s="19">
        <f t="shared" ca="1" si="5"/>
        <v>1.1299999999999999</v>
      </c>
      <c r="N36" s="19">
        <f t="shared" ca="1" si="5"/>
        <v>1.1000000000000001</v>
      </c>
      <c r="O36" s="19">
        <f t="shared" ca="1" si="5"/>
        <v>1.08</v>
      </c>
      <c r="P36" s="19">
        <f t="shared" ca="1" si="5"/>
        <v>1.06</v>
      </c>
      <c r="Q36" s="19">
        <f t="shared" ca="1" si="5"/>
        <v>1.06</v>
      </c>
      <c r="R36" s="20">
        <f t="shared" ca="1" si="5"/>
        <v>1.03</v>
      </c>
    </row>
    <row r="37" spans="1:18" x14ac:dyDescent="0.25">
      <c r="A37">
        <v>4.0389999999999997</v>
      </c>
      <c r="B37">
        <v>112.655</v>
      </c>
      <c r="C37">
        <v>1.1100000000000001</v>
      </c>
      <c r="D37">
        <v>-1.9000000000000001E-4</v>
      </c>
      <c r="F37" s="17">
        <f t="shared" si="4"/>
        <v>0.19849999999999568</v>
      </c>
      <c r="G37" s="18">
        <f t="shared" si="2"/>
        <v>18.594999999999999</v>
      </c>
      <c r="H37" s="19">
        <f t="shared" ca="1" si="5"/>
        <v>1.1100000000000001</v>
      </c>
      <c r="I37" s="19">
        <f t="shared" ca="1" si="5"/>
        <v>1.1100000000000001</v>
      </c>
      <c r="J37" s="19">
        <f t="shared" ca="1" si="5"/>
        <v>1.0900000000000001</v>
      </c>
      <c r="K37" s="19">
        <f t="shared" ca="1" si="5"/>
        <v>1.0900000000000001</v>
      </c>
      <c r="L37" s="19">
        <f t="shared" ca="1" si="5"/>
        <v>1.07</v>
      </c>
      <c r="M37" s="19">
        <f t="shared" ca="1" si="5"/>
        <v>1.1200000000000001</v>
      </c>
      <c r="N37" s="19">
        <f t="shared" ca="1" si="5"/>
        <v>1.0900000000000001</v>
      </c>
      <c r="O37" s="19">
        <f t="shared" ca="1" si="5"/>
        <v>1.07</v>
      </c>
      <c r="P37" s="19">
        <f t="shared" ca="1" si="5"/>
        <v>1.07</v>
      </c>
      <c r="Q37" s="19">
        <f t="shared" ca="1" si="5"/>
        <v>1.06</v>
      </c>
      <c r="R37" s="20">
        <f t="shared" ca="1" si="5"/>
        <v>1.05</v>
      </c>
    </row>
    <row r="38" spans="1:18" x14ac:dyDescent="0.25">
      <c r="A38">
        <v>4.0389999999999997</v>
      </c>
      <c r="B38">
        <v>112.85599999999999</v>
      </c>
      <c r="C38">
        <v>1.1000000000000001</v>
      </c>
      <c r="D38">
        <v>-1.8799999999999999E-4</v>
      </c>
      <c r="F38" s="17">
        <f t="shared" si="4"/>
        <v>0.20100000000000051</v>
      </c>
      <c r="G38" s="18">
        <f t="shared" si="2"/>
        <v>18.795999999999992</v>
      </c>
      <c r="H38" s="19">
        <f t="shared" ca="1" si="5"/>
        <v>1.1000000000000001</v>
      </c>
      <c r="I38" s="19">
        <f t="shared" ca="1" si="5"/>
        <v>1.1000000000000001</v>
      </c>
      <c r="J38" s="19">
        <f t="shared" ca="1" si="5"/>
        <v>1.08</v>
      </c>
      <c r="K38" s="19">
        <f t="shared" ca="1" si="5"/>
        <v>1.1000000000000001</v>
      </c>
      <c r="L38" s="19">
        <f t="shared" ca="1" si="5"/>
        <v>1.0900000000000001</v>
      </c>
      <c r="M38" s="19">
        <f t="shared" ca="1" si="5"/>
        <v>1.1100000000000001</v>
      </c>
      <c r="N38" s="19">
        <f t="shared" ca="1" si="5"/>
        <v>1.08</v>
      </c>
      <c r="O38" s="19">
        <f t="shared" ca="1" si="5"/>
        <v>1.07</v>
      </c>
      <c r="P38" s="19">
        <f t="shared" ca="1" si="5"/>
        <v>1.04</v>
      </c>
      <c r="Q38" s="19">
        <f t="shared" ca="1" si="5"/>
        <v>1.05</v>
      </c>
      <c r="R38" s="20">
        <f t="shared" ca="1" si="5"/>
        <v>1.02</v>
      </c>
    </row>
    <row r="39" spans="1:18" x14ac:dyDescent="0.25">
      <c r="A39">
        <v>4.0389999999999997</v>
      </c>
      <c r="B39">
        <v>113.057</v>
      </c>
      <c r="C39">
        <v>1.1100000000000001</v>
      </c>
      <c r="D39">
        <v>-1.9000000000000001E-4</v>
      </c>
      <c r="F39" s="17">
        <f t="shared" si="4"/>
        <v>0.20100000000000051</v>
      </c>
      <c r="G39" s="18">
        <f t="shared" si="2"/>
        <v>18.997</v>
      </c>
      <c r="H39" s="19">
        <f t="shared" ref="H39:R53" ca="1" si="6">OFFSET($C39, H$1,0)</f>
        <v>1.1100000000000001</v>
      </c>
      <c r="I39" s="19">
        <f t="shared" ca="1" si="6"/>
        <v>1.05</v>
      </c>
      <c r="J39" s="19">
        <f t="shared" ca="1" si="6"/>
        <v>1.0900000000000001</v>
      </c>
      <c r="K39" s="19">
        <f t="shared" ca="1" si="6"/>
        <v>1.07</v>
      </c>
      <c r="L39" s="19">
        <f t="shared" ca="1" si="6"/>
        <v>1.0900000000000001</v>
      </c>
      <c r="M39" s="19">
        <f t="shared" ca="1" si="6"/>
        <v>1.07</v>
      </c>
      <c r="N39" s="19">
        <f t="shared" ca="1" si="6"/>
        <v>1.05</v>
      </c>
      <c r="O39" s="19">
        <f t="shared" ca="1" si="6"/>
        <v>1.05</v>
      </c>
      <c r="P39" s="19">
        <f t="shared" ca="1" si="6"/>
        <v>1.06</v>
      </c>
      <c r="Q39" s="19">
        <f t="shared" ca="1" si="6"/>
        <v>1.05</v>
      </c>
      <c r="R39" s="20">
        <f t="shared" ca="1" si="6"/>
        <v>1.01</v>
      </c>
    </row>
    <row r="40" spans="1:18" x14ac:dyDescent="0.25">
      <c r="A40">
        <v>4.0389999999999997</v>
      </c>
      <c r="B40">
        <v>113.258</v>
      </c>
      <c r="C40">
        <v>1.08</v>
      </c>
      <c r="D40">
        <v>-1.8799999999999999E-4</v>
      </c>
      <c r="F40" s="17">
        <f t="shared" si="4"/>
        <v>0.19899999999999807</v>
      </c>
      <c r="G40" s="18">
        <f t="shared" si="2"/>
        <v>19.197999999999993</v>
      </c>
      <c r="H40" s="19">
        <f t="shared" ca="1" si="6"/>
        <v>1.08</v>
      </c>
      <c r="I40" s="19">
        <f t="shared" ca="1" si="6"/>
        <v>1.03</v>
      </c>
      <c r="J40" s="19">
        <f t="shared" ca="1" si="6"/>
        <v>1.08</v>
      </c>
      <c r="K40" s="19">
        <f t="shared" ca="1" si="6"/>
        <v>1</v>
      </c>
      <c r="L40" s="19">
        <f t="shared" ca="1" si="6"/>
        <v>1.07</v>
      </c>
      <c r="M40" s="19">
        <f t="shared" ca="1" si="6"/>
        <v>1.0900000000000001</v>
      </c>
      <c r="N40" s="19">
        <f t="shared" ca="1" si="6"/>
        <v>1.06</v>
      </c>
      <c r="O40" s="19">
        <f t="shared" ca="1" si="6"/>
        <v>1.04</v>
      </c>
      <c r="P40" s="19">
        <f t="shared" ca="1" si="6"/>
        <v>1.03</v>
      </c>
      <c r="Q40" s="19">
        <f t="shared" ca="1" si="6"/>
        <v>1.01</v>
      </c>
      <c r="R40" s="20">
        <f t="shared" ca="1" si="6"/>
        <v>0.98</v>
      </c>
    </row>
    <row r="41" spans="1:18" x14ac:dyDescent="0.25">
      <c r="A41">
        <v>4.0389999999999997</v>
      </c>
      <c r="B41">
        <v>113.455</v>
      </c>
      <c r="C41">
        <v>1.06</v>
      </c>
      <c r="D41">
        <v>-1.8799999999999999E-4</v>
      </c>
      <c r="F41" s="17">
        <f t="shared" si="4"/>
        <v>0.19850000000000279</v>
      </c>
      <c r="G41" s="18">
        <f t="shared" si="2"/>
        <v>19.394999999999996</v>
      </c>
      <c r="H41" s="19">
        <f t="shared" ca="1" si="6"/>
        <v>1.06</v>
      </c>
      <c r="I41" s="19">
        <f t="shared" ca="1" si="6"/>
        <v>1.04</v>
      </c>
      <c r="J41" s="19">
        <f t="shared" ca="1" si="6"/>
        <v>1.07</v>
      </c>
      <c r="K41" s="19">
        <f t="shared" ca="1" si="6"/>
        <v>1.04</v>
      </c>
      <c r="L41" s="19">
        <f t="shared" ca="1" si="6"/>
        <v>1.07</v>
      </c>
      <c r="M41" s="19">
        <f t="shared" ca="1" si="6"/>
        <v>1.07</v>
      </c>
      <c r="N41" s="19">
        <f t="shared" ca="1" si="6"/>
        <v>1.07</v>
      </c>
      <c r="O41" s="19">
        <f t="shared" ca="1" si="6"/>
        <v>1.05</v>
      </c>
      <c r="P41" s="19">
        <f t="shared" ca="1" si="6"/>
        <v>1.04</v>
      </c>
      <c r="Q41" s="19">
        <f t="shared" ca="1" si="6"/>
        <v>1.01</v>
      </c>
      <c r="R41" s="20">
        <f t="shared" ca="1" si="6"/>
        <v>1.01</v>
      </c>
    </row>
    <row r="42" spans="1:18" x14ac:dyDescent="0.25">
      <c r="A42">
        <v>4.0389999999999997</v>
      </c>
      <c r="B42">
        <v>113.655</v>
      </c>
      <c r="C42">
        <v>1.06</v>
      </c>
      <c r="D42">
        <v>-1.8900000000000001E-4</v>
      </c>
      <c r="F42" s="17">
        <f t="shared" si="4"/>
        <v>0.20049999999999812</v>
      </c>
      <c r="G42" s="18">
        <f t="shared" si="2"/>
        <v>19.594999999999999</v>
      </c>
      <c r="H42" s="19">
        <f t="shared" ca="1" si="6"/>
        <v>1.06</v>
      </c>
      <c r="I42" s="19">
        <f t="shared" ca="1" si="6"/>
        <v>1.01</v>
      </c>
      <c r="J42" s="19">
        <f t="shared" ca="1" si="6"/>
        <v>1.04</v>
      </c>
      <c r="K42" s="19">
        <f t="shared" ca="1" si="6"/>
        <v>1.05</v>
      </c>
      <c r="L42" s="19">
        <f t="shared" ca="1" si="6"/>
        <v>1.03</v>
      </c>
      <c r="M42" s="19">
        <f t="shared" ca="1" si="6"/>
        <v>1.08</v>
      </c>
      <c r="N42" s="19">
        <f t="shared" ca="1" si="6"/>
        <v>1.07</v>
      </c>
      <c r="O42" s="19">
        <f t="shared" ca="1" si="6"/>
        <v>1.03</v>
      </c>
      <c r="P42" s="19">
        <f t="shared" ca="1" si="6"/>
        <v>0.98</v>
      </c>
      <c r="Q42" s="19">
        <f t="shared" ca="1" si="6"/>
        <v>1.01</v>
      </c>
      <c r="R42" s="20">
        <f t="shared" ca="1" si="6"/>
        <v>0.98</v>
      </c>
    </row>
    <row r="43" spans="1:18" x14ac:dyDescent="0.25">
      <c r="A43">
        <v>4.0389999999999997</v>
      </c>
      <c r="B43">
        <v>113.85599999999999</v>
      </c>
      <c r="C43">
        <v>1.03</v>
      </c>
      <c r="D43">
        <v>-1.8799999999999999E-4</v>
      </c>
      <c r="F43" s="17">
        <f t="shared" si="4"/>
        <v>0.20100000000000051</v>
      </c>
      <c r="G43" s="18">
        <f t="shared" si="2"/>
        <v>19.795999999999992</v>
      </c>
      <c r="H43" s="19">
        <f t="shared" ca="1" si="6"/>
        <v>1.03</v>
      </c>
      <c r="I43" s="19">
        <f t="shared" ca="1" si="6"/>
        <v>1.01</v>
      </c>
      <c r="J43" s="19">
        <f t="shared" ca="1" si="6"/>
        <v>1.04</v>
      </c>
      <c r="K43" s="19">
        <f t="shared" ca="1" si="6"/>
        <v>1.06</v>
      </c>
      <c r="L43" s="19">
        <f t="shared" ca="1" si="6"/>
        <v>1.05</v>
      </c>
      <c r="M43" s="19">
        <f t="shared" ca="1" si="6"/>
        <v>1.06</v>
      </c>
      <c r="N43" s="19">
        <f t="shared" ca="1" si="6"/>
        <v>1.1000000000000001</v>
      </c>
      <c r="O43" s="19">
        <f t="shared" ca="1" si="6"/>
        <v>1.02</v>
      </c>
      <c r="P43" s="19">
        <f t="shared" ca="1" si="6"/>
        <v>1.02</v>
      </c>
      <c r="Q43" s="19">
        <f t="shared" ca="1" si="6"/>
        <v>0.99</v>
      </c>
      <c r="R43" s="20">
        <f t="shared" ca="1" si="6"/>
        <v>0.96</v>
      </c>
    </row>
    <row r="44" spans="1:18" x14ac:dyDescent="0.25">
      <c r="A44">
        <v>4.0389999999999997</v>
      </c>
      <c r="B44">
        <v>114.057</v>
      </c>
      <c r="C44">
        <v>1.01</v>
      </c>
      <c r="D44">
        <v>-1.8799999999999999E-4</v>
      </c>
      <c r="F44" s="17">
        <f t="shared" si="4"/>
        <v>0.19950000000000045</v>
      </c>
      <c r="G44" s="18">
        <f t="shared" si="2"/>
        <v>19.997</v>
      </c>
      <c r="H44" s="19">
        <f t="shared" ca="1" si="6"/>
        <v>1.01</v>
      </c>
      <c r="I44" s="19">
        <f t="shared" ca="1" si="6"/>
        <v>0.98</v>
      </c>
      <c r="J44" s="19">
        <f t="shared" ca="1" si="6"/>
        <v>1.01</v>
      </c>
      <c r="K44" s="19">
        <f t="shared" ca="1" si="6"/>
        <v>1.03</v>
      </c>
      <c r="L44" s="19">
        <f t="shared" ca="1" si="6"/>
        <v>1.04</v>
      </c>
      <c r="M44" s="19">
        <f t="shared" ca="1" si="6"/>
        <v>1.04</v>
      </c>
      <c r="N44" s="19">
        <f t="shared" ca="1" si="6"/>
        <v>1.07</v>
      </c>
      <c r="O44" s="19">
        <f t="shared" ca="1" si="6"/>
        <v>1.02</v>
      </c>
      <c r="P44" s="19">
        <f t="shared" ca="1" si="6"/>
        <v>1</v>
      </c>
      <c r="Q44" s="19">
        <f t="shared" ca="1" si="6"/>
        <v>0.99</v>
      </c>
      <c r="R44" s="20">
        <f t="shared" ca="1" si="6"/>
        <v>0.92</v>
      </c>
    </row>
    <row r="45" spans="1:18" x14ac:dyDescent="0.25">
      <c r="A45">
        <v>4.0389999999999997</v>
      </c>
      <c r="B45">
        <v>114.255</v>
      </c>
      <c r="C45">
        <v>0.99</v>
      </c>
      <c r="D45">
        <v>-1.8799999999999999E-4</v>
      </c>
      <c r="F45" s="17">
        <f t="shared" si="4"/>
        <v>0.19899999999999807</v>
      </c>
      <c r="G45" s="18">
        <f t="shared" si="2"/>
        <v>20.194999999999993</v>
      </c>
      <c r="H45" s="19">
        <f t="shared" ca="1" si="6"/>
        <v>0.99</v>
      </c>
      <c r="I45" s="19">
        <f t="shared" ca="1" si="6"/>
        <v>0.95</v>
      </c>
      <c r="J45" s="19">
        <f t="shared" ca="1" si="6"/>
        <v>1</v>
      </c>
      <c r="K45" s="19">
        <f t="shared" ca="1" si="6"/>
        <v>1.06</v>
      </c>
      <c r="L45" s="19">
        <f t="shared" ca="1" si="6"/>
        <v>1.07</v>
      </c>
      <c r="M45" s="19">
        <f t="shared" ca="1" si="6"/>
        <v>1.08</v>
      </c>
      <c r="N45" s="19">
        <f t="shared" ca="1" si="6"/>
        <v>1.07</v>
      </c>
      <c r="O45" s="19">
        <f t="shared" ca="1" si="6"/>
        <v>1.05</v>
      </c>
      <c r="P45" s="19">
        <f t="shared" ca="1" si="6"/>
        <v>1.01</v>
      </c>
      <c r="Q45" s="19">
        <f t="shared" ca="1" si="6"/>
        <v>0.94</v>
      </c>
      <c r="R45" s="20">
        <f t="shared" ca="1" si="6"/>
        <v>0.92</v>
      </c>
    </row>
    <row r="46" spans="1:18" x14ac:dyDescent="0.25">
      <c r="A46">
        <v>4.0389999999999997</v>
      </c>
      <c r="B46">
        <v>114.455</v>
      </c>
      <c r="C46">
        <v>0.97</v>
      </c>
      <c r="D46">
        <v>-1.8900000000000001E-4</v>
      </c>
      <c r="F46" s="17">
        <f t="shared" si="4"/>
        <v>0.20100000000000051</v>
      </c>
      <c r="G46" s="18">
        <f t="shared" si="2"/>
        <v>20.394999999999996</v>
      </c>
      <c r="H46" s="19">
        <f t="shared" ca="1" si="6"/>
        <v>0.97</v>
      </c>
      <c r="I46" s="19">
        <f t="shared" ca="1" si="6"/>
        <v>0.95</v>
      </c>
      <c r="J46" s="19">
        <f t="shared" ca="1" si="6"/>
        <v>1</v>
      </c>
      <c r="K46" s="19">
        <f t="shared" ca="1" si="6"/>
        <v>1.04</v>
      </c>
      <c r="L46" s="19">
        <f t="shared" ca="1" si="6"/>
        <v>1.08</v>
      </c>
      <c r="M46" s="19">
        <f t="shared" ca="1" si="6"/>
        <v>1.0900000000000001</v>
      </c>
      <c r="N46" s="19">
        <f t="shared" ca="1" si="6"/>
        <v>1.0900000000000001</v>
      </c>
      <c r="O46" s="19">
        <f t="shared" ca="1" si="6"/>
        <v>1.03</v>
      </c>
      <c r="P46" s="19">
        <f t="shared" ca="1" si="6"/>
        <v>1</v>
      </c>
      <c r="Q46" s="19">
        <f t="shared" ca="1" si="6"/>
        <v>0.97</v>
      </c>
      <c r="R46" s="20">
        <f t="shared" ca="1" si="6"/>
        <v>0.91</v>
      </c>
    </row>
    <row r="47" spans="1:18" x14ac:dyDescent="0.25">
      <c r="A47">
        <v>4.0389999999999997</v>
      </c>
      <c r="B47">
        <v>114.657</v>
      </c>
      <c r="C47">
        <v>0.98</v>
      </c>
      <c r="D47">
        <v>-1.8799999999999999E-4</v>
      </c>
      <c r="F47" s="17">
        <f t="shared" si="4"/>
        <v>0.2015000000000029</v>
      </c>
      <c r="G47" s="18">
        <f t="shared" si="2"/>
        <v>20.596999999999994</v>
      </c>
      <c r="H47" s="19">
        <f t="shared" ca="1" si="6"/>
        <v>0.98</v>
      </c>
      <c r="I47" s="19">
        <f t="shared" ca="1" si="6"/>
        <v>0.93</v>
      </c>
      <c r="J47" s="19">
        <f t="shared" ca="1" si="6"/>
        <v>0.98</v>
      </c>
      <c r="K47" s="19">
        <f t="shared" ca="1" si="6"/>
        <v>1.02</v>
      </c>
      <c r="L47" s="19">
        <f t="shared" ca="1" si="6"/>
        <v>1.08</v>
      </c>
      <c r="M47" s="19">
        <f t="shared" ca="1" si="6"/>
        <v>1.1200000000000001</v>
      </c>
      <c r="N47" s="19">
        <f t="shared" ca="1" si="6"/>
        <v>1.1000000000000001</v>
      </c>
      <c r="O47" s="19">
        <f t="shared" ca="1" si="6"/>
        <v>1.07</v>
      </c>
      <c r="P47" s="19">
        <f t="shared" ca="1" si="6"/>
        <v>1</v>
      </c>
      <c r="Q47" s="19">
        <f t="shared" ca="1" si="6"/>
        <v>0.94</v>
      </c>
      <c r="R47" s="20">
        <f t="shared" ca="1" si="6"/>
        <v>0.87</v>
      </c>
    </row>
    <row r="48" spans="1:18" x14ac:dyDescent="0.25">
      <c r="A48">
        <v>4.0389999999999997</v>
      </c>
      <c r="B48">
        <v>114.858</v>
      </c>
      <c r="C48">
        <v>0.94</v>
      </c>
      <c r="D48">
        <v>-1.8900000000000001E-4</v>
      </c>
      <c r="F48" s="17">
        <f t="shared" si="4"/>
        <v>0.19900000000000517</v>
      </c>
      <c r="G48" s="18">
        <f t="shared" si="2"/>
        <v>20.798000000000002</v>
      </c>
      <c r="H48" s="19">
        <f t="shared" ca="1" si="6"/>
        <v>0.94</v>
      </c>
      <c r="I48" s="19">
        <f t="shared" ca="1" si="6"/>
        <v>0.91</v>
      </c>
      <c r="J48" s="19">
        <f t="shared" ca="1" si="6"/>
        <v>0.97</v>
      </c>
      <c r="K48" s="19">
        <f t="shared" ca="1" si="6"/>
        <v>1.02</v>
      </c>
      <c r="L48" s="19">
        <f t="shared" ca="1" si="6"/>
        <v>1.06</v>
      </c>
      <c r="M48" s="19">
        <f t="shared" ca="1" si="6"/>
        <v>1.1299999999999999</v>
      </c>
      <c r="N48" s="19">
        <f t="shared" ca="1" si="6"/>
        <v>1.1200000000000001</v>
      </c>
      <c r="O48" s="19">
        <f t="shared" ca="1" si="6"/>
        <v>1.05</v>
      </c>
      <c r="P48" s="19">
        <f t="shared" ca="1" si="6"/>
        <v>0.98</v>
      </c>
      <c r="Q48" s="19">
        <f t="shared" ca="1" si="6"/>
        <v>0.95</v>
      </c>
      <c r="R48" s="20">
        <f t="shared" ca="1" si="6"/>
        <v>0.85</v>
      </c>
    </row>
    <row r="49" spans="1:18" x14ac:dyDescent="0.25">
      <c r="A49">
        <v>4.0389999999999997</v>
      </c>
      <c r="B49">
        <v>115.05500000000001</v>
      </c>
      <c r="C49">
        <v>0.92</v>
      </c>
      <c r="D49">
        <v>-1.92E-4</v>
      </c>
      <c r="F49" s="17">
        <f t="shared" si="4"/>
        <v>0.19849999999999568</v>
      </c>
      <c r="G49" s="18">
        <f t="shared" si="2"/>
        <v>20.995000000000005</v>
      </c>
      <c r="H49" s="19">
        <f t="shared" ca="1" si="6"/>
        <v>0.92</v>
      </c>
      <c r="I49" s="19">
        <f t="shared" ca="1" si="6"/>
        <v>0.89</v>
      </c>
      <c r="J49" s="19">
        <f t="shared" ca="1" si="6"/>
        <v>0.92</v>
      </c>
      <c r="K49" s="19">
        <f t="shared" ca="1" si="6"/>
        <v>1.02</v>
      </c>
      <c r="L49" s="19">
        <f t="shared" ca="1" si="6"/>
        <v>1.1000000000000001</v>
      </c>
      <c r="M49" s="19">
        <f t="shared" ca="1" si="6"/>
        <v>1.1499999999999999</v>
      </c>
      <c r="N49" s="19">
        <f t="shared" ca="1" si="6"/>
        <v>1.1599999999999999</v>
      </c>
      <c r="O49" s="19">
        <f t="shared" ca="1" si="6"/>
        <v>1.08</v>
      </c>
      <c r="P49" s="19">
        <f t="shared" ca="1" si="6"/>
        <v>1</v>
      </c>
      <c r="Q49" s="19">
        <f t="shared" ca="1" si="6"/>
        <v>0.92</v>
      </c>
      <c r="R49" s="20">
        <f t="shared" ca="1" si="6"/>
        <v>0.87</v>
      </c>
    </row>
    <row r="50" spans="1:18" x14ac:dyDescent="0.25">
      <c r="A50">
        <v>4.0389999999999997</v>
      </c>
      <c r="B50">
        <v>115.255</v>
      </c>
      <c r="C50">
        <v>0.89</v>
      </c>
      <c r="D50">
        <v>-1.93E-4</v>
      </c>
      <c r="F50" s="17">
        <f t="shared" si="4"/>
        <v>0.20099999999999341</v>
      </c>
      <c r="G50" s="18">
        <f t="shared" si="2"/>
        <v>21.194999999999993</v>
      </c>
      <c r="H50" s="19">
        <f t="shared" ca="1" si="6"/>
        <v>0.89</v>
      </c>
      <c r="I50" s="19">
        <f t="shared" ca="1" si="6"/>
        <v>0.87</v>
      </c>
      <c r="J50" s="19">
        <f t="shared" ca="1" si="6"/>
        <v>0.9</v>
      </c>
      <c r="K50" s="19">
        <f t="shared" ca="1" si="6"/>
        <v>1.04</v>
      </c>
      <c r="L50" s="19">
        <f t="shared" ca="1" si="6"/>
        <v>1.1599999999999999</v>
      </c>
      <c r="M50" s="19">
        <f t="shared" ca="1" si="6"/>
        <v>1.21</v>
      </c>
      <c r="N50" s="19">
        <f t="shared" ca="1" si="6"/>
        <v>1.21</v>
      </c>
      <c r="O50" s="19">
        <f t="shared" ca="1" si="6"/>
        <v>1.1000000000000001</v>
      </c>
      <c r="P50" s="19">
        <f t="shared" ca="1" si="6"/>
        <v>1.01</v>
      </c>
      <c r="Q50" s="19">
        <f t="shared" ca="1" si="6"/>
        <v>0.88</v>
      </c>
      <c r="R50" s="20">
        <f t="shared" ca="1" si="6"/>
        <v>0.85</v>
      </c>
    </row>
    <row r="51" spans="1:18" x14ac:dyDescent="0.25">
      <c r="A51">
        <v>4.0389999999999997</v>
      </c>
      <c r="B51">
        <v>115.45699999999999</v>
      </c>
      <c r="C51">
        <v>0.84</v>
      </c>
      <c r="D51">
        <v>-1.9100000000000001E-4</v>
      </c>
      <c r="F51" s="17">
        <f t="shared" si="4"/>
        <v>0.20100000000000051</v>
      </c>
      <c r="G51" s="18">
        <f t="shared" si="2"/>
        <v>21.396999999999991</v>
      </c>
      <c r="H51" s="19">
        <f t="shared" ca="1" si="6"/>
        <v>0.84</v>
      </c>
      <c r="I51" s="19">
        <f t="shared" ca="1" si="6"/>
        <v>0.78</v>
      </c>
      <c r="J51" s="19">
        <f t="shared" ca="1" si="6"/>
        <v>0.88</v>
      </c>
      <c r="K51" s="19">
        <f t="shared" ca="1" si="6"/>
        <v>1.04</v>
      </c>
      <c r="L51" s="19">
        <f t="shared" ca="1" si="6"/>
        <v>1.18</v>
      </c>
      <c r="M51" s="19">
        <f t="shared" ca="1" si="6"/>
        <v>1.26</v>
      </c>
      <c r="N51" s="19">
        <f t="shared" ca="1" si="6"/>
        <v>1.31</v>
      </c>
      <c r="O51" s="19">
        <f t="shared" ca="1" si="6"/>
        <v>1.17</v>
      </c>
      <c r="P51" s="19">
        <f t="shared" ca="1" si="6"/>
        <v>0.94</v>
      </c>
      <c r="Q51" s="19">
        <f t="shared" ca="1" si="6"/>
        <v>0.84</v>
      </c>
      <c r="R51" s="20">
        <f t="shared" ca="1" si="6"/>
        <v>0.78</v>
      </c>
    </row>
    <row r="52" spans="1:18" x14ac:dyDescent="0.25">
      <c r="A52">
        <v>4.0389999999999997</v>
      </c>
      <c r="B52">
        <v>115.657</v>
      </c>
      <c r="C52">
        <v>0.79</v>
      </c>
      <c r="D52">
        <v>-1.8900000000000001E-4</v>
      </c>
      <c r="F52" s="17">
        <f t="shared" si="4"/>
        <v>0.19900000000000517</v>
      </c>
      <c r="G52" s="18">
        <f t="shared" si="2"/>
        <v>21.596999999999994</v>
      </c>
      <c r="H52" s="19">
        <f t="shared" ca="1" si="6"/>
        <v>0.79</v>
      </c>
      <c r="I52" s="19">
        <f t="shared" ca="1" si="6"/>
        <v>0.8</v>
      </c>
      <c r="J52" s="19">
        <f t="shared" ca="1" si="6"/>
        <v>0.84</v>
      </c>
      <c r="K52" s="19">
        <f t="shared" ca="1" si="6"/>
        <v>1.07</v>
      </c>
      <c r="L52" s="19">
        <f t="shared" ca="1" si="6"/>
        <v>1.24</v>
      </c>
      <c r="M52" s="19">
        <f t="shared" ca="1" si="6"/>
        <v>1.34</v>
      </c>
      <c r="N52" s="19">
        <f t="shared" ca="1" si="6"/>
        <v>1.43</v>
      </c>
      <c r="O52" s="19">
        <f t="shared" ca="1" si="6"/>
        <v>1.25</v>
      </c>
      <c r="P52" s="19">
        <f t="shared" ca="1" si="6"/>
        <v>0.94</v>
      </c>
      <c r="Q52" s="19">
        <f t="shared" ca="1" si="6"/>
        <v>0.81</v>
      </c>
      <c r="R52" s="20">
        <f t="shared" ca="1" si="6"/>
        <v>0.75</v>
      </c>
    </row>
    <row r="53" spans="1:18" x14ac:dyDescent="0.25">
      <c r="A53">
        <v>4.0389999999999997</v>
      </c>
      <c r="B53">
        <v>115.855</v>
      </c>
      <c r="C53">
        <v>0.76</v>
      </c>
      <c r="D53">
        <v>-1.9000000000000001E-4</v>
      </c>
      <c r="F53" s="17">
        <f>(G53-G52)/2</f>
        <v>9.9000000000003752E-2</v>
      </c>
      <c r="G53" s="18">
        <f t="shared" si="2"/>
        <v>21.795000000000002</v>
      </c>
      <c r="H53" s="19">
        <f t="shared" ca="1" si="6"/>
        <v>0.76</v>
      </c>
      <c r="I53" s="19">
        <f t="shared" ca="1" si="6"/>
        <v>0.76</v>
      </c>
      <c r="J53" s="19">
        <f t="shared" ca="1" si="6"/>
        <v>0.75</v>
      </c>
      <c r="K53" s="19">
        <f t="shared" ca="1" si="6"/>
        <v>1.08</v>
      </c>
      <c r="L53" s="19">
        <f t="shared" ca="1" si="6"/>
        <v>1.36</v>
      </c>
      <c r="M53" s="19">
        <f t="shared" ca="1" si="6"/>
        <v>1.45</v>
      </c>
      <c r="N53" s="19">
        <f t="shared" ca="1" si="6"/>
        <v>1.61</v>
      </c>
      <c r="O53" s="19">
        <f t="shared" ca="1" si="6"/>
        <v>1.42</v>
      </c>
      <c r="P53" s="19">
        <f t="shared" ca="1" si="6"/>
        <v>0.87</v>
      </c>
      <c r="Q53" s="19">
        <f t="shared" ca="1" si="6"/>
        <v>0.77</v>
      </c>
      <c r="R53" s="20">
        <f t="shared" ca="1" si="6"/>
        <v>0.69</v>
      </c>
    </row>
    <row r="54" spans="1:18" x14ac:dyDescent="0.25">
      <c r="A54">
        <v>4.5380000000000003</v>
      </c>
      <c r="B54">
        <v>109.062</v>
      </c>
      <c r="C54">
        <v>1.35</v>
      </c>
      <c r="D54">
        <v>-1.9100000000000001E-4</v>
      </c>
    </row>
    <row r="55" spans="1:18" x14ac:dyDescent="0.25">
      <c r="A55">
        <v>4.5380000000000003</v>
      </c>
      <c r="B55">
        <v>109.26</v>
      </c>
      <c r="C55">
        <v>1.36</v>
      </c>
      <c r="D55">
        <v>-1.9000000000000001E-4</v>
      </c>
      <c r="G55" s="21" t="s">
        <v>29</v>
      </c>
      <c r="H55" s="19">
        <f t="shared" ref="H55:R55" ca="1" si="7">H18</f>
        <v>-2.5010000000000003</v>
      </c>
      <c r="I55" s="19">
        <f t="shared" ca="1" si="7"/>
        <v>-2.0019999999999998</v>
      </c>
      <c r="J55" s="19">
        <f t="shared" ca="1" si="7"/>
        <v>-1.5019999999999998</v>
      </c>
      <c r="K55" s="19">
        <f t="shared" ca="1" si="7"/>
        <v>-1.0019999999999998</v>
      </c>
      <c r="L55" s="19">
        <f t="shared" ca="1" si="7"/>
        <v>-0.50300000000000011</v>
      </c>
      <c r="M55" s="19">
        <f t="shared" ca="1" si="7"/>
        <v>-3.0000000000001137E-3</v>
      </c>
      <c r="N55" s="19">
        <f t="shared" ca="1" si="7"/>
        <v>0.49699999999999989</v>
      </c>
      <c r="O55" s="19">
        <f t="shared" ca="1" si="7"/>
        <v>0.99699999999999989</v>
      </c>
      <c r="P55" s="19">
        <f t="shared" ca="1" si="7"/>
        <v>1.4959999999999996</v>
      </c>
      <c r="Q55" s="19">
        <f t="shared" ca="1" si="7"/>
        <v>1.9959999999999996</v>
      </c>
      <c r="R55" s="19">
        <f t="shared" ca="1" si="7"/>
        <v>2.4959999999999996</v>
      </c>
    </row>
    <row r="56" spans="1:18" x14ac:dyDescent="0.25">
      <c r="A56">
        <v>4.5380000000000003</v>
      </c>
      <c r="B56">
        <v>109.45699999999999</v>
      </c>
      <c r="C56">
        <v>1.33</v>
      </c>
      <c r="D56">
        <v>-1.9000000000000001E-4</v>
      </c>
      <c r="G56" s="21" t="s">
        <v>87</v>
      </c>
      <c r="H56" s="19">
        <f t="shared" ref="H56:R56" ca="1" si="8">SUMPRODUCT(H19:H54,$F19:$F54)</f>
        <v>7.5377350000000058</v>
      </c>
      <c r="I56" s="19">
        <f t="shared" ca="1" si="8"/>
        <v>7.4325200000000047</v>
      </c>
      <c r="J56" s="19">
        <f t="shared" ca="1" si="8"/>
        <v>7.5555800000000053</v>
      </c>
      <c r="K56" s="19">
        <f t="shared" ca="1" si="8"/>
        <v>7.7084150000000093</v>
      </c>
      <c r="L56" s="19">
        <f t="shared" ca="1" si="8"/>
        <v>7.8450300000000075</v>
      </c>
      <c r="M56" s="19">
        <f t="shared" ca="1" si="8"/>
        <v>7.9260500000000107</v>
      </c>
      <c r="N56" s="19">
        <f t="shared" ca="1" si="8"/>
        <v>7.9529900000000113</v>
      </c>
      <c r="O56" s="19">
        <f t="shared" ca="1" si="8"/>
        <v>7.7162550000000083</v>
      </c>
      <c r="P56" s="19">
        <f t="shared" ca="1" si="8"/>
        <v>7.3939450000000067</v>
      </c>
      <c r="Q56" s="19">
        <f t="shared" ca="1" si="8"/>
        <v>7.2001800000000031</v>
      </c>
      <c r="R56" s="19">
        <f t="shared" ca="1" si="8"/>
        <v>7.0099750000000052</v>
      </c>
    </row>
    <row r="57" spans="1:18" x14ac:dyDescent="0.25">
      <c r="A57">
        <v>4.5380000000000003</v>
      </c>
      <c r="B57">
        <v>109.657</v>
      </c>
      <c r="C57">
        <v>1.32</v>
      </c>
      <c r="D57">
        <v>-1.9000000000000001E-4</v>
      </c>
      <c r="G57" s="21" t="s">
        <v>30</v>
      </c>
      <c r="H57" s="22">
        <f t="shared" ref="H57:L57" ca="1" si="9">1-$M56/H56</f>
        <v>-5.1516138468651995E-2</v>
      </c>
      <c r="I57" s="22">
        <f t="shared" ca="1" si="9"/>
        <v>-6.6401435852174728E-2</v>
      </c>
      <c r="J57" s="22">
        <f t="shared" ca="1" si="9"/>
        <v>-4.9032635482650688E-2</v>
      </c>
      <c r="K57" s="22">
        <f t="shared" ca="1" si="9"/>
        <v>-2.823343060797856E-2</v>
      </c>
      <c r="L57" s="22">
        <f t="shared" ca="1" si="9"/>
        <v>-1.0327557702138002E-2</v>
      </c>
      <c r="M57" s="22">
        <f ca="1">1-$M56/M56</f>
        <v>0</v>
      </c>
      <c r="N57" s="22">
        <f t="shared" ref="N57:R57" ca="1" si="10">1-$M56/N56</f>
        <v>3.3874052400418853E-3</v>
      </c>
      <c r="O57" s="22">
        <f t="shared" ca="1" si="10"/>
        <v>-2.7188707475323426E-2</v>
      </c>
      <c r="P57" s="22">
        <f t="shared" ca="1" si="10"/>
        <v>-7.1964965928202451E-2</v>
      </c>
      <c r="Q57" s="22">
        <f t="shared" ca="1" si="10"/>
        <v>-0.10081275745884222</v>
      </c>
      <c r="R57" s="22">
        <f t="shared" ca="1" si="10"/>
        <v>-0.1306816358118259</v>
      </c>
    </row>
    <row r="58" spans="1:18" x14ac:dyDescent="0.25">
      <c r="A58">
        <v>4.5380000000000003</v>
      </c>
      <c r="B58">
        <v>109.85899999999999</v>
      </c>
      <c r="C58">
        <v>1.25</v>
      </c>
      <c r="D58">
        <v>-1.9100000000000001E-4</v>
      </c>
    </row>
    <row r="59" spans="1:18" x14ac:dyDescent="0.25">
      <c r="A59">
        <v>4.5380000000000003</v>
      </c>
      <c r="B59">
        <v>110.059</v>
      </c>
      <c r="C59">
        <v>1.26</v>
      </c>
      <c r="D59">
        <v>-1.9000000000000001E-4</v>
      </c>
    </row>
    <row r="60" spans="1:18" x14ac:dyDescent="0.25">
      <c r="A60">
        <v>4.5380000000000003</v>
      </c>
      <c r="B60">
        <v>110.25700000000001</v>
      </c>
      <c r="C60">
        <v>1.27</v>
      </c>
      <c r="D60">
        <v>-1.8900000000000001E-4</v>
      </c>
    </row>
    <row r="61" spans="1:18" x14ac:dyDescent="0.25">
      <c r="A61">
        <v>4.5380000000000003</v>
      </c>
      <c r="B61">
        <v>110.45699999999999</v>
      </c>
      <c r="C61">
        <v>1.24</v>
      </c>
      <c r="D61">
        <v>-1.8900000000000001E-4</v>
      </c>
    </row>
    <row r="62" spans="1:18" x14ac:dyDescent="0.25">
      <c r="A62">
        <v>4.5380000000000003</v>
      </c>
      <c r="B62">
        <v>110.658</v>
      </c>
      <c r="C62">
        <v>1.24</v>
      </c>
      <c r="D62">
        <v>-1.93E-4</v>
      </c>
    </row>
    <row r="63" spans="1:18" x14ac:dyDescent="0.25">
      <c r="A63">
        <v>4.5380000000000003</v>
      </c>
      <c r="B63">
        <v>110.85899999999999</v>
      </c>
      <c r="C63">
        <v>1.22</v>
      </c>
      <c r="D63">
        <v>-1.94E-4</v>
      </c>
    </row>
    <row r="64" spans="1:18" x14ac:dyDescent="0.25">
      <c r="A64">
        <v>4.5380000000000003</v>
      </c>
      <c r="B64">
        <v>111.05500000000001</v>
      </c>
      <c r="C64">
        <v>1.21</v>
      </c>
      <c r="D64">
        <v>-1.92E-4</v>
      </c>
    </row>
    <row r="65" spans="1:6" x14ac:dyDescent="0.25">
      <c r="A65">
        <v>4.5380000000000003</v>
      </c>
      <c r="B65">
        <v>111.256</v>
      </c>
      <c r="C65">
        <v>1.21</v>
      </c>
      <c r="D65">
        <v>-1.9000000000000001E-4</v>
      </c>
    </row>
    <row r="66" spans="1:6" x14ac:dyDescent="0.25">
      <c r="A66">
        <v>4.5380000000000003</v>
      </c>
      <c r="B66">
        <v>111.458</v>
      </c>
      <c r="C66">
        <v>1.17</v>
      </c>
      <c r="D66">
        <v>-1.9100000000000001E-4</v>
      </c>
    </row>
    <row r="67" spans="1:6" x14ac:dyDescent="0.25">
      <c r="A67">
        <v>4.5380000000000003</v>
      </c>
      <c r="B67">
        <v>111.65900000000001</v>
      </c>
      <c r="C67">
        <v>1.17</v>
      </c>
      <c r="D67">
        <v>-1.9100000000000001E-4</v>
      </c>
    </row>
    <row r="68" spans="1:6" x14ac:dyDescent="0.25">
      <c r="A68">
        <v>4.5380000000000003</v>
      </c>
      <c r="B68">
        <v>111.85599999999999</v>
      </c>
      <c r="C68">
        <v>1.1200000000000001</v>
      </c>
      <c r="D68">
        <v>-1.9000000000000001E-4</v>
      </c>
    </row>
    <row r="69" spans="1:6" x14ac:dyDescent="0.25">
      <c r="A69">
        <v>4.5380000000000003</v>
      </c>
      <c r="B69">
        <v>112.057</v>
      </c>
      <c r="C69">
        <v>1.1599999999999999</v>
      </c>
      <c r="D69">
        <v>-1.9000000000000001E-4</v>
      </c>
    </row>
    <row r="70" spans="1:6" x14ac:dyDescent="0.25">
      <c r="A70">
        <v>4.5380000000000003</v>
      </c>
      <c r="B70">
        <v>112.258</v>
      </c>
      <c r="C70">
        <v>1.1100000000000001</v>
      </c>
      <c r="D70">
        <v>-1.8900000000000001E-4</v>
      </c>
      <c r="F70" s="17"/>
    </row>
    <row r="71" spans="1:6" x14ac:dyDescent="0.25">
      <c r="A71">
        <v>4.5380000000000003</v>
      </c>
      <c r="B71">
        <v>112.459</v>
      </c>
      <c r="C71">
        <v>1.1000000000000001</v>
      </c>
      <c r="D71">
        <v>-1.9000000000000001E-4</v>
      </c>
      <c r="F71" s="17"/>
    </row>
    <row r="72" spans="1:6" x14ac:dyDescent="0.25">
      <c r="A72">
        <v>4.5380000000000003</v>
      </c>
      <c r="B72">
        <v>112.655</v>
      </c>
      <c r="C72">
        <v>1.1100000000000001</v>
      </c>
      <c r="D72">
        <v>-1.8799999999999999E-4</v>
      </c>
      <c r="F72" s="17"/>
    </row>
    <row r="73" spans="1:6" x14ac:dyDescent="0.25">
      <c r="A73">
        <v>4.5380000000000003</v>
      </c>
      <c r="B73">
        <v>112.85599999999999</v>
      </c>
      <c r="C73">
        <v>1.1000000000000001</v>
      </c>
      <c r="D73">
        <v>-1.8900000000000001E-4</v>
      </c>
      <c r="F73" s="17"/>
    </row>
    <row r="74" spans="1:6" x14ac:dyDescent="0.25">
      <c r="A74">
        <v>4.5380000000000003</v>
      </c>
      <c r="B74">
        <v>113.05800000000001</v>
      </c>
      <c r="C74">
        <v>1.05</v>
      </c>
      <c r="D74">
        <v>-1.9000000000000001E-4</v>
      </c>
      <c r="F74" s="17"/>
    </row>
    <row r="75" spans="1:6" x14ac:dyDescent="0.25">
      <c r="A75">
        <v>4.5380000000000003</v>
      </c>
      <c r="B75">
        <v>113.258</v>
      </c>
      <c r="C75">
        <v>1.03</v>
      </c>
      <c r="D75">
        <v>-1.9000000000000001E-4</v>
      </c>
      <c r="F75" s="17"/>
    </row>
    <row r="76" spans="1:6" x14ac:dyDescent="0.25">
      <c r="A76">
        <v>4.5380000000000003</v>
      </c>
      <c r="B76">
        <v>113.455</v>
      </c>
      <c r="C76">
        <v>1.04</v>
      </c>
      <c r="D76">
        <v>-1.9100000000000001E-4</v>
      </c>
      <c r="F76" s="17"/>
    </row>
    <row r="77" spans="1:6" x14ac:dyDescent="0.25">
      <c r="A77">
        <v>4.5380000000000003</v>
      </c>
      <c r="B77">
        <v>113.655</v>
      </c>
      <c r="C77">
        <v>1.01</v>
      </c>
      <c r="D77">
        <v>-1.9000000000000001E-4</v>
      </c>
      <c r="F77" s="17"/>
    </row>
    <row r="78" spans="1:6" x14ac:dyDescent="0.25">
      <c r="A78">
        <v>4.5380000000000003</v>
      </c>
      <c r="B78">
        <v>113.85599999999999</v>
      </c>
      <c r="C78">
        <v>1.01</v>
      </c>
      <c r="D78">
        <v>-1.9100000000000001E-4</v>
      </c>
      <c r="F78" s="17"/>
    </row>
    <row r="79" spans="1:6" x14ac:dyDescent="0.25">
      <c r="A79">
        <v>4.5380000000000003</v>
      </c>
      <c r="B79">
        <v>114.05800000000001</v>
      </c>
      <c r="C79">
        <v>0.98</v>
      </c>
      <c r="D79">
        <v>-1.8900000000000001E-4</v>
      </c>
      <c r="F79" s="17"/>
    </row>
    <row r="80" spans="1:6" x14ac:dyDescent="0.25">
      <c r="A80">
        <v>4.5380000000000003</v>
      </c>
      <c r="B80">
        <v>114.255</v>
      </c>
      <c r="C80">
        <v>0.95</v>
      </c>
      <c r="D80">
        <v>-1.8799999999999999E-4</v>
      </c>
      <c r="F80" s="17"/>
    </row>
    <row r="81" spans="1:6" x14ac:dyDescent="0.25">
      <c r="A81">
        <v>4.5380000000000003</v>
      </c>
      <c r="B81">
        <v>114.456</v>
      </c>
      <c r="C81">
        <v>0.95</v>
      </c>
      <c r="D81">
        <v>-1.9100000000000001E-4</v>
      </c>
      <c r="F81" s="17"/>
    </row>
    <row r="82" spans="1:6" x14ac:dyDescent="0.25">
      <c r="A82">
        <v>4.5380000000000003</v>
      </c>
      <c r="B82">
        <v>114.657</v>
      </c>
      <c r="C82">
        <v>0.93</v>
      </c>
      <c r="D82">
        <v>-1.9100000000000001E-4</v>
      </c>
      <c r="F82" s="17"/>
    </row>
    <row r="83" spans="1:6" x14ac:dyDescent="0.25">
      <c r="A83">
        <v>4.5380000000000003</v>
      </c>
      <c r="B83">
        <v>114.858</v>
      </c>
      <c r="C83">
        <v>0.91</v>
      </c>
      <c r="D83">
        <v>-1.8900000000000001E-4</v>
      </c>
      <c r="F83" s="17"/>
    </row>
    <row r="84" spans="1:6" x14ac:dyDescent="0.25">
      <c r="A84">
        <v>4.5380000000000003</v>
      </c>
      <c r="B84">
        <v>115.056</v>
      </c>
      <c r="C84">
        <v>0.89</v>
      </c>
      <c r="D84">
        <v>-1.92E-4</v>
      </c>
      <c r="F84" s="17"/>
    </row>
    <row r="85" spans="1:6" x14ac:dyDescent="0.25">
      <c r="A85">
        <v>4.5380000000000003</v>
      </c>
      <c r="B85">
        <v>115.255</v>
      </c>
      <c r="C85">
        <v>0.87</v>
      </c>
      <c r="D85">
        <v>-1.92E-4</v>
      </c>
      <c r="F85" s="17"/>
    </row>
    <row r="86" spans="1:6" x14ac:dyDescent="0.25">
      <c r="A86">
        <v>4.5380000000000003</v>
      </c>
      <c r="B86">
        <v>115.45699999999999</v>
      </c>
      <c r="C86">
        <v>0.78</v>
      </c>
      <c r="D86">
        <v>-1.9100000000000001E-4</v>
      </c>
      <c r="F86" s="17"/>
    </row>
    <row r="87" spans="1:6" x14ac:dyDescent="0.25">
      <c r="A87">
        <v>4.5380000000000003</v>
      </c>
      <c r="B87">
        <v>115.657</v>
      </c>
      <c r="C87">
        <v>0.8</v>
      </c>
      <c r="D87">
        <v>-1.93E-4</v>
      </c>
      <c r="F87" s="17"/>
    </row>
    <row r="88" spans="1:6" x14ac:dyDescent="0.25">
      <c r="A88">
        <v>4.5380000000000003</v>
      </c>
      <c r="B88">
        <v>115.855</v>
      </c>
      <c r="C88">
        <v>0.76</v>
      </c>
      <c r="D88">
        <v>-1.93E-4</v>
      </c>
      <c r="F88" s="17"/>
    </row>
    <row r="89" spans="1:6" x14ac:dyDescent="0.25">
      <c r="A89">
        <v>5.0380000000000003</v>
      </c>
      <c r="B89">
        <v>109.062</v>
      </c>
      <c r="C89">
        <v>1.33</v>
      </c>
      <c r="D89">
        <v>-1.9100000000000001E-4</v>
      </c>
      <c r="F89" s="17"/>
    </row>
    <row r="90" spans="1:6" x14ac:dyDescent="0.25">
      <c r="A90">
        <v>5.0380000000000003</v>
      </c>
      <c r="B90">
        <v>109.26</v>
      </c>
      <c r="C90">
        <v>1.33</v>
      </c>
      <c r="D90">
        <v>-1.9100000000000001E-4</v>
      </c>
      <c r="F90" s="17"/>
    </row>
    <row r="91" spans="1:6" x14ac:dyDescent="0.25">
      <c r="A91">
        <v>5.0380000000000003</v>
      </c>
      <c r="B91">
        <v>109.45699999999999</v>
      </c>
      <c r="C91">
        <v>1.33</v>
      </c>
      <c r="D91">
        <v>-1.9000000000000001E-4</v>
      </c>
      <c r="F91" s="17"/>
    </row>
    <row r="92" spans="1:6" x14ac:dyDescent="0.25">
      <c r="A92">
        <v>5.0380000000000003</v>
      </c>
      <c r="B92">
        <v>109.657</v>
      </c>
      <c r="C92">
        <v>1.32</v>
      </c>
      <c r="D92">
        <v>-1.9100000000000001E-4</v>
      </c>
      <c r="F92" s="17"/>
    </row>
    <row r="93" spans="1:6" x14ac:dyDescent="0.25">
      <c r="A93">
        <v>5.0380000000000003</v>
      </c>
      <c r="B93">
        <v>109.85899999999999</v>
      </c>
      <c r="C93">
        <v>1.3</v>
      </c>
      <c r="D93">
        <v>-1.9100000000000001E-4</v>
      </c>
      <c r="F93" s="17"/>
    </row>
    <row r="94" spans="1:6" x14ac:dyDescent="0.25">
      <c r="A94">
        <v>5.0380000000000003</v>
      </c>
      <c r="B94">
        <v>110.059</v>
      </c>
      <c r="C94">
        <v>1.26</v>
      </c>
      <c r="D94">
        <v>-1.92E-4</v>
      </c>
      <c r="F94" s="17"/>
    </row>
    <row r="95" spans="1:6" x14ac:dyDescent="0.25">
      <c r="A95">
        <v>5.0380000000000003</v>
      </c>
      <c r="B95">
        <v>110.25700000000001</v>
      </c>
      <c r="C95">
        <v>1.28</v>
      </c>
      <c r="D95">
        <v>-1.93E-4</v>
      </c>
      <c r="F95" s="17"/>
    </row>
    <row r="96" spans="1:6" x14ac:dyDescent="0.25">
      <c r="A96">
        <v>5.0380000000000003</v>
      </c>
      <c r="B96">
        <v>110.45699999999999</v>
      </c>
      <c r="C96">
        <v>1.23</v>
      </c>
      <c r="D96">
        <v>-1.92E-4</v>
      </c>
      <c r="F96" s="17"/>
    </row>
    <row r="97" spans="1:6" x14ac:dyDescent="0.25">
      <c r="A97">
        <v>5.0380000000000003</v>
      </c>
      <c r="B97">
        <v>110.658</v>
      </c>
      <c r="C97">
        <v>1.24</v>
      </c>
      <c r="D97">
        <v>-1.9100000000000001E-4</v>
      </c>
      <c r="F97" s="17"/>
    </row>
    <row r="98" spans="1:6" x14ac:dyDescent="0.25">
      <c r="A98">
        <v>5.0380000000000003</v>
      </c>
      <c r="B98">
        <v>110.858</v>
      </c>
      <c r="C98">
        <v>1.23</v>
      </c>
      <c r="D98">
        <v>-1.9100000000000001E-4</v>
      </c>
      <c r="F98" s="17"/>
    </row>
    <row r="99" spans="1:6" x14ac:dyDescent="0.25">
      <c r="A99">
        <v>5.0380000000000003</v>
      </c>
      <c r="B99">
        <v>111.056</v>
      </c>
      <c r="C99">
        <v>1.22</v>
      </c>
      <c r="D99">
        <v>-1.92E-4</v>
      </c>
      <c r="F99" s="17"/>
    </row>
    <row r="100" spans="1:6" x14ac:dyDescent="0.25">
      <c r="A100">
        <v>5.0380000000000003</v>
      </c>
      <c r="B100">
        <v>111.256</v>
      </c>
      <c r="C100">
        <v>1.19</v>
      </c>
      <c r="D100">
        <v>-1.93E-4</v>
      </c>
      <c r="F100" s="17"/>
    </row>
    <row r="101" spans="1:6" x14ac:dyDescent="0.25">
      <c r="A101">
        <v>5.0380000000000003</v>
      </c>
      <c r="B101">
        <v>111.458</v>
      </c>
      <c r="C101">
        <v>1.19</v>
      </c>
      <c r="D101">
        <v>-1.9100000000000001E-4</v>
      </c>
      <c r="F101" s="17"/>
    </row>
    <row r="102" spans="1:6" x14ac:dyDescent="0.25">
      <c r="A102">
        <v>5.0380000000000003</v>
      </c>
      <c r="B102">
        <v>111.65900000000001</v>
      </c>
      <c r="C102">
        <v>1.19</v>
      </c>
      <c r="D102">
        <v>-1.92E-4</v>
      </c>
      <c r="F102" s="17"/>
    </row>
    <row r="103" spans="1:6" x14ac:dyDescent="0.25">
      <c r="A103">
        <v>5.0380000000000003</v>
      </c>
      <c r="B103">
        <v>111.857</v>
      </c>
      <c r="C103">
        <v>1.1499999999999999</v>
      </c>
      <c r="D103">
        <v>-1.93E-4</v>
      </c>
      <c r="F103" s="17"/>
    </row>
    <row r="104" spans="1:6" x14ac:dyDescent="0.25">
      <c r="A104">
        <v>5.0380000000000003</v>
      </c>
      <c r="B104">
        <v>112.057</v>
      </c>
      <c r="C104">
        <v>1.1399999999999999</v>
      </c>
      <c r="D104">
        <v>-1.9100000000000001E-4</v>
      </c>
      <c r="F104" s="17"/>
    </row>
    <row r="105" spans="1:6" x14ac:dyDescent="0.25">
      <c r="A105">
        <v>5.0380000000000003</v>
      </c>
      <c r="B105">
        <v>112.258</v>
      </c>
      <c r="C105">
        <v>1.0900000000000001</v>
      </c>
      <c r="D105">
        <v>-1.8900000000000001E-4</v>
      </c>
      <c r="F105" s="17"/>
    </row>
    <row r="106" spans="1:6" x14ac:dyDescent="0.25">
      <c r="A106">
        <v>5.0380000000000003</v>
      </c>
      <c r="B106">
        <v>112.459</v>
      </c>
      <c r="C106">
        <v>1.1000000000000001</v>
      </c>
      <c r="D106">
        <v>-1.8900000000000001E-4</v>
      </c>
      <c r="F106" s="17"/>
    </row>
    <row r="107" spans="1:6" x14ac:dyDescent="0.25">
      <c r="A107">
        <v>5.0380000000000003</v>
      </c>
      <c r="B107">
        <v>112.65600000000001</v>
      </c>
      <c r="C107">
        <v>1.0900000000000001</v>
      </c>
      <c r="D107">
        <v>-1.9000000000000001E-4</v>
      </c>
      <c r="F107" s="17"/>
    </row>
    <row r="108" spans="1:6" x14ac:dyDescent="0.25">
      <c r="A108">
        <v>5.0380000000000003</v>
      </c>
      <c r="B108">
        <v>112.85599999999999</v>
      </c>
      <c r="C108">
        <v>1.08</v>
      </c>
      <c r="D108">
        <v>-1.9100000000000001E-4</v>
      </c>
      <c r="F108" s="17"/>
    </row>
    <row r="109" spans="1:6" x14ac:dyDescent="0.25">
      <c r="A109">
        <v>5.0380000000000003</v>
      </c>
      <c r="B109">
        <v>113.05800000000001</v>
      </c>
      <c r="C109">
        <v>1.0900000000000001</v>
      </c>
      <c r="D109">
        <v>-1.9100000000000001E-4</v>
      </c>
      <c r="F109" s="17"/>
    </row>
    <row r="110" spans="1:6" x14ac:dyDescent="0.25">
      <c r="A110">
        <v>5.0380000000000003</v>
      </c>
      <c r="B110">
        <v>113.258</v>
      </c>
      <c r="C110">
        <v>1.08</v>
      </c>
      <c r="D110">
        <v>-1.93E-4</v>
      </c>
      <c r="F110" s="17"/>
    </row>
    <row r="111" spans="1:6" x14ac:dyDescent="0.25">
      <c r="A111">
        <v>5.0380000000000003</v>
      </c>
      <c r="B111">
        <v>113.455</v>
      </c>
      <c r="C111">
        <v>1.07</v>
      </c>
      <c r="D111">
        <v>-1.9000000000000001E-4</v>
      </c>
      <c r="F111" s="17"/>
    </row>
    <row r="112" spans="1:6" x14ac:dyDescent="0.25">
      <c r="A112">
        <v>5.0380000000000003</v>
      </c>
      <c r="B112">
        <v>113.655</v>
      </c>
      <c r="C112">
        <v>1.04</v>
      </c>
      <c r="D112">
        <v>-1.92E-4</v>
      </c>
      <c r="F112" s="17"/>
    </row>
    <row r="113" spans="1:20" x14ac:dyDescent="0.25">
      <c r="A113">
        <v>5.0380000000000003</v>
      </c>
      <c r="B113">
        <v>113.857</v>
      </c>
      <c r="C113">
        <v>1.04</v>
      </c>
      <c r="D113">
        <v>-1.93E-4</v>
      </c>
      <c r="F113" s="17"/>
    </row>
    <row r="114" spans="1:20" x14ac:dyDescent="0.25">
      <c r="A114">
        <v>5.0380000000000003</v>
      </c>
      <c r="B114">
        <v>114.05800000000001</v>
      </c>
      <c r="C114">
        <v>1.01</v>
      </c>
      <c r="D114">
        <v>-1.93E-4</v>
      </c>
      <c r="F114" s="17"/>
    </row>
    <row r="115" spans="1:20" x14ac:dyDescent="0.25">
      <c r="A115">
        <v>5.0380000000000003</v>
      </c>
      <c r="B115">
        <v>114.255</v>
      </c>
      <c r="C115">
        <v>1</v>
      </c>
      <c r="D115">
        <v>-1.9000000000000001E-4</v>
      </c>
      <c r="F115" s="17"/>
    </row>
    <row r="116" spans="1:20" x14ac:dyDescent="0.25">
      <c r="A116">
        <v>5.0380000000000003</v>
      </c>
      <c r="B116">
        <v>114.456</v>
      </c>
      <c r="C116">
        <v>1</v>
      </c>
      <c r="D116">
        <v>-1.9100000000000001E-4</v>
      </c>
      <c r="F116" s="17"/>
    </row>
    <row r="117" spans="1:20" x14ac:dyDescent="0.25">
      <c r="A117">
        <v>5.0380000000000003</v>
      </c>
      <c r="B117">
        <v>114.657</v>
      </c>
      <c r="C117">
        <v>0.98</v>
      </c>
      <c r="D117">
        <v>-1.9000000000000001E-4</v>
      </c>
      <c r="F117" s="17"/>
    </row>
    <row r="118" spans="1:20" x14ac:dyDescent="0.25">
      <c r="A118">
        <v>5.0380000000000003</v>
      </c>
      <c r="B118">
        <v>114.858</v>
      </c>
      <c r="C118">
        <v>0.97</v>
      </c>
      <c r="D118">
        <v>-1.9000000000000001E-4</v>
      </c>
      <c r="F118" s="17"/>
    </row>
    <row r="119" spans="1:20" x14ac:dyDescent="0.25">
      <c r="A119">
        <v>5.0380000000000003</v>
      </c>
      <c r="B119">
        <v>115.056</v>
      </c>
      <c r="C119">
        <v>0.92</v>
      </c>
      <c r="D119">
        <v>-1.9000000000000001E-4</v>
      </c>
      <c r="F119" s="17"/>
    </row>
    <row r="120" spans="1:20" x14ac:dyDescent="0.25">
      <c r="A120">
        <v>5.0380000000000003</v>
      </c>
      <c r="B120">
        <v>115.255</v>
      </c>
      <c r="C120">
        <v>0.9</v>
      </c>
      <c r="D120">
        <v>-1.9100000000000001E-4</v>
      </c>
      <c r="T120" s="23"/>
    </row>
    <row r="121" spans="1:20" x14ac:dyDescent="0.25">
      <c r="A121">
        <v>5.0380000000000003</v>
      </c>
      <c r="B121">
        <v>115.45699999999999</v>
      </c>
      <c r="C121">
        <v>0.88</v>
      </c>
      <c r="D121">
        <v>-1.9000000000000001E-4</v>
      </c>
    </row>
    <row r="122" spans="1:20" x14ac:dyDescent="0.25">
      <c r="A122">
        <v>5.0380000000000003</v>
      </c>
      <c r="B122">
        <v>115.658</v>
      </c>
      <c r="C122">
        <v>0.84</v>
      </c>
      <c r="D122">
        <v>-1.9000000000000001E-4</v>
      </c>
    </row>
    <row r="123" spans="1:20" x14ac:dyDescent="0.25">
      <c r="A123">
        <v>5.0380000000000003</v>
      </c>
      <c r="B123">
        <v>115.855</v>
      </c>
      <c r="C123">
        <v>0.75</v>
      </c>
      <c r="D123">
        <v>-1.9100000000000001E-4</v>
      </c>
    </row>
    <row r="124" spans="1:20" x14ac:dyDescent="0.25">
      <c r="A124">
        <v>5.5380000000000003</v>
      </c>
      <c r="B124">
        <v>109.062</v>
      </c>
      <c r="C124">
        <v>1.33</v>
      </c>
      <c r="D124">
        <v>-1.93E-4</v>
      </c>
    </row>
    <row r="125" spans="1:20" x14ac:dyDescent="0.25">
      <c r="A125">
        <v>5.5380000000000003</v>
      </c>
      <c r="B125">
        <v>109.26</v>
      </c>
      <c r="C125">
        <v>1.33</v>
      </c>
      <c r="D125">
        <v>-1.8900000000000001E-4</v>
      </c>
    </row>
    <row r="126" spans="1:20" x14ac:dyDescent="0.25">
      <c r="A126">
        <v>5.5380000000000003</v>
      </c>
      <c r="B126">
        <v>109.45699999999999</v>
      </c>
      <c r="C126">
        <v>1.28</v>
      </c>
      <c r="D126">
        <v>-1.9000000000000001E-4</v>
      </c>
    </row>
    <row r="127" spans="1:20" x14ac:dyDescent="0.25">
      <c r="A127">
        <v>5.5380000000000003</v>
      </c>
      <c r="B127">
        <v>109.657</v>
      </c>
      <c r="C127">
        <v>1.29</v>
      </c>
      <c r="D127">
        <v>-1.9000000000000001E-4</v>
      </c>
    </row>
    <row r="128" spans="1:20" x14ac:dyDescent="0.25">
      <c r="A128">
        <v>5.5380000000000003</v>
      </c>
      <c r="B128">
        <v>109.85899999999999</v>
      </c>
      <c r="C128">
        <v>1.27</v>
      </c>
      <c r="D128">
        <v>-1.9000000000000001E-4</v>
      </c>
    </row>
    <row r="129" spans="1:4" x14ac:dyDescent="0.25">
      <c r="A129">
        <v>5.5380000000000003</v>
      </c>
      <c r="B129">
        <v>110.059</v>
      </c>
      <c r="C129">
        <v>1.25</v>
      </c>
      <c r="D129">
        <v>-1.92E-4</v>
      </c>
    </row>
    <row r="130" spans="1:4" x14ac:dyDescent="0.25">
      <c r="A130">
        <v>5.5380000000000003</v>
      </c>
      <c r="B130">
        <v>110.25700000000001</v>
      </c>
      <c r="C130">
        <v>1.28</v>
      </c>
      <c r="D130">
        <v>-1.9000000000000001E-4</v>
      </c>
    </row>
    <row r="131" spans="1:4" x14ac:dyDescent="0.25">
      <c r="A131">
        <v>5.5380000000000003</v>
      </c>
      <c r="B131">
        <v>110.45699999999999</v>
      </c>
      <c r="C131">
        <v>1.24</v>
      </c>
      <c r="D131">
        <v>-1.9000000000000001E-4</v>
      </c>
    </row>
    <row r="132" spans="1:4" x14ac:dyDescent="0.25">
      <c r="A132">
        <v>5.5380000000000003</v>
      </c>
      <c r="B132">
        <v>110.658</v>
      </c>
      <c r="C132">
        <v>1.24</v>
      </c>
      <c r="D132">
        <v>-1.9100000000000001E-4</v>
      </c>
    </row>
    <row r="133" spans="1:4" x14ac:dyDescent="0.25">
      <c r="A133">
        <v>5.5380000000000003</v>
      </c>
      <c r="B133">
        <v>110.85899999999999</v>
      </c>
      <c r="C133">
        <v>1.23</v>
      </c>
      <c r="D133">
        <v>-1.8900000000000001E-4</v>
      </c>
    </row>
    <row r="134" spans="1:4" x14ac:dyDescent="0.25">
      <c r="A134">
        <v>5.5380000000000003</v>
      </c>
      <c r="B134">
        <v>111.056</v>
      </c>
      <c r="C134">
        <v>1.21</v>
      </c>
      <c r="D134">
        <v>-1.8900000000000001E-4</v>
      </c>
    </row>
    <row r="135" spans="1:4" x14ac:dyDescent="0.25">
      <c r="A135">
        <v>5.5380000000000003</v>
      </c>
      <c r="B135">
        <v>111.256</v>
      </c>
      <c r="C135">
        <v>1.21</v>
      </c>
      <c r="D135">
        <v>-1.9000000000000001E-4</v>
      </c>
    </row>
    <row r="136" spans="1:4" x14ac:dyDescent="0.25">
      <c r="A136">
        <v>5.5380000000000003</v>
      </c>
      <c r="B136">
        <v>111.458</v>
      </c>
      <c r="C136">
        <v>1.1499999999999999</v>
      </c>
      <c r="D136">
        <v>-1.9000000000000001E-4</v>
      </c>
    </row>
    <row r="137" spans="1:4" x14ac:dyDescent="0.25">
      <c r="A137">
        <v>5.5380000000000003</v>
      </c>
      <c r="B137">
        <v>111.65900000000001</v>
      </c>
      <c r="C137">
        <v>1.1399999999999999</v>
      </c>
      <c r="D137">
        <v>-1.8799999999999999E-4</v>
      </c>
    </row>
    <row r="138" spans="1:4" x14ac:dyDescent="0.25">
      <c r="A138">
        <v>5.5380000000000003</v>
      </c>
      <c r="B138">
        <v>111.85599999999999</v>
      </c>
      <c r="C138">
        <v>1.1200000000000001</v>
      </c>
      <c r="D138">
        <v>-1.8799999999999999E-4</v>
      </c>
    </row>
    <row r="139" spans="1:4" x14ac:dyDescent="0.25">
      <c r="A139">
        <v>5.5380000000000003</v>
      </c>
      <c r="B139">
        <v>112.057</v>
      </c>
      <c r="C139">
        <v>1.1000000000000001</v>
      </c>
      <c r="D139">
        <v>-1.8599999999999999E-4</v>
      </c>
    </row>
    <row r="140" spans="1:4" x14ac:dyDescent="0.25">
      <c r="A140">
        <v>5.5380000000000003</v>
      </c>
      <c r="B140">
        <v>112.258</v>
      </c>
      <c r="C140">
        <v>1.1599999999999999</v>
      </c>
      <c r="D140">
        <v>-1.8900000000000001E-4</v>
      </c>
    </row>
    <row r="141" spans="1:4" x14ac:dyDescent="0.25">
      <c r="A141">
        <v>5.5380000000000003</v>
      </c>
      <c r="B141">
        <v>112.459</v>
      </c>
      <c r="C141">
        <v>1.1299999999999999</v>
      </c>
      <c r="D141">
        <v>-1.92E-4</v>
      </c>
    </row>
    <row r="142" spans="1:4" x14ac:dyDescent="0.25">
      <c r="A142">
        <v>5.5380000000000003</v>
      </c>
      <c r="B142">
        <v>112.655</v>
      </c>
      <c r="C142">
        <v>1.0900000000000001</v>
      </c>
      <c r="D142">
        <v>-1.92E-4</v>
      </c>
    </row>
    <row r="143" spans="1:4" x14ac:dyDescent="0.25">
      <c r="A143">
        <v>5.5380000000000003</v>
      </c>
      <c r="B143">
        <v>112.85599999999999</v>
      </c>
      <c r="C143">
        <v>1.1000000000000001</v>
      </c>
      <c r="D143">
        <v>-1.92E-4</v>
      </c>
    </row>
    <row r="144" spans="1:4" x14ac:dyDescent="0.25">
      <c r="A144">
        <v>5.5380000000000003</v>
      </c>
      <c r="B144">
        <v>113.05800000000001</v>
      </c>
      <c r="C144">
        <v>1.07</v>
      </c>
      <c r="D144">
        <v>-1.9000000000000001E-4</v>
      </c>
    </row>
    <row r="145" spans="1:4" x14ac:dyDescent="0.25">
      <c r="A145">
        <v>5.5380000000000003</v>
      </c>
      <c r="B145">
        <v>113.258</v>
      </c>
      <c r="C145">
        <v>1</v>
      </c>
      <c r="D145">
        <v>-1.9000000000000001E-4</v>
      </c>
    </row>
    <row r="146" spans="1:4" x14ac:dyDescent="0.25">
      <c r="A146">
        <v>5.5380000000000003</v>
      </c>
      <c r="B146">
        <v>113.455</v>
      </c>
      <c r="C146">
        <v>1.04</v>
      </c>
      <c r="D146">
        <v>-1.92E-4</v>
      </c>
    </row>
    <row r="147" spans="1:4" x14ac:dyDescent="0.25">
      <c r="A147">
        <v>5.5380000000000003</v>
      </c>
      <c r="B147">
        <v>113.655</v>
      </c>
      <c r="C147">
        <v>1.05</v>
      </c>
      <c r="D147">
        <v>-1.9100000000000001E-4</v>
      </c>
    </row>
    <row r="148" spans="1:4" x14ac:dyDescent="0.25">
      <c r="A148">
        <v>5.5380000000000003</v>
      </c>
      <c r="B148">
        <v>113.857</v>
      </c>
      <c r="C148">
        <v>1.06</v>
      </c>
      <c r="D148">
        <v>-1.9000000000000001E-4</v>
      </c>
    </row>
    <row r="149" spans="1:4" x14ac:dyDescent="0.25">
      <c r="A149">
        <v>5.5380000000000003</v>
      </c>
      <c r="B149">
        <v>114.057</v>
      </c>
      <c r="C149">
        <v>1.03</v>
      </c>
      <c r="D149">
        <v>-1.9000000000000001E-4</v>
      </c>
    </row>
    <row r="150" spans="1:4" x14ac:dyDescent="0.25">
      <c r="A150">
        <v>5.5380000000000003</v>
      </c>
      <c r="B150">
        <v>114.255</v>
      </c>
      <c r="C150">
        <v>1.06</v>
      </c>
      <c r="D150">
        <v>-1.8799999999999999E-4</v>
      </c>
    </row>
    <row r="151" spans="1:4" x14ac:dyDescent="0.25">
      <c r="A151">
        <v>5.5380000000000003</v>
      </c>
      <c r="B151">
        <v>114.456</v>
      </c>
      <c r="C151">
        <v>1.04</v>
      </c>
      <c r="D151">
        <v>-1.9100000000000001E-4</v>
      </c>
    </row>
    <row r="152" spans="1:4" x14ac:dyDescent="0.25">
      <c r="A152">
        <v>5.5380000000000003</v>
      </c>
      <c r="B152">
        <v>114.657</v>
      </c>
      <c r="C152">
        <v>1.02</v>
      </c>
      <c r="D152">
        <v>-1.92E-4</v>
      </c>
    </row>
    <row r="153" spans="1:4" x14ac:dyDescent="0.25">
      <c r="A153">
        <v>5.5380000000000003</v>
      </c>
      <c r="B153">
        <v>114.858</v>
      </c>
      <c r="C153">
        <v>1.02</v>
      </c>
      <c r="D153">
        <v>-1.9100000000000001E-4</v>
      </c>
    </row>
    <row r="154" spans="1:4" x14ac:dyDescent="0.25">
      <c r="A154">
        <v>5.5380000000000003</v>
      </c>
      <c r="B154">
        <v>115.056</v>
      </c>
      <c r="C154">
        <v>1.02</v>
      </c>
      <c r="D154">
        <v>-1.9100000000000001E-4</v>
      </c>
    </row>
    <row r="155" spans="1:4" x14ac:dyDescent="0.25">
      <c r="A155">
        <v>5.5380000000000003</v>
      </c>
      <c r="B155">
        <v>115.256</v>
      </c>
      <c r="C155">
        <v>1.04</v>
      </c>
      <c r="D155">
        <v>-1.93E-4</v>
      </c>
    </row>
    <row r="156" spans="1:4" x14ac:dyDescent="0.25">
      <c r="A156">
        <v>5.5380000000000003</v>
      </c>
      <c r="B156">
        <v>115.45699999999999</v>
      </c>
      <c r="C156">
        <v>1.04</v>
      </c>
      <c r="D156">
        <v>-1.9000000000000001E-4</v>
      </c>
    </row>
    <row r="157" spans="1:4" x14ac:dyDescent="0.25">
      <c r="A157">
        <v>5.5380000000000003</v>
      </c>
      <c r="B157">
        <v>115.658</v>
      </c>
      <c r="C157">
        <v>1.07</v>
      </c>
      <c r="D157">
        <v>-1.93E-4</v>
      </c>
    </row>
    <row r="158" spans="1:4" x14ac:dyDescent="0.25">
      <c r="A158">
        <v>5.5380000000000003</v>
      </c>
      <c r="B158">
        <v>115.855</v>
      </c>
      <c r="C158">
        <v>1.08</v>
      </c>
      <c r="D158">
        <v>-1.92E-4</v>
      </c>
    </row>
    <row r="159" spans="1:4" x14ac:dyDescent="0.25">
      <c r="A159">
        <v>6.0369999999999999</v>
      </c>
      <c r="B159">
        <v>109.062</v>
      </c>
      <c r="C159">
        <v>1.34</v>
      </c>
      <c r="D159">
        <v>-1.93E-4</v>
      </c>
    </row>
    <row r="160" spans="1:4" x14ac:dyDescent="0.25">
      <c r="A160">
        <v>6.0369999999999999</v>
      </c>
      <c r="B160">
        <v>109.26</v>
      </c>
      <c r="C160">
        <v>1.31</v>
      </c>
      <c r="D160">
        <v>-1.93E-4</v>
      </c>
    </row>
    <row r="161" spans="1:4" x14ac:dyDescent="0.25">
      <c r="A161">
        <v>6.0369999999999999</v>
      </c>
      <c r="B161">
        <v>109.45699999999999</v>
      </c>
      <c r="C161">
        <v>1.31</v>
      </c>
      <c r="D161">
        <v>-1.92E-4</v>
      </c>
    </row>
    <row r="162" spans="1:4" x14ac:dyDescent="0.25">
      <c r="A162">
        <v>6.0369999999999999</v>
      </c>
      <c r="B162">
        <v>109.657</v>
      </c>
      <c r="C162">
        <v>1.3</v>
      </c>
      <c r="D162">
        <v>-1.9100000000000001E-4</v>
      </c>
    </row>
    <row r="163" spans="1:4" x14ac:dyDescent="0.25">
      <c r="A163">
        <v>6.0369999999999999</v>
      </c>
      <c r="B163">
        <v>109.858</v>
      </c>
      <c r="C163">
        <v>1.3</v>
      </c>
      <c r="D163">
        <v>-1.92E-4</v>
      </c>
    </row>
    <row r="164" spans="1:4" x14ac:dyDescent="0.25">
      <c r="A164">
        <v>6.0369999999999999</v>
      </c>
      <c r="B164">
        <v>110.059</v>
      </c>
      <c r="C164">
        <v>1.24</v>
      </c>
      <c r="D164">
        <v>-1.92E-4</v>
      </c>
    </row>
    <row r="165" spans="1:4" x14ac:dyDescent="0.25">
      <c r="A165">
        <v>6.0369999999999999</v>
      </c>
      <c r="B165">
        <v>110.25700000000001</v>
      </c>
      <c r="C165">
        <v>1.25</v>
      </c>
      <c r="D165">
        <v>-1.9100000000000001E-4</v>
      </c>
    </row>
    <row r="166" spans="1:4" x14ac:dyDescent="0.25">
      <c r="A166">
        <v>6.0369999999999999</v>
      </c>
      <c r="B166">
        <v>110.45699999999999</v>
      </c>
      <c r="C166">
        <v>1.23</v>
      </c>
      <c r="D166">
        <v>-1.9100000000000001E-4</v>
      </c>
    </row>
    <row r="167" spans="1:4" x14ac:dyDescent="0.25">
      <c r="A167">
        <v>6.0369999999999999</v>
      </c>
      <c r="B167">
        <v>110.65900000000001</v>
      </c>
      <c r="C167">
        <v>1.19</v>
      </c>
      <c r="D167">
        <v>-1.9000000000000001E-4</v>
      </c>
    </row>
    <row r="168" spans="1:4" x14ac:dyDescent="0.25">
      <c r="A168">
        <v>6.0369999999999999</v>
      </c>
      <c r="B168">
        <v>110.85899999999999</v>
      </c>
      <c r="C168">
        <v>1.19</v>
      </c>
      <c r="D168">
        <v>-1.9100000000000001E-4</v>
      </c>
    </row>
    <row r="169" spans="1:4" x14ac:dyDescent="0.25">
      <c r="A169">
        <v>6.0369999999999999</v>
      </c>
      <c r="B169">
        <v>111.056</v>
      </c>
      <c r="C169">
        <v>1.2</v>
      </c>
      <c r="D169">
        <v>-1.9100000000000001E-4</v>
      </c>
    </row>
    <row r="170" spans="1:4" x14ac:dyDescent="0.25">
      <c r="A170">
        <v>6.0369999999999999</v>
      </c>
      <c r="B170">
        <v>111.256</v>
      </c>
      <c r="C170">
        <v>1.1499999999999999</v>
      </c>
      <c r="D170">
        <v>-1.9000000000000001E-4</v>
      </c>
    </row>
    <row r="171" spans="1:4" x14ac:dyDescent="0.25">
      <c r="A171">
        <v>6.0369999999999999</v>
      </c>
      <c r="B171">
        <v>111.458</v>
      </c>
      <c r="C171">
        <v>1.1599999999999999</v>
      </c>
      <c r="D171">
        <v>-1.9100000000000001E-4</v>
      </c>
    </row>
    <row r="172" spans="1:4" x14ac:dyDescent="0.25">
      <c r="A172">
        <v>6.0369999999999999</v>
      </c>
      <c r="B172">
        <v>111.65900000000001</v>
      </c>
      <c r="C172">
        <v>1.17</v>
      </c>
      <c r="D172">
        <v>-1.92E-4</v>
      </c>
    </row>
    <row r="173" spans="1:4" x14ac:dyDescent="0.25">
      <c r="A173">
        <v>6.0369999999999999</v>
      </c>
      <c r="B173">
        <v>111.857</v>
      </c>
      <c r="C173">
        <v>1.1399999999999999</v>
      </c>
      <c r="D173">
        <v>-1.9100000000000001E-4</v>
      </c>
    </row>
    <row r="174" spans="1:4" x14ac:dyDescent="0.25">
      <c r="A174">
        <v>6.0369999999999999</v>
      </c>
      <c r="B174">
        <v>112.057</v>
      </c>
      <c r="C174">
        <v>1.1200000000000001</v>
      </c>
      <c r="D174">
        <v>-1.92E-4</v>
      </c>
    </row>
    <row r="175" spans="1:4" x14ac:dyDescent="0.25">
      <c r="A175">
        <v>6.0369999999999999</v>
      </c>
      <c r="B175">
        <v>112.259</v>
      </c>
      <c r="C175">
        <v>1.0900000000000001</v>
      </c>
      <c r="D175">
        <v>-1.9000000000000001E-4</v>
      </c>
    </row>
    <row r="176" spans="1:4" x14ac:dyDescent="0.25">
      <c r="A176">
        <v>6.0369999999999999</v>
      </c>
      <c r="B176">
        <v>112.459</v>
      </c>
      <c r="C176">
        <v>1.0900000000000001</v>
      </c>
      <c r="D176">
        <v>-1.9100000000000001E-4</v>
      </c>
    </row>
    <row r="177" spans="1:4" x14ac:dyDescent="0.25">
      <c r="A177">
        <v>6.0369999999999999</v>
      </c>
      <c r="B177">
        <v>112.65600000000001</v>
      </c>
      <c r="C177">
        <v>1.07</v>
      </c>
      <c r="D177">
        <v>-1.93E-4</v>
      </c>
    </row>
    <row r="178" spans="1:4" x14ac:dyDescent="0.25">
      <c r="A178">
        <v>6.0369999999999999</v>
      </c>
      <c r="B178">
        <v>112.85599999999999</v>
      </c>
      <c r="C178">
        <v>1.0900000000000001</v>
      </c>
      <c r="D178">
        <v>-1.92E-4</v>
      </c>
    </row>
    <row r="179" spans="1:4" x14ac:dyDescent="0.25">
      <c r="A179">
        <v>6.0369999999999999</v>
      </c>
      <c r="B179">
        <v>113.05800000000001</v>
      </c>
      <c r="C179">
        <v>1.0900000000000001</v>
      </c>
      <c r="D179">
        <v>-1.92E-4</v>
      </c>
    </row>
    <row r="180" spans="1:4" x14ac:dyDescent="0.25">
      <c r="A180">
        <v>6.0369999999999999</v>
      </c>
      <c r="B180">
        <v>113.258</v>
      </c>
      <c r="C180">
        <v>1.07</v>
      </c>
      <c r="D180">
        <v>-1.9100000000000001E-4</v>
      </c>
    </row>
    <row r="181" spans="1:4" x14ac:dyDescent="0.25">
      <c r="A181">
        <v>6.0369999999999999</v>
      </c>
      <c r="B181">
        <v>113.455</v>
      </c>
      <c r="C181">
        <v>1.07</v>
      </c>
      <c r="D181">
        <v>-1.9100000000000001E-4</v>
      </c>
    </row>
    <row r="182" spans="1:4" x14ac:dyDescent="0.25">
      <c r="A182">
        <v>6.0369999999999999</v>
      </c>
      <c r="B182">
        <v>113.655</v>
      </c>
      <c r="C182">
        <v>1.03</v>
      </c>
      <c r="D182">
        <v>-1.8799999999999999E-4</v>
      </c>
    </row>
    <row r="183" spans="1:4" x14ac:dyDescent="0.25">
      <c r="A183">
        <v>6.0369999999999999</v>
      </c>
      <c r="B183">
        <v>113.857</v>
      </c>
      <c r="C183">
        <v>1.05</v>
      </c>
      <c r="D183">
        <v>-1.9100000000000001E-4</v>
      </c>
    </row>
    <row r="184" spans="1:4" x14ac:dyDescent="0.25">
      <c r="A184">
        <v>6.0369999999999999</v>
      </c>
      <c r="B184">
        <v>114.05800000000001</v>
      </c>
      <c r="C184">
        <v>1.04</v>
      </c>
      <c r="D184">
        <v>-1.9100000000000001E-4</v>
      </c>
    </row>
    <row r="185" spans="1:4" x14ac:dyDescent="0.25">
      <c r="A185">
        <v>6.0369999999999999</v>
      </c>
      <c r="B185">
        <v>114.255</v>
      </c>
      <c r="C185">
        <v>1.07</v>
      </c>
      <c r="D185">
        <v>-1.8900000000000001E-4</v>
      </c>
    </row>
    <row r="186" spans="1:4" x14ac:dyDescent="0.25">
      <c r="A186">
        <v>6.0369999999999999</v>
      </c>
      <c r="B186">
        <v>114.456</v>
      </c>
      <c r="C186">
        <v>1.08</v>
      </c>
      <c r="D186">
        <v>-1.8799999999999999E-4</v>
      </c>
    </row>
    <row r="187" spans="1:4" x14ac:dyDescent="0.25">
      <c r="A187">
        <v>6.0369999999999999</v>
      </c>
      <c r="B187">
        <v>114.657</v>
      </c>
      <c r="C187">
        <v>1.08</v>
      </c>
      <c r="D187">
        <v>-1.8900000000000001E-4</v>
      </c>
    </row>
    <row r="188" spans="1:4" x14ac:dyDescent="0.25">
      <c r="A188">
        <v>6.0369999999999999</v>
      </c>
      <c r="B188">
        <v>114.858</v>
      </c>
      <c r="C188">
        <v>1.06</v>
      </c>
      <c r="D188">
        <v>-1.9000000000000001E-4</v>
      </c>
    </row>
    <row r="189" spans="1:4" x14ac:dyDescent="0.25">
      <c r="A189">
        <v>6.0369999999999999</v>
      </c>
      <c r="B189">
        <v>115.056</v>
      </c>
      <c r="C189">
        <v>1.1000000000000001</v>
      </c>
      <c r="D189">
        <v>-1.9000000000000001E-4</v>
      </c>
    </row>
    <row r="190" spans="1:4" x14ac:dyDescent="0.25">
      <c r="A190">
        <v>6.0369999999999999</v>
      </c>
      <c r="B190">
        <v>115.256</v>
      </c>
      <c r="C190">
        <v>1.1599999999999999</v>
      </c>
      <c r="D190">
        <v>-1.9100000000000001E-4</v>
      </c>
    </row>
    <row r="191" spans="1:4" x14ac:dyDescent="0.25">
      <c r="A191">
        <v>6.0369999999999999</v>
      </c>
      <c r="B191">
        <v>115.458</v>
      </c>
      <c r="C191">
        <v>1.18</v>
      </c>
      <c r="D191">
        <v>-1.92E-4</v>
      </c>
    </row>
    <row r="192" spans="1:4" x14ac:dyDescent="0.25">
      <c r="A192">
        <v>6.0369999999999999</v>
      </c>
      <c r="B192">
        <v>115.658</v>
      </c>
      <c r="C192">
        <v>1.24</v>
      </c>
      <c r="D192">
        <v>-1.9100000000000001E-4</v>
      </c>
    </row>
    <row r="193" spans="1:4" x14ac:dyDescent="0.25">
      <c r="A193">
        <v>6.0369999999999999</v>
      </c>
      <c r="B193">
        <v>115.855</v>
      </c>
      <c r="C193">
        <v>1.36</v>
      </c>
      <c r="D193">
        <v>-1.9000000000000001E-4</v>
      </c>
    </row>
    <row r="194" spans="1:4" x14ac:dyDescent="0.25">
      <c r="A194">
        <v>6.5369999999999999</v>
      </c>
      <c r="B194">
        <v>109.062</v>
      </c>
      <c r="C194">
        <v>1.28</v>
      </c>
      <c r="D194">
        <v>-1.8799999999999999E-4</v>
      </c>
    </row>
    <row r="195" spans="1:4" x14ac:dyDescent="0.25">
      <c r="A195">
        <v>6.5369999999999999</v>
      </c>
      <c r="B195">
        <v>109.26</v>
      </c>
      <c r="C195">
        <v>1.29</v>
      </c>
      <c r="D195">
        <v>-1.8900000000000001E-4</v>
      </c>
    </row>
    <row r="196" spans="1:4" x14ac:dyDescent="0.25">
      <c r="A196">
        <v>6.5369999999999999</v>
      </c>
      <c r="B196">
        <v>109.458</v>
      </c>
      <c r="C196">
        <v>1.25</v>
      </c>
      <c r="D196">
        <v>-1.92E-4</v>
      </c>
    </row>
    <row r="197" spans="1:4" x14ac:dyDescent="0.25">
      <c r="A197">
        <v>6.5369999999999999</v>
      </c>
      <c r="B197">
        <v>109.658</v>
      </c>
      <c r="C197">
        <v>1.27</v>
      </c>
      <c r="D197">
        <v>-1.9100000000000001E-4</v>
      </c>
    </row>
    <row r="198" spans="1:4" x14ac:dyDescent="0.25">
      <c r="A198">
        <v>6.5369999999999999</v>
      </c>
      <c r="B198">
        <v>109.85899999999999</v>
      </c>
      <c r="C198">
        <v>1.22</v>
      </c>
      <c r="D198">
        <v>-1.8900000000000001E-4</v>
      </c>
    </row>
    <row r="199" spans="1:4" x14ac:dyDescent="0.25">
      <c r="A199">
        <v>6.5369999999999999</v>
      </c>
      <c r="B199">
        <v>110.059</v>
      </c>
      <c r="C199">
        <v>1.21</v>
      </c>
      <c r="D199">
        <v>-1.92E-4</v>
      </c>
    </row>
    <row r="200" spans="1:4" x14ac:dyDescent="0.25">
      <c r="A200">
        <v>6.5369999999999999</v>
      </c>
      <c r="B200">
        <v>110.25700000000001</v>
      </c>
      <c r="C200">
        <v>1.23</v>
      </c>
      <c r="D200">
        <v>-1.9000000000000001E-4</v>
      </c>
    </row>
    <row r="201" spans="1:4" x14ac:dyDescent="0.25">
      <c r="A201">
        <v>6.5369999999999999</v>
      </c>
      <c r="B201">
        <v>110.45699999999999</v>
      </c>
      <c r="C201">
        <v>1.2</v>
      </c>
      <c r="D201">
        <v>-1.9100000000000001E-4</v>
      </c>
    </row>
    <row r="202" spans="1:4" x14ac:dyDescent="0.25">
      <c r="A202">
        <v>6.5369999999999999</v>
      </c>
      <c r="B202">
        <v>110.65900000000001</v>
      </c>
      <c r="C202">
        <v>1.19</v>
      </c>
      <c r="D202">
        <v>-1.9000000000000001E-4</v>
      </c>
    </row>
    <row r="203" spans="1:4" x14ac:dyDescent="0.25">
      <c r="A203">
        <v>6.5369999999999999</v>
      </c>
      <c r="B203">
        <v>110.85899999999999</v>
      </c>
      <c r="C203">
        <v>1.19</v>
      </c>
      <c r="D203">
        <v>-1.9000000000000001E-4</v>
      </c>
    </row>
    <row r="204" spans="1:4" x14ac:dyDescent="0.25">
      <c r="A204">
        <v>6.5369999999999999</v>
      </c>
      <c r="B204">
        <v>111.056</v>
      </c>
      <c r="C204">
        <v>1.17</v>
      </c>
      <c r="D204">
        <v>-1.9000000000000001E-4</v>
      </c>
    </row>
    <row r="205" spans="1:4" x14ac:dyDescent="0.25">
      <c r="A205">
        <v>6.5369999999999999</v>
      </c>
      <c r="B205">
        <v>111.256</v>
      </c>
      <c r="C205">
        <v>1.17</v>
      </c>
      <c r="D205">
        <v>-1.8900000000000001E-4</v>
      </c>
    </row>
    <row r="206" spans="1:4" x14ac:dyDescent="0.25">
      <c r="A206">
        <v>6.5369999999999999</v>
      </c>
      <c r="B206">
        <v>111.458</v>
      </c>
      <c r="C206">
        <v>1.18</v>
      </c>
      <c r="D206">
        <v>-1.8900000000000001E-4</v>
      </c>
    </row>
    <row r="207" spans="1:4" x14ac:dyDescent="0.25">
      <c r="A207">
        <v>6.5369999999999999</v>
      </c>
      <c r="B207">
        <v>111.65900000000001</v>
      </c>
      <c r="C207">
        <v>1.18</v>
      </c>
      <c r="D207">
        <v>-1.9000000000000001E-4</v>
      </c>
    </row>
    <row r="208" spans="1:4" x14ac:dyDescent="0.25">
      <c r="A208">
        <v>6.5369999999999999</v>
      </c>
      <c r="B208">
        <v>111.857</v>
      </c>
      <c r="C208">
        <v>1.1499999999999999</v>
      </c>
      <c r="D208">
        <v>-1.8799999999999999E-4</v>
      </c>
    </row>
    <row r="209" spans="1:4" x14ac:dyDescent="0.25">
      <c r="A209">
        <v>6.5369999999999999</v>
      </c>
      <c r="B209">
        <v>112.057</v>
      </c>
      <c r="C209">
        <v>1.1399999999999999</v>
      </c>
      <c r="D209">
        <v>-1.92E-4</v>
      </c>
    </row>
    <row r="210" spans="1:4" x14ac:dyDescent="0.25">
      <c r="A210">
        <v>6.5369999999999999</v>
      </c>
      <c r="B210">
        <v>112.259</v>
      </c>
      <c r="C210">
        <v>1.1200000000000001</v>
      </c>
      <c r="D210">
        <v>-1.8900000000000001E-4</v>
      </c>
    </row>
    <row r="211" spans="1:4" x14ac:dyDescent="0.25">
      <c r="A211">
        <v>6.5369999999999999</v>
      </c>
      <c r="B211">
        <v>112.46</v>
      </c>
      <c r="C211">
        <v>1.1299999999999999</v>
      </c>
      <c r="D211">
        <v>-1.8799999999999999E-4</v>
      </c>
    </row>
    <row r="212" spans="1:4" x14ac:dyDescent="0.25">
      <c r="A212">
        <v>6.5369999999999999</v>
      </c>
      <c r="B212">
        <v>112.65600000000001</v>
      </c>
      <c r="C212">
        <v>1.1200000000000001</v>
      </c>
      <c r="D212">
        <v>-1.9000000000000001E-4</v>
      </c>
    </row>
    <row r="213" spans="1:4" x14ac:dyDescent="0.25">
      <c r="A213">
        <v>6.5369999999999999</v>
      </c>
      <c r="B213">
        <v>112.85599999999999</v>
      </c>
      <c r="C213">
        <v>1.1100000000000001</v>
      </c>
      <c r="D213">
        <v>-1.9000000000000001E-4</v>
      </c>
    </row>
    <row r="214" spans="1:4" x14ac:dyDescent="0.25">
      <c r="A214">
        <v>6.5369999999999999</v>
      </c>
      <c r="B214">
        <v>113.05800000000001</v>
      </c>
      <c r="C214">
        <v>1.07</v>
      </c>
      <c r="D214">
        <v>-1.8900000000000001E-4</v>
      </c>
    </row>
    <row r="215" spans="1:4" x14ac:dyDescent="0.25">
      <c r="A215">
        <v>6.5369999999999999</v>
      </c>
      <c r="B215">
        <v>113.258</v>
      </c>
      <c r="C215">
        <v>1.0900000000000001</v>
      </c>
      <c r="D215">
        <v>-1.8900000000000001E-4</v>
      </c>
    </row>
    <row r="216" spans="1:4" x14ac:dyDescent="0.25">
      <c r="A216">
        <v>6.5369999999999999</v>
      </c>
      <c r="B216">
        <v>113.455</v>
      </c>
      <c r="C216">
        <v>1.07</v>
      </c>
      <c r="D216">
        <v>-1.9100000000000001E-4</v>
      </c>
    </row>
    <row r="217" spans="1:4" x14ac:dyDescent="0.25">
      <c r="A217">
        <v>6.5369999999999999</v>
      </c>
      <c r="B217">
        <v>113.655</v>
      </c>
      <c r="C217">
        <v>1.08</v>
      </c>
      <c r="D217">
        <v>-1.9000000000000001E-4</v>
      </c>
    </row>
    <row r="218" spans="1:4" x14ac:dyDescent="0.25">
      <c r="A218">
        <v>6.5369999999999999</v>
      </c>
      <c r="B218">
        <v>113.857</v>
      </c>
      <c r="C218">
        <v>1.06</v>
      </c>
      <c r="D218">
        <v>-1.9100000000000001E-4</v>
      </c>
    </row>
    <row r="219" spans="1:4" x14ac:dyDescent="0.25">
      <c r="A219">
        <v>6.5369999999999999</v>
      </c>
      <c r="B219">
        <v>114.05800000000001</v>
      </c>
      <c r="C219">
        <v>1.04</v>
      </c>
      <c r="D219">
        <v>-1.9100000000000001E-4</v>
      </c>
    </row>
    <row r="220" spans="1:4" x14ac:dyDescent="0.25">
      <c r="A220">
        <v>6.5369999999999999</v>
      </c>
      <c r="B220">
        <v>114.256</v>
      </c>
      <c r="C220">
        <v>1.08</v>
      </c>
      <c r="D220">
        <v>-1.9100000000000001E-4</v>
      </c>
    </row>
    <row r="221" spans="1:4" x14ac:dyDescent="0.25">
      <c r="A221">
        <v>6.5369999999999999</v>
      </c>
      <c r="B221">
        <v>114.456</v>
      </c>
      <c r="C221">
        <v>1.0900000000000001</v>
      </c>
      <c r="D221">
        <v>-1.92E-4</v>
      </c>
    </row>
    <row r="222" spans="1:4" x14ac:dyDescent="0.25">
      <c r="A222">
        <v>6.5369999999999999</v>
      </c>
      <c r="B222">
        <v>114.658</v>
      </c>
      <c r="C222">
        <v>1.1200000000000001</v>
      </c>
      <c r="D222">
        <v>-1.9000000000000001E-4</v>
      </c>
    </row>
    <row r="223" spans="1:4" x14ac:dyDescent="0.25">
      <c r="A223">
        <v>6.5369999999999999</v>
      </c>
      <c r="B223">
        <v>114.858</v>
      </c>
      <c r="C223">
        <v>1.1299999999999999</v>
      </c>
      <c r="D223">
        <v>-1.8799999999999999E-4</v>
      </c>
    </row>
    <row r="224" spans="1:4" x14ac:dyDescent="0.25">
      <c r="A224">
        <v>6.5369999999999999</v>
      </c>
      <c r="B224">
        <v>115.056</v>
      </c>
      <c r="C224">
        <v>1.1499999999999999</v>
      </c>
      <c r="D224">
        <v>-1.92E-4</v>
      </c>
    </row>
    <row r="225" spans="1:4" x14ac:dyDescent="0.25">
      <c r="A225">
        <v>6.5369999999999999</v>
      </c>
      <c r="B225">
        <v>115.256</v>
      </c>
      <c r="C225">
        <v>1.21</v>
      </c>
      <c r="D225">
        <v>-1.8900000000000001E-4</v>
      </c>
    </row>
    <row r="226" spans="1:4" x14ac:dyDescent="0.25">
      <c r="A226">
        <v>6.5369999999999999</v>
      </c>
      <c r="B226">
        <v>115.458</v>
      </c>
      <c r="C226">
        <v>1.26</v>
      </c>
      <c r="D226">
        <v>-1.92E-4</v>
      </c>
    </row>
    <row r="227" spans="1:4" x14ac:dyDescent="0.25">
      <c r="A227">
        <v>6.5369999999999999</v>
      </c>
      <c r="B227">
        <v>115.658</v>
      </c>
      <c r="C227">
        <v>1.34</v>
      </c>
      <c r="D227">
        <v>-1.9100000000000001E-4</v>
      </c>
    </row>
    <row r="228" spans="1:4" x14ac:dyDescent="0.25">
      <c r="A228">
        <v>6.5369999999999999</v>
      </c>
      <c r="B228">
        <v>115.855</v>
      </c>
      <c r="C228">
        <v>1.45</v>
      </c>
      <c r="D228">
        <v>-1.9000000000000001E-4</v>
      </c>
    </row>
    <row r="229" spans="1:4" x14ac:dyDescent="0.25">
      <c r="A229">
        <v>7.0369999999999999</v>
      </c>
      <c r="B229">
        <v>109.063</v>
      </c>
      <c r="C229">
        <v>1.27</v>
      </c>
      <c r="D229">
        <v>-1.9100000000000001E-4</v>
      </c>
    </row>
    <row r="230" spans="1:4" x14ac:dyDescent="0.25">
      <c r="A230">
        <v>7.0369999999999999</v>
      </c>
      <c r="B230">
        <v>109.26</v>
      </c>
      <c r="C230">
        <v>1.27</v>
      </c>
      <c r="D230">
        <v>-1.9000000000000001E-4</v>
      </c>
    </row>
    <row r="231" spans="1:4" x14ac:dyDescent="0.25">
      <c r="A231">
        <v>7.0369999999999999</v>
      </c>
      <c r="B231">
        <v>109.458</v>
      </c>
      <c r="C231">
        <v>1.26</v>
      </c>
      <c r="D231">
        <v>-1.9100000000000001E-4</v>
      </c>
    </row>
    <row r="232" spans="1:4" x14ac:dyDescent="0.25">
      <c r="A232">
        <v>7.0369999999999999</v>
      </c>
      <c r="B232">
        <v>109.657</v>
      </c>
      <c r="C232">
        <v>1.24</v>
      </c>
      <c r="D232">
        <v>-1.9000000000000001E-4</v>
      </c>
    </row>
    <row r="233" spans="1:4" x14ac:dyDescent="0.25">
      <c r="A233">
        <v>7.0369999999999999</v>
      </c>
      <c r="B233">
        <v>109.85899999999999</v>
      </c>
      <c r="C233">
        <v>1.22</v>
      </c>
      <c r="D233">
        <v>-1.9000000000000001E-4</v>
      </c>
    </row>
    <row r="234" spans="1:4" x14ac:dyDescent="0.25">
      <c r="A234">
        <v>7.0369999999999999</v>
      </c>
      <c r="B234">
        <v>110.06</v>
      </c>
      <c r="C234">
        <v>1.23</v>
      </c>
      <c r="D234">
        <v>-1.9000000000000001E-4</v>
      </c>
    </row>
    <row r="235" spans="1:4" x14ac:dyDescent="0.25">
      <c r="A235">
        <v>7.0369999999999999</v>
      </c>
      <c r="B235">
        <v>110.25700000000001</v>
      </c>
      <c r="C235">
        <v>1.2</v>
      </c>
      <c r="D235">
        <v>-1.9100000000000001E-4</v>
      </c>
    </row>
    <row r="236" spans="1:4" x14ac:dyDescent="0.25">
      <c r="A236">
        <v>7.0369999999999999</v>
      </c>
      <c r="B236">
        <v>110.45699999999999</v>
      </c>
      <c r="C236">
        <v>1.22</v>
      </c>
      <c r="D236">
        <v>-1.92E-4</v>
      </c>
    </row>
    <row r="237" spans="1:4" x14ac:dyDescent="0.25">
      <c r="A237">
        <v>7.0369999999999999</v>
      </c>
      <c r="B237">
        <v>110.65900000000001</v>
      </c>
      <c r="C237">
        <v>1.21</v>
      </c>
      <c r="D237">
        <v>-1.9100000000000001E-4</v>
      </c>
    </row>
    <row r="238" spans="1:4" x14ac:dyDescent="0.25">
      <c r="A238">
        <v>7.0369999999999999</v>
      </c>
      <c r="B238">
        <v>110.85899999999999</v>
      </c>
      <c r="C238">
        <v>1.21</v>
      </c>
      <c r="D238">
        <v>-1.8900000000000001E-4</v>
      </c>
    </row>
    <row r="239" spans="1:4" x14ac:dyDescent="0.25">
      <c r="A239">
        <v>7.0369999999999999</v>
      </c>
      <c r="B239">
        <v>111.056</v>
      </c>
      <c r="C239">
        <v>1.17</v>
      </c>
      <c r="D239">
        <v>-1.8900000000000001E-4</v>
      </c>
    </row>
    <row r="240" spans="1:4" x14ac:dyDescent="0.25">
      <c r="A240">
        <v>7.0369999999999999</v>
      </c>
      <c r="B240">
        <v>111.256</v>
      </c>
      <c r="C240">
        <v>1.18</v>
      </c>
      <c r="D240">
        <v>-1.8900000000000001E-4</v>
      </c>
    </row>
    <row r="241" spans="1:4" x14ac:dyDescent="0.25">
      <c r="A241">
        <v>7.0369999999999999</v>
      </c>
      <c r="B241">
        <v>111.458</v>
      </c>
      <c r="C241">
        <v>1.17</v>
      </c>
      <c r="D241">
        <v>-1.9000000000000001E-4</v>
      </c>
    </row>
    <row r="242" spans="1:4" x14ac:dyDescent="0.25">
      <c r="A242">
        <v>7.0369999999999999</v>
      </c>
      <c r="B242">
        <v>111.65900000000001</v>
      </c>
      <c r="C242">
        <v>1.17</v>
      </c>
      <c r="D242">
        <v>-1.8699999999999999E-4</v>
      </c>
    </row>
    <row r="243" spans="1:4" x14ac:dyDescent="0.25">
      <c r="A243">
        <v>7.0369999999999999</v>
      </c>
      <c r="B243">
        <v>111.857</v>
      </c>
      <c r="C243">
        <v>1.1599999999999999</v>
      </c>
      <c r="D243">
        <v>-1.9000000000000001E-4</v>
      </c>
    </row>
    <row r="244" spans="1:4" x14ac:dyDescent="0.25">
      <c r="A244">
        <v>7.0369999999999999</v>
      </c>
      <c r="B244">
        <v>112.057</v>
      </c>
      <c r="C244">
        <v>1.1399999999999999</v>
      </c>
      <c r="D244">
        <v>-1.8900000000000001E-4</v>
      </c>
    </row>
    <row r="245" spans="1:4" x14ac:dyDescent="0.25">
      <c r="A245">
        <v>7.0369999999999999</v>
      </c>
      <c r="B245">
        <v>112.259</v>
      </c>
      <c r="C245">
        <v>1.1399999999999999</v>
      </c>
      <c r="D245">
        <v>-1.9100000000000001E-4</v>
      </c>
    </row>
    <row r="246" spans="1:4" x14ac:dyDescent="0.25">
      <c r="A246">
        <v>7.0369999999999999</v>
      </c>
      <c r="B246">
        <v>112.46</v>
      </c>
      <c r="C246">
        <v>1.1000000000000001</v>
      </c>
      <c r="D246">
        <v>-1.8900000000000001E-4</v>
      </c>
    </row>
    <row r="247" spans="1:4" x14ac:dyDescent="0.25">
      <c r="A247">
        <v>7.0369999999999999</v>
      </c>
      <c r="B247">
        <v>112.65600000000001</v>
      </c>
      <c r="C247">
        <v>1.0900000000000001</v>
      </c>
      <c r="D247">
        <v>-1.92E-4</v>
      </c>
    </row>
    <row r="248" spans="1:4" x14ac:dyDescent="0.25">
      <c r="A248">
        <v>7.0369999999999999</v>
      </c>
      <c r="B248">
        <v>112.85599999999999</v>
      </c>
      <c r="C248">
        <v>1.08</v>
      </c>
      <c r="D248">
        <v>-1.8799999999999999E-4</v>
      </c>
    </row>
    <row r="249" spans="1:4" x14ac:dyDescent="0.25">
      <c r="A249">
        <v>7.0369999999999999</v>
      </c>
      <c r="B249">
        <v>113.05800000000001</v>
      </c>
      <c r="C249">
        <v>1.05</v>
      </c>
      <c r="D249">
        <v>-1.8900000000000001E-4</v>
      </c>
    </row>
    <row r="250" spans="1:4" x14ac:dyDescent="0.25">
      <c r="A250">
        <v>7.0369999999999999</v>
      </c>
      <c r="B250">
        <v>113.258</v>
      </c>
      <c r="C250">
        <v>1.06</v>
      </c>
      <c r="D250">
        <v>-1.9000000000000001E-4</v>
      </c>
    </row>
    <row r="251" spans="1:4" x14ac:dyDescent="0.25">
      <c r="A251">
        <v>7.0369999999999999</v>
      </c>
      <c r="B251">
        <v>113.455</v>
      </c>
      <c r="C251">
        <v>1.07</v>
      </c>
      <c r="D251">
        <v>-1.8799999999999999E-4</v>
      </c>
    </row>
    <row r="252" spans="1:4" x14ac:dyDescent="0.25">
      <c r="A252">
        <v>7.0369999999999999</v>
      </c>
      <c r="B252">
        <v>113.65600000000001</v>
      </c>
      <c r="C252">
        <v>1.07</v>
      </c>
      <c r="D252">
        <v>-1.8799999999999999E-4</v>
      </c>
    </row>
    <row r="253" spans="1:4" x14ac:dyDescent="0.25">
      <c r="A253">
        <v>7.0369999999999999</v>
      </c>
      <c r="B253">
        <v>113.857</v>
      </c>
      <c r="C253">
        <v>1.1000000000000001</v>
      </c>
      <c r="D253">
        <v>-1.9100000000000001E-4</v>
      </c>
    </row>
    <row r="254" spans="1:4" x14ac:dyDescent="0.25">
      <c r="A254">
        <v>7.0369999999999999</v>
      </c>
      <c r="B254">
        <v>114.05800000000001</v>
      </c>
      <c r="C254">
        <v>1.07</v>
      </c>
      <c r="D254">
        <v>-1.8900000000000001E-4</v>
      </c>
    </row>
    <row r="255" spans="1:4" x14ac:dyDescent="0.25">
      <c r="A255">
        <v>7.0369999999999999</v>
      </c>
      <c r="B255">
        <v>114.256</v>
      </c>
      <c r="C255">
        <v>1.07</v>
      </c>
      <c r="D255">
        <v>-1.9000000000000001E-4</v>
      </c>
    </row>
    <row r="256" spans="1:4" x14ac:dyDescent="0.25">
      <c r="A256">
        <v>7.0369999999999999</v>
      </c>
      <c r="B256">
        <v>114.456</v>
      </c>
      <c r="C256">
        <v>1.0900000000000001</v>
      </c>
      <c r="D256">
        <v>-1.9000000000000001E-4</v>
      </c>
    </row>
    <row r="257" spans="1:4" x14ac:dyDescent="0.25">
      <c r="A257">
        <v>7.0369999999999999</v>
      </c>
      <c r="B257">
        <v>114.658</v>
      </c>
      <c r="C257">
        <v>1.1000000000000001</v>
      </c>
      <c r="D257">
        <v>-1.8900000000000001E-4</v>
      </c>
    </row>
    <row r="258" spans="1:4" x14ac:dyDescent="0.25">
      <c r="A258">
        <v>7.0369999999999999</v>
      </c>
      <c r="B258">
        <v>114.858</v>
      </c>
      <c r="C258">
        <v>1.1200000000000001</v>
      </c>
      <c r="D258">
        <v>-1.8900000000000001E-4</v>
      </c>
    </row>
    <row r="259" spans="1:4" x14ac:dyDescent="0.25">
      <c r="A259">
        <v>7.0369999999999999</v>
      </c>
      <c r="B259">
        <v>115.056</v>
      </c>
      <c r="C259">
        <v>1.1599999999999999</v>
      </c>
      <c r="D259">
        <v>-1.9100000000000001E-4</v>
      </c>
    </row>
    <row r="260" spans="1:4" x14ac:dyDescent="0.25">
      <c r="A260">
        <v>7.0369999999999999</v>
      </c>
      <c r="B260">
        <v>115.256</v>
      </c>
      <c r="C260">
        <v>1.21</v>
      </c>
      <c r="D260">
        <v>-1.9000000000000001E-4</v>
      </c>
    </row>
    <row r="261" spans="1:4" x14ac:dyDescent="0.25">
      <c r="A261">
        <v>7.0369999999999999</v>
      </c>
      <c r="B261">
        <v>115.458</v>
      </c>
      <c r="C261">
        <v>1.31</v>
      </c>
      <c r="D261">
        <v>-1.9100000000000001E-4</v>
      </c>
    </row>
    <row r="262" spans="1:4" x14ac:dyDescent="0.25">
      <c r="A262">
        <v>7.0369999999999999</v>
      </c>
      <c r="B262">
        <v>115.658</v>
      </c>
      <c r="C262">
        <v>1.43</v>
      </c>
      <c r="D262">
        <v>-1.92E-4</v>
      </c>
    </row>
    <row r="263" spans="1:4" x14ac:dyDescent="0.25">
      <c r="A263">
        <v>7.0369999999999999</v>
      </c>
      <c r="B263">
        <v>115.85599999999999</v>
      </c>
      <c r="C263">
        <v>1.61</v>
      </c>
      <c r="D263">
        <v>-1.8900000000000001E-4</v>
      </c>
    </row>
    <row r="264" spans="1:4" x14ac:dyDescent="0.25">
      <c r="A264">
        <v>7.5369999999999999</v>
      </c>
      <c r="B264">
        <v>109.063</v>
      </c>
      <c r="C264">
        <v>1.27</v>
      </c>
      <c r="D264">
        <v>-1.9000000000000001E-4</v>
      </c>
    </row>
    <row r="265" spans="1:4" x14ac:dyDescent="0.25">
      <c r="A265">
        <v>7.5369999999999999</v>
      </c>
      <c r="B265">
        <v>109.26</v>
      </c>
      <c r="C265">
        <v>1.27</v>
      </c>
      <c r="D265">
        <v>-1.8900000000000001E-4</v>
      </c>
    </row>
    <row r="266" spans="1:4" x14ac:dyDescent="0.25">
      <c r="A266">
        <v>7.5369999999999999</v>
      </c>
      <c r="B266">
        <v>109.458</v>
      </c>
      <c r="C266">
        <v>1.27</v>
      </c>
      <c r="D266">
        <v>-1.9100000000000001E-4</v>
      </c>
    </row>
    <row r="267" spans="1:4" x14ac:dyDescent="0.25">
      <c r="A267">
        <v>7.5369999999999999</v>
      </c>
      <c r="B267">
        <v>109.657</v>
      </c>
      <c r="C267">
        <v>1.28</v>
      </c>
      <c r="D267">
        <v>-1.8900000000000001E-4</v>
      </c>
    </row>
    <row r="268" spans="1:4" x14ac:dyDescent="0.25">
      <c r="A268">
        <v>7.5369999999999999</v>
      </c>
      <c r="B268">
        <v>109.85899999999999</v>
      </c>
      <c r="C268">
        <v>1.26</v>
      </c>
      <c r="D268">
        <v>-1.9000000000000001E-4</v>
      </c>
    </row>
    <row r="269" spans="1:4" x14ac:dyDescent="0.25">
      <c r="A269">
        <v>7.5369999999999999</v>
      </c>
      <c r="B269">
        <v>110.059</v>
      </c>
      <c r="C269">
        <v>1.26</v>
      </c>
      <c r="D269">
        <v>-1.8799999999999999E-4</v>
      </c>
    </row>
    <row r="270" spans="1:4" x14ac:dyDescent="0.25">
      <c r="A270">
        <v>7.5369999999999999</v>
      </c>
      <c r="B270">
        <v>110.25700000000001</v>
      </c>
      <c r="C270">
        <v>1.23</v>
      </c>
      <c r="D270">
        <v>-1.8900000000000001E-4</v>
      </c>
    </row>
    <row r="271" spans="1:4" x14ac:dyDescent="0.25">
      <c r="A271">
        <v>7.5369999999999999</v>
      </c>
      <c r="B271">
        <v>110.45699999999999</v>
      </c>
      <c r="C271">
        <v>1.18</v>
      </c>
      <c r="D271">
        <v>-1.9000000000000001E-4</v>
      </c>
    </row>
    <row r="272" spans="1:4" x14ac:dyDescent="0.25">
      <c r="A272">
        <v>7.5369999999999999</v>
      </c>
      <c r="B272">
        <v>110.65900000000001</v>
      </c>
      <c r="C272">
        <v>1.21</v>
      </c>
      <c r="D272">
        <v>-1.8900000000000001E-4</v>
      </c>
    </row>
    <row r="273" spans="1:4" x14ac:dyDescent="0.25">
      <c r="A273">
        <v>7.5369999999999999</v>
      </c>
      <c r="B273">
        <v>110.85899999999999</v>
      </c>
      <c r="C273">
        <v>1.2</v>
      </c>
      <c r="D273">
        <v>-1.9000000000000001E-4</v>
      </c>
    </row>
    <row r="274" spans="1:4" x14ac:dyDescent="0.25">
      <c r="A274">
        <v>7.5369999999999999</v>
      </c>
      <c r="B274">
        <v>111.056</v>
      </c>
      <c r="C274">
        <v>1.1499999999999999</v>
      </c>
      <c r="D274">
        <v>-1.9000000000000001E-4</v>
      </c>
    </row>
    <row r="275" spans="1:4" x14ac:dyDescent="0.25">
      <c r="A275">
        <v>7.5369999999999999</v>
      </c>
      <c r="B275">
        <v>111.256</v>
      </c>
      <c r="C275">
        <v>1.1599999999999999</v>
      </c>
      <c r="D275">
        <v>-1.8900000000000001E-4</v>
      </c>
    </row>
    <row r="276" spans="1:4" x14ac:dyDescent="0.25">
      <c r="A276">
        <v>7.5369999999999999</v>
      </c>
      <c r="B276">
        <v>111.458</v>
      </c>
      <c r="C276">
        <v>1.1399999999999999</v>
      </c>
      <c r="D276">
        <v>-1.8900000000000001E-4</v>
      </c>
    </row>
    <row r="277" spans="1:4" x14ac:dyDescent="0.25">
      <c r="A277">
        <v>7.5369999999999999</v>
      </c>
      <c r="B277">
        <v>111.65900000000001</v>
      </c>
      <c r="C277">
        <v>1.1299999999999999</v>
      </c>
      <c r="D277">
        <v>-1.8900000000000001E-4</v>
      </c>
    </row>
    <row r="278" spans="1:4" x14ac:dyDescent="0.25">
      <c r="A278">
        <v>7.5369999999999999</v>
      </c>
      <c r="B278">
        <v>111.857</v>
      </c>
      <c r="C278">
        <v>1.0900000000000001</v>
      </c>
      <c r="D278">
        <v>-1.9000000000000001E-4</v>
      </c>
    </row>
    <row r="279" spans="1:4" x14ac:dyDescent="0.25">
      <c r="A279">
        <v>7.5369999999999999</v>
      </c>
      <c r="B279">
        <v>112.057</v>
      </c>
      <c r="C279">
        <v>1.1200000000000001</v>
      </c>
      <c r="D279">
        <v>-1.9100000000000001E-4</v>
      </c>
    </row>
    <row r="280" spans="1:4" x14ac:dyDescent="0.25">
      <c r="A280">
        <v>7.5369999999999999</v>
      </c>
      <c r="B280">
        <v>112.259</v>
      </c>
      <c r="C280">
        <v>1.1000000000000001</v>
      </c>
      <c r="D280">
        <v>-1.8799999999999999E-4</v>
      </c>
    </row>
    <row r="281" spans="1:4" x14ac:dyDescent="0.25">
      <c r="A281">
        <v>7.5369999999999999</v>
      </c>
      <c r="B281">
        <v>112.46</v>
      </c>
      <c r="C281">
        <v>1.08</v>
      </c>
      <c r="D281">
        <v>-1.9000000000000001E-4</v>
      </c>
    </row>
    <row r="282" spans="1:4" x14ac:dyDescent="0.25">
      <c r="A282">
        <v>7.5369999999999999</v>
      </c>
      <c r="B282">
        <v>112.65600000000001</v>
      </c>
      <c r="C282">
        <v>1.07</v>
      </c>
      <c r="D282">
        <v>-1.8699999999999999E-4</v>
      </c>
    </row>
    <row r="283" spans="1:4" x14ac:dyDescent="0.25">
      <c r="A283">
        <v>7.5369999999999999</v>
      </c>
      <c r="B283">
        <v>112.85599999999999</v>
      </c>
      <c r="C283">
        <v>1.07</v>
      </c>
      <c r="D283">
        <v>-1.8699999999999999E-4</v>
      </c>
    </row>
    <row r="284" spans="1:4" x14ac:dyDescent="0.25">
      <c r="A284">
        <v>7.5369999999999999</v>
      </c>
      <c r="B284">
        <v>113.05800000000001</v>
      </c>
      <c r="C284">
        <v>1.05</v>
      </c>
      <c r="D284">
        <v>-1.9000000000000001E-4</v>
      </c>
    </row>
    <row r="285" spans="1:4" x14ac:dyDescent="0.25">
      <c r="A285">
        <v>7.5369999999999999</v>
      </c>
      <c r="B285">
        <v>113.259</v>
      </c>
      <c r="C285">
        <v>1.04</v>
      </c>
      <c r="D285">
        <v>-1.8799999999999999E-4</v>
      </c>
    </row>
    <row r="286" spans="1:4" x14ac:dyDescent="0.25">
      <c r="A286">
        <v>7.5369999999999999</v>
      </c>
      <c r="B286">
        <v>113.456</v>
      </c>
      <c r="C286">
        <v>1.05</v>
      </c>
      <c r="D286">
        <v>-1.8900000000000001E-4</v>
      </c>
    </row>
    <row r="287" spans="1:4" x14ac:dyDescent="0.25">
      <c r="A287">
        <v>7.5369999999999999</v>
      </c>
      <c r="B287">
        <v>113.65600000000001</v>
      </c>
      <c r="C287">
        <v>1.03</v>
      </c>
      <c r="D287">
        <v>-1.8900000000000001E-4</v>
      </c>
    </row>
    <row r="288" spans="1:4" x14ac:dyDescent="0.25">
      <c r="A288">
        <v>7.5369999999999999</v>
      </c>
      <c r="B288">
        <v>113.857</v>
      </c>
      <c r="C288">
        <v>1.02</v>
      </c>
      <c r="D288">
        <v>-1.8699999999999999E-4</v>
      </c>
    </row>
    <row r="289" spans="1:4" x14ac:dyDescent="0.25">
      <c r="A289">
        <v>7.5369999999999999</v>
      </c>
      <c r="B289">
        <v>114.05800000000001</v>
      </c>
      <c r="C289">
        <v>1.02</v>
      </c>
      <c r="D289">
        <v>-1.8599999999999999E-4</v>
      </c>
    </row>
    <row r="290" spans="1:4" x14ac:dyDescent="0.25">
      <c r="A290">
        <v>7.5369999999999999</v>
      </c>
      <c r="B290">
        <v>114.256</v>
      </c>
      <c r="C290">
        <v>1.05</v>
      </c>
      <c r="D290">
        <v>-1.8900000000000001E-4</v>
      </c>
    </row>
    <row r="291" spans="1:4" x14ac:dyDescent="0.25">
      <c r="A291">
        <v>7.5369999999999999</v>
      </c>
      <c r="B291">
        <v>114.456</v>
      </c>
      <c r="C291">
        <v>1.03</v>
      </c>
      <c r="D291">
        <v>-1.8799999999999999E-4</v>
      </c>
    </row>
    <row r="292" spans="1:4" x14ac:dyDescent="0.25">
      <c r="A292">
        <v>7.5369999999999999</v>
      </c>
      <c r="B292">
        <v>114.658</v>
      </c>
      <c r="C292">
        <v>1.07</v>
      </c>
      <c r="D292">
        <v>-1.8799999999999999E-4</v>
      </c>
    </row>
    <row r="293" spans="1:4" x14ac:dyDescent="0.25">
      <c r="A293">
        <v>7.5369999999999999</v>
      </c>
      <c r="B293">
        <v>114.858</v>
      </c>
      <c r="C293">
        <v>1.05</v>
      </c>
      <c r="D293">
        <v>-1.8900000000000001E-4</v>
      </c>
    </row>
    <row r="294" spans="1:4" x14ac:dyDescent="0.25">
      <c r="A294">
        <v>7.5369999999999999</v>
      </c>
      <c r="B294">
        <v>115.056</v>
      </c>
      <c r="C294">
        <v>1.08</v>
      </c>
      <c r="D294">
        <v>-1.9000000000000001E-4</v>
      </c>
    </row>
    <row r="295" spans="1:4" x14ac:dyDescent="0.25">
      <c r="A295">
        <v>7.5369999999999999</v>
      </c>
      <c r="B295">
        <v>115.256</v>
      </c>
      <c r="C295">
        <v>1.1000000000000001</v>
      </c>
      <c r="D295">
        <v>-1.8900000000000001E-4</v>
      </c>
    </row>
    <row r="296" spans="1:4" x14ac:dyDescent="0.25">
      <c r="A296">
        <v>7.5369999999999999</v>
      </c>
      <c r="B296">
        <v>115.458</v>
      </c>
      <c r="C296">
        <v>1.17</v>
      </c>
      <c r="D296">
        <v>-1.9000000000000001E-4</v>
      </c>
    </row>
    <row r="297" spans="1:4" x14ac:dyDescent="0.25">
      <c r="A297">
        <v>7.5369999999999999</v>
      </c>
      <c r="B297">
        <v>115.658</v>
      </c>
      <c r="C297">
        <v>1.25</v>
      </c>
      <c r="D297">
        <v>-1.9000000000000001E-4</v>
      </c>
    </row>
    <row r="298" spans="1:4" x14ac:dyDescent="0.25">
      <c r="A298">
        <v>7.5369999999999999</v>
      </c>
      <c r="B298">
        <v>115.85599999999999</v>
      </c>
      <c r="C298">
        <v>1.42</v>
      </c>
      <c r="D298">
        <v>-1.8799999999999999E-4</v>
      </c>
    </row>
    <row r="299" spans="1:4" x14ac:dyDescent="0.25">
      <c r="A299">
        <v>8.0359999999999996</v>
      </c>
      <c r="B299">
        <v>109.063</v>
      </c>
      <c r="C299">
        <v>1.25</v>
      </c>
      <c r="D299">
        <v>-1.8900000000000001E-4</v>
      </c>
    </row>
    <row r="300" spans="1:4" x14ac:dyDescent="0.25">
      <c r="A300">
        <v>8.0359999999999996</v>
      </c>
      <c r="B300">
        <v>109.26</v>
      </c>
      <c r="C300">
        <v>1.27</v>
      </c>
      <c r="D300">
        <v>-1.8699999999999999E-4</v>
      </c>
    </row>
    <row r="301" spans="1:4" x14ac:dyDescent="0.25">
      <c r="A301">
        <v>8.0359999999999996</v>
      </c>
      <c r="B301">
        <v>109.458</v>
      </c>
      <c r="C301">
        <v>1.23</v>
      </c>
      <c r="D301">
        <v>-1.8799999999999999E-4</v>
      </c>
    </row>
    <row r="302" spans="1:4" x14ac:dyDescent="0.25">
      <c r="A302">
        <v>8.0359999999999996</v>
      </c>
      <c r="B302">
        <v>109.658</v>
      </c>
      <c r="C302">
        <v>1.27</v>
      </c>
      <c r="D302">
        <v>-1.8799999999999999E-4</v>
      </c>
    </row>
    <row r="303" spans="1:4" x14ac:dyDescent="0.25">
      <c r="A303">
        <v>8.0359999999999996</v>
      </c>
      <c r="B303">
        <v>109.85899999999999</v>
      </c>
      <c r="C303">
        <v>1.24</v>
      </c>
      <c r="D303">
        <v>-1.9100000000000001E-4</v>
      </c>
    </row>
    <row r="304" spans="1:4" x14ac:dyDescent="0.25">
      <c r="A304">
        <v>8.0359999999999996</v>
      </c>
      <c r="B304">
        <v>110.06</v>
      </c>
      <c r="C304">
        <v>1.21</v>
      </c>
      <c r="D304">
        <v>-1.8699999999999999E-4</v>
      </c>
    </row>
    <row r="305" spans="1:4" x14ac:dyDescent="0.25">
      <c r="A305">
        <v>8.0359999999999996</v>
      </c>
      <c r="B305">
        <v>110.258</v>
      </c>
      <c r="C305">
        <v>1.2</v>
      </c>
      <c r="D305">
        <v>-1.8900000000000001E-4</v>
      </c>
    </row>
    <row r="306" spans="1:4" x14ac:dyDescent="0.25">
      <c r="A306">
        <v>8.0359999999999996</v>
      </c>
      <c r="B306">
        <v>110.458</v>
      </c>
      <c r="C306">
        <v>1.19</v>
      </c>
      <c r="D306">
        <v>-1.8799999999999999E-4</v>
      </c>
    </row>
    <row r="307" spans="1:4" x14ac:dyDescent="0.25">
      <c r="A307">
        <v>8.0359999999999996</v>
      </c>
      <c r="B307">
        <v>110.65900000000001</v>
      </c>
      <c r="C307">
        <v>1.21</v>
      </c>
      <c r="D307">
        <v>-1.9000000000000001E-4</v>
      </c>
    </row>
    <row r="308" spans="1:4" x14ac:dyDescent="0.25">
      <c r="A308">
        <v>8.0359999999999996</v>
      </c>
      <c r="B308">
        <v>110.85899999999999</v>
      </c>
      <c r="C308">
        <v>1.18</v>
      </c>
      <c r="D308">
        <v>-1.8900000000000001E-4</v>
      </c>
    </row>
    <row r="309" spans="1:4" x14ac:dyDescent="0.25">
      <c r="A309">
        <v>8.0359999999999996</v>
      </c>
      <c r="B309">
        <v>111.056</v>
      </c>
      <c r="C309">
        <v>1.1399999999999999</v>
      </c>
      <c r="D309">
        <v>-1.8799999999999999E-4</v>
      </c>
    </row>
    <row r="310" spans="1:4" x14ac:dyDescent="0.25">
      <c r="A310">
        <v>8.0359999999999996</v>
      </c>
      <c r="B310">
        <v>111.25700000000001</v>
      </c>
      <c r="C310">
        <v>1.1499999999999999</v>
      </c>
      <c r="D310">
        <v>-1.8799999999999999E-4</v>
      </c>
    </row>
    <row r="311" spans="1:4" x14ac:dyDescent="0.25">
      <c r="A311">
        <v>8.0359999999999996</v>
      </c>
      <c r="B311">
        <v>111.458</v>
      </c>
      <c r="C311">
        <v>1.1000000000000001</v>
      </c>
      <c r="D311">
        <v>-1.8799999999999999E-4</v>
      </c>
    </row>
    <row r="312" spans="1:4" x14ac:dyDescent="0.25">
      <c r="A312">
        <v>8.0359999999999996</v>
      </c>
      <c r="B312">
        <v>111.66</v>
      </c>
      <c r="C312">
        <v>1.1100000000000001</v>
      </c>
      <c r="D312">
        <v>-1.8799999999999999E-4</v>
      </c>
    </row>
    <row r="313" spans="1:4" x14ac:dyDescent="0.25">
      <c r="A313">
        <v>8.0359999999999996</v>
      </c>
      <c r="B313">
        <v>111.857</v>
      </c>
      <c r="C313">
        <v>1.0900000000000001</v>
      </c>
      <c r="D313">
        <v>-1.8699999999999999E-4</v>
      </c>
    </row>
    <row r="314" spans="1:4" x14ac:dyDescent="0.25">
      <c r="A314">
        <v>8.0359999999999996</v>
      </c>
      <c r="B314">
        <v>112.057</v>
      </c>
      <c r="C314">
        <v>1.1000000000000001</v>
      </c>
      <c r="D314">
        <v>-1.8799999999999999E-4</v>
      </c>
    </row>
    <row r="315" spans="1:4" x14ac:dyDescent="0.25">
      <c r="A315">
        <v>8.0359999999999996</v>
      </c>
      <c r="B315">
        <v>112.259</v>
      </c>
      <c r="C315">
        <v>1.08</v>
      </c>
      <c r="D315">
        <v>-1.8900000000000001E-4</v>
      </c>
    </row>
    <row r="316" spans="1:4" x14ac:dyDescent="0.25">
      <c r="A316">
        <v>8.0359999999999996</v>
      </c>
      <c r="B316">
        <v>112.46</v>
      </c>
      <c r="C316">
        <v>1.06</v>
      </c>
      <c r="D316">
        <v>-1.8799999999999999E-4</v>
      </c>
    </row>
    <row r="317" spans="1:4" x14ac:dyDescent="0.25">
      <c r="A317">
        <v>8.0359999999999996</v>
      </c>
      <c r="B317">
        <v>112.65600000000001</v>
      </c>
      <c r="C317">
        <v>1.07</v>
      </c>
      <c r="D317">
        <v>-1.8900000000000001E-4</v>
      </c>
    </row>
    <row r="318" spans="1:4" x14ac:dyDescent="0.25">
      <c r="A318">
        <v>8.0359999999999996</v>
      </c>
      <c r="B318">
        <v>112.85599999999999</v>
      </c>
      <c r="C318">
        <v>1.04</v>
      </c>
      <c r="D318">
        <v>-1.8799999999999999E-4</v>
      </c>
    </row>
    <row r="319" spans="1:4" x14ac:dyDescent="0.25">
      <c r="A319">
        <v>8.0359999999999996</v>
      </c>
      <c r="B319">
        <v>113.05800000000001</v>
      </c>
      <c r="C319">
        <v>1.06</v>
      </c>
      <c r="D319">
        <v>-1.8799999999999999E-4</v>
      </c>
    </row>
    <row r="320" spans="1:4" x14ac:dyDescent="0.25">
      <c r="A320">
        <v>8.0359999999999996</v>
      </c>
      <c r="B320">
        <v>113.259</v>
      </c>
      <c r="C320">
        <v>1.03</v>
      </c>
      <c r="D320">
        <v>-1.8900000000000001E-4</v>
      </c>
    </row>
    <row r="321" spans="1:4" x14ac:dyDescent="0.25">
      <c r="A321">
        <v>8.0359999999999996</v>
      </c>
      <c r="B321">
        <v>113.456</v>
      </c>
      <c r="C321">
        <v>1.04</v>
      </c>
      <c r="D321">
        <v>-1.8799999999999999E-4</v>
      </c>
    </row>
    <row r="322" spans="1:4" x14ac:dyDescent="0.25">
      <c r="A322">
        <v>8.0359999999999996</v>
      </c>
      <c r="B322">
        <v>113.65600000000001</v>
      </c>
      <c r="C322">
        <v>0.98</v>
      </c>
      <c r="D322">
        <v>-1.8799999999999999E-4</v>
      </c>
    </row>
    <row r="323" spans="1:4" x14ac:dyDescent="0.25">
      <c r="A323">
        <v>8.0359999999999996</v>
      </c>
      <c r="B323">
        <v>113.857</v>
      </c>
      <c r="C323">
        <v>1.02</v>
      </c>
      <c r="D323">
        <v>-1.8799999999999999E-4</v>
      </c>
    </row>
    <row r="324" spans="1:4" x14ac:dyDescent="0.25">
      <c r="A324">
        <v>8.0359999999999996</v>
      </c>
      <c r="B324">
        <v>114.05800000000001</v>
      </c>
      <c r="C324">
        <v>1</v>
      </c>
      <c r="D324">
        <v>-1.8799999999999999E-4</v>
      </c>
    </row>
    <row r="325" spans="1:4" x14ac:dyDescent="0.25">
      <c r="A325">
        <v>8.0359999999999996</v>
      </c>
      <c r="B325">
        <v>114.256</v>
      </c>
      <c r="C325">
        <v>1.01</v>
      </c>
      <c r="D325">
        <v>-1.8699999999999999E-4</v>
      </c>
    </row>
    <row r="326" spans="1:4" x14ac:dyDescent="0.25">
      <c r="A326">
        <v>8.0359999999999996</v>
      </c>
      <c r="B326">
        <v>114.456</v>
      </c>
      <c r="C326">
        <v>1</v>
      </c>
      <c r="D326">
        <v>-1.8599999999999999E-4</v>
      </c>
    </row>
    <row r="327" spans="1:4" x14ac:dyDescent="0.25">
      <c r="A327">
        <v>8.0359999999999996</v>
      </c>
      <c r="B327">
        <v>114.658</v>
      </c>
      <c r="C327">
        <v>1</v>
      </c>
      <c r="D327">
        <v>-1.8699999999999999E-4</v>
      </c>
    </row>
    <row r="328" spans="1:4" x14ac:dyDescent="0.25">
      <c r="A328">
        <v>8.0359999999999996</v>
      </c>
      <c r="B328">
        <v>114.858</v>
      </c>
      <c r="C328">
        <v>0.98</v>
      </c>
      <c r="D328">
        <v>-1.8900000000000001E-4</v>
      </c>
    </row>
    <row r="329" spans="1:4" x14ac:dyDescent="0.25">
      <c r="A329">
        <v>8.0359999999999996</v>
      </c>
      <c r="B329">
        <v>115.056</v>
      </c>
      <c r="C329">
        <v>1</v>
      </c>
      <c r="D329">
        <v>-1.8799999999999999E-4</v>
      </c>
    </row>
    <row r="330" spans="1:4" x14ac:dyDescent="0.25">
      <c r="A330">
        <v>8.0359999999999996</v>
      </c>
      <c r="B330">
        <v>115.256</v>
      </c>
      <c r="C330">
        <v>1.01</v>
      </c>
      <c r="D330">
        <v>-1.8799999999999999E-4</v>
      </c>
    </row>
    <row r="331" spans="1:4" x14ac:dyDescent="0.25">
      <c r="A331">
        <v>8.0359999999999996</v>
      </c>
      <c r="B331">
        <v>115.458</v>
      </c>
      <c r="C331">
        <v>0.94</v>
      </c>
      <c r="D331">
        <v>-1.8900000000000001E-4</v>
      </c>
    </row>
    <row r="332" spans="1:4" x14ac:dyDescent="0.25">
      <c r="A332">
        <v>8.0359999999999996</v>
      </c>
      <c r="B332">
        <v>115.658</v>
      </c>
      <c r="C332">
        <v>0.94</v>
      </c>
      <c r="D332">
        <v>-1.9000000000000001E-4</v>
      </c>
    </row>
    <row r="333" spans="1:4" x14ac:dyDescent="0.25">
      <c r="A333">
        <v>8.0359999999999996</v>
      </c>
      <c r="B333">
        <v>115.855</v>
      </c>
      <c r="C333">
        <v>0.87</v>
      </c>
      <c r="D333">
        <v>-1.9000000000000001E-4</v>
      </c>
    </row>
    <row r="334" spans="1:4" x14ac:dyDescent="0.25">
      <c r="A334">
        <v>8.5359999999999996</v>
      </c>
      <c r="B334">
        <v>109.063</v>
      </c>
      <c r="C334">
        <v>1.25</v>
      </c>
      <c r="D334">
        <v>-1.8900000000000001E-4</v>
      </c>
    </row>
    <row r="335" spans="1:4" x14ac:dyDescent="0.25">
      <c r="A335">
        <v>8.5359999999999996</v>
      </c>
      <c r="B335">
        <v>109.261</v>
      </c>
      <c r="C335">
        <v>1.23</v>
      </c>
      <c r="D335">
        <v>-1.8699999999999999E-4</v>
      </c>
    </row>
    <row r="336" spans="1:4" x14ac:dyDescent="0.25">
      <c r="A336">
        <v>8.5359999999999996</v>
      </c>
      <c r="B336">
        <v>109.458</v>
      </c>
      <c r="C336">
        <v>1.23</v>
      </c>
      <c r="D336">
        <v>-1.8799999999999999E-4</v>
      </c>
    </row>
    <row r="337" spans="1:4" x14ac:dyDescent="0.25">
      <c r="A337">
        <v>8.5359999999999996</v>
      </c>
      <c r="B337">
        <v>109.658</v>
      </c>
      <c r="C337">
        <v>1.21</v>
      </c>
      <c r="D337">
        <v>-1.8900000000000001E-4</v>
      </c>
    </row>
    <row r="338" spans="1:4" x14ac:dyDescent="0.25">
      <c r="A338">
        <v>8.5359999999999996</v>
      </c>
      <c r="B338">
        <v>109.86</v>
      </c>
      <c r="C338">
        <v>1.22</v>
      </c>
      <c r="D338">
        <v>-1.8799999999999999E-4</v>
      </c>
    </row>
    <row r="339" spans="1:4" x14ac:dyDescent="0.25">
      <c r="A339">
        <v>8.5359999999999996</v>
      </c>
      <c r="B339">
        <v>110.06</v>
      </c>
      <c r="C339">
        <v>1.18</v>
      </c>
      <c r="D339">
        <v>-1.9000000000000001E-4</v>
      </c>
    </row>
    <row r="340" spans="1:4" x14ac:dyDescent="0.25">
      <c r="A340">
        <v>8.5359999999999996</v>
      </c>
      <c r="B340">
        <v>110.258</v>
      </c>
      <c r="C340">
        <v>1.2</v>
      </c>
      <c r="D340">
        <v>-1.8799999999999999E-4</v>
      </c>
    </row>
    <row r="341" spans="1:4" x14ac:dyDescent="0.25">
      <c r="A341">
        <v>8.5359999999999996</v>
      </c>
      <c r="B341">
        <v>110.458</v>
      </c>
      <c r="C341">
        <v>1.17</v>
      </c>
      <c r="D341">
        <v>-1.9100000000000001E-4</v>
      </c>
    </row>
    <row r="342" spans="1:4" x14ac:dyDescent="0.25">
      <c r="A342">
        <v>8.5359999999999996</v>
      </c>
      <c r="B342">
        <v>110.65900000000001</v>
      </c>
      <c r="C342">
        <v>1.17</v>
      </c>
      <c r="D342">
        <v>-1.9100000000000001E-4</v>
      </c>
    </row>
    <row r="343" spans="1:4" x14ac:dyDescent="0.25">
      <c r="A343">
        <v>8.5359999999999996</v>
      </c>
      <c r="B343">
        <v>110.85899999999999</v>
      </c>
      <c r="C343">
        <v>1.1299999999999999</v>
      </c>
      <c r="D343">
        <v>-1.8900000000000001E-4</v>
      </c>
    </row>
    <row r="344" spans="1:4" x14ac:dyDescent="0.25">
      <c r="A344">
        <v>8.5359999999999996</v>
      </c>
      <c r="B344">
        <v>111.057</v>
      </c>
      <c r="C344">
        <v>1.18</v>
      </c>
      <c r="D344">
        <v>-1.8900000000000001E-4</v>
      </c>
    </row>
    <row r="345" spans="1:4" x14ac:dyDescent="0.25">
      <c r="A345">
        <v>8.5359999999999996</v>
      </c>
      <c r="B345">
        <v>111.25700000000001</v>
      </c>
      <c r="C345">
        <v>1.1499999999999999</v>
      </c>
      <c r="D345">
        <v>-1.8900000000000001E-4</v>
      </c>
    </row>
    <row r="346" spans="1:4" x14ac:dyDescent="0.25">
      <c r="A346">
        <v>8.5359999999999996</v>
      </c>
      <c r="B346">
        <v>111.459</v>
      </c>
      <c r="C346">
        <v>1.1299999999999999</v>
      </c>
      <c r="D346">
        <v>-1.8799999999999999E-4</v>
      </c>
    </row>
    <row r="347" spans="1:4" x14ac:dyDescent="0.25">
      <c r="A347">
        <v>8.5359999999999996</v>
      </c>
      <c r="B347">
        <v>111.66</v>
      </c>
      <c r="C347">
        <v>1.0900000000000001</v>
      </c>
      <c r="D347">
        <v>-1.8900000000000001E-4</v>
      </c>
    </row>
    <row r="348" spans="1:4" x14ac:dyDescent="0.25">
      <c r="A348">
        <v>8.5359999999999996</v>
      </c>
      <c r="B348">
        <v>111.857</v>
      </c>
      <c r="C348">
        <v>1.0900000000000001</v>
      </c>
      <c r="D348">
        <v>-1.8900000000000001E-4</v>
      </c>
    </row>
    <row r="349" spans="1:4" x14ac:dyDescent="0.25">
      <c r="A349">
        <v>8.5359999999999996</v>
      </c>
      <c r="B349">
        <v>112.05800000000001</v>
      </c>
      <c r="C349">
        <v>1.07</v>
      </c>
      <c r="D349">
        <v>-1.8699999999999999E-4</v>
      </c>
    </row>
    <row r="350" spans="1:4" x14ac:dyDescent="0.25">
      <c r="A350">
        <v>8.5359999999999996</v>
      </c>
      <c r="B350">
        <v>112.259</v>
      </c>
      <c r="C350">
        <v>1.1000000000000001</v>
      </c>
      <c r="D350">
        <v>-1.8799999999999999E-4</v>
      </c>
    </row>
    <row r="351" spans="1:4" x14ac:dyDescent="0.25">
      <c r="A351">
        <v>8.5359999999999996</v>
      </c>
      <c r="B351">
        <v>112.46</v>
      </c>
      <c r="C351">
        <v>1.06</v>
      </c>
      <c r="D351">
        <v>-1.8900000000000001E-4</v>
      </c>
    </row>
    <row r="352" spans="1:4" x14ac:dyDescent="0.25">
      <c r="A352">
        <v>8.5359999999999996</v>
      </c>
      <c r="B352">
        <v>112.65600000000001</v>
      </c>
      <c r="C352">
        <v>1.06</v>
      </c>
      <c r="D352">
        <v>-1.8900000000000001E-4</v>
      </c>
    </row>
    <row r="353" spans="1:4" x14ac:dyDescent="0.25">
      <c r="A353">
        <v>8.5359999999999996</v>
      </c>
      <c r="B353">
        <v>112.857</v>
      </c>
      <c r="C353">
        <v>1.05</v>
      </c>
      <c r="D353">
        <v>-1.8799999999999999E-4</v>
      </c>
    </row>
    <row r="354" spans="1:4" x14ac:dyDescent="0.25">
      <c r="A354">
        <v>8.5359999999999996</v>
      </c>
      <c r="B354">
        <v>113.05800000000001</v>
      </c>
      <c r="C354">
        <v>1.05</v>
      </c>
      <c r="D354">
        <v>-1.8799999999999999E-4</v>
      </c>
    </row>
    <row r="355" spans="1:4" x14ac:dyDescent="0.25">
      <c r="A355">
        <v>8.5359999999999996</v>
      </c>
      <c r="B355">
        <v>113.259</v>
      </c>
      <c r="C355">
        <v>1.01</v>
      </c>
      <c r="D355">
        <v>-1.8799999999999999E-4</v>
      </c>
    </row>
    <row r="356" spans="1:4" x14ac:dyDescent="0.25">
      <c r="A356">
        <v>8.5359999999999996</v>
      </c>
      <c r="B356">
        <v>113.456</v>
      </c>
      <c r="C356">
        <v>1.01</v>
      </c>
      <c r="D356">
        <v>-1.8599999999999999E-4</v>
      </c>
    </row>
    <row r="357" spans="1:4" x14ac:dyDescent="0.25">
      <c r="A357">
        <v>8.5359999999999996</v>
      </c>
      <c r="B357">
        <v>113.65600000000001</v>
      </c>
      <c r="C357">
        <v>1.01</v>
      </c>
      <c r="D357">
        <v>-1.8599999999999999E-4</v>
      </c>
    </row>
    <row r="358" spans="1:4" x14ac:dyDescent="0.25">
      <c r="A358">
        <v>8.5359999999999996</v>
      </c>
      <c r="B358">
        <v>113.857</v>
      </c>
      <c r="C358">
        <v>0.99</v>
      </c>
      <c r="D358">
        <v>-1.8599999999999999E-4</v>
      </c>
    </row>
    <row r="359" spans="1:4" x14ac:dyDescent="0.25">
      <c r="A359">
        <v>8.5359999999999996</v>
      </c>
      <c r="B359">
        <v>114.05800000000001</v>
      </c>
      <c r="C359">
        <v>0.99</v>
      </c>
      <c r="D359">
        <v>-1.8599999999999999E-4</v>
      </c>
    </row>
    <row r="360" spans="1:4" x14ac:dyDescent="0.25">
      <c r="A360">
        <v>8.5359999999999996</v>
      </c>
      <c r="B360">
        <v>114.256</v>
      </c>
      <c r="C360">
        <v>0.94</v>
      </c>
      <c r="D360">
        <v>-1.8799999999999999E-4</v>
      </c>
    </row>
    <row r="361" spans="1:4" x14ac:dyDescent="0.25">
      <c r="A361">
        <v>8.5359999999999996</v>
      </c>
      <c r="B361">
        <v>114.456</v>
      </c>
      <c r="C361">
        <v>0.97</v>
      </c>
      <c r="D361">
        <v>-1.8799999999999999E-4</v>
      </c>
    </row>
    <row r="362" spans="1:4" x14ac:dyDescent="0.25">
      <c r="A362">
        <v>8.5359999999999996</v>
      </c>
      <c r="B362">
        <v>114.658</v>
      </c>
      <c r="C362">
        <v>0.94</v>
      </c>
      <c r="D362">
        <v>-1.8799999999999999E-4</v>
      </c>
    </row>
    <row r="363" spans="1:4" x14ac:dyDescent="0.25">
      <c r="A363">
        <v>8.5359999999999996</v>
      </c>
      <c r="B363">
        <v>114.858</v>
      </c>
      <c r="C363">
        <v>0.95</v>
      </c>
      <c r="D363">
        <v>-1.8599999999999999E-4</v>
      </c>
    </row>
    <row r="364" spans="1:4" x14ac:dyDescent="0.25">
      <c r="A364">
        <v>8.5359999999999996</v>
      </c>
      <c r="B364">
        <v>115.056</v>
      </c>
      <c r="C364">
        <v>0.92</v>
      </c>
      <c r="D364">
        <v>-1.8699999999999999E-4</v>
      </c>
    </row>
    <row r="365" spans="1:4" x14ac:dyDescent="0.25">
      <c r="A365">
        <v>8.5359999999999996</v>
      </c>
      <c r="B365">
        <v>115.256</v>
      </c>
      <c r="C365">
        <v>0.88</v>
      </c>
      <c r="D365">
        <v>-1.8699999999999999E-4</v>
      </c>
    </row>
    <row r="366" spans="1:4" x14ac:dyDescent="0.25">
      <c r="A366">
        <v>8.5359999999999996</v>
      </c>
      <c r="B366">
        <v>115.458</v>
      </c>
      <c r="C366">
        <v>0.84</v>
      </c>
      <c r="D366">
        <v>-1.8699999999999999E-4</v>
      </c>
    </row>
    <row r="367" spans="1:4" x14ac:dyDescent="0.25">
      <c r="A367">
        <v>8.5359999999999996</v>
      </c>
      <c r="B367">
        <v>115.658</v>
      </c>
      <c r="C367">
        <v>0.81</v>
      </c>
      <c r="D367">
        <v>-1.8699999999999999E-4</v>
      </c>
    </row>
    <row r="368" spans="1:4" x14ac:dyDescent="0.25">
      <c r="A368">
        <v>8.5359999999999996</v>
      </c>
      <c r="B368">
        <v>115.85599999999999</v>
      </c>
      <c r="C368">
        <v>0.77</v>
      </c>
      <c r="D368">
        <v>-1.8900000000000001E-4</v>
      </c>
    </row>
    <row r="369" spans="1:4" x14ac:dyDescent="0.25">
      <c r="A369">
        <v>9.0359999999999996</v>
      </c>
      <c r="B369">
        <v>109.063</v>
      </c>
      <c r="C369">
        <v>1.27</v>
      </c>
      <c r="D369">
        <v>-1.8900000000000001E-4</v>
      </c>
    </row>
    <row r="370" spans="1:4" x14ac:dyDescent="0.25">
      <c r="A370">
        <v>9.0359999999999996</v>
      </c>
      <c r="B370">
        <v>109.261</v>
      </c>
      <c r="C370">
        <v>1.25</v>
      </c>
      <c r="D370">
        <v>-1.9000000000000001E-4</v>
      </c>
    </row>
    <row r="371" spans="1:4" x14ac:dyDescent="0.25">
      <c r="A371">
        <v>9.0359999999999996</v>
      </c>
      <c r="B371">
        <v>109.458</v>
      </c>
      <c r="C371">
        <v>1.23</v>
      </c>
      <c r="D371">
        <v>-1.8900000000000001E-4</v>
      </c>
    </row>
    <row r="372" spans="1:4" x14ac:dyDescent="0.25">
      <c r="A372">
        <v>9.0359999999999996</v>
      </c>
      <c r="B372">
        <v>109.658</v>
      </c>
      <c r="C372">
        <v>1.19</v>
      </c>
      <c r="D372">
        <v>-1.9000000000000001E-4</v>
      </c>
    </row>
    <row r="373" spans="1:4" x14ac:dyDescent="0.25">
      <c r="A373">
        <v>9.0359999999999996</v>
      </c>
      <c r="B373">
        <v>109.86</v>
      </c>
      <c r="C373">
        <v>1.19</v>
      </c>
      <c r="D373">
        <v>-1.8900000000000001E-4</v>
      </c>
    </row>
    <row r="374" spans="1:4" x14ac:dyDescent="0.25">
      <c r="A374">
        <v>9.0359999999999996</v>
      </c>
      <c r="B374">
        <v>110.06</v>
      </c>
      <c r="C374">
        <v>1.2</v>
      </c>
      <c r="D374">
        <v>-1.8799999999999999E-4</v>
      </c>
    </row>
    <row r="375" spans="1:4" x14ac:dyDescent="0.25">
      <c r="A375">
        <v>9.0359999999999996</v>
      </c>
      <c r="B375">
        <v>110.258</v>
      </c>
      <c r="C375">
        <v>1.2</v>
      </c>
      <c r="D375">
        <v>-1.8699999999999999E-4</v>
      </c>
    </row>
    <row r="376" spans="1:4" x14ac:dyDescent="0.25">
      <c r="A376">
        <v>9.0359999999999996</v>
      </c>
      <c r="B376">
        <v>110.458</v>
      </c>
      <c r="C376">
        <v>1.17</v>
      </c>
      <c r="D376">
        <v>-1.8799999999999999E-4</v>
      </c>
    </row>
    <row r="377" spans="1:4" x14ac:dyDescent="0.25">
      <c r="A377">
        <v>9.0359999999999996</v>
      </c>
      <c r="B377">
        <v>110.65900000000001</v>
      </c>
      <c r="C377">
        <v>1.1399999999999999</v>
      </c>
      <c r="D377">
        <v>-1.9000000000000001E-4</v>
      </c>
    </row>
    <row r="378" spans="1:4" x14ac:dyDescent="0.25">
      <c r="A378">
        <v>9.0359999999999996</v>
      </c>
      <c r="B378">
        <v>110.85899999999999</v>
      </c>
      <c r="C378">
        <v>1.1399999999999999</v>
      </c>
      <c r="D378">
        <v>-1.8799999999999999E-4</v>
      </c>
    </row>
    <row r="379" spans="1:4" x14ac:dyDescent="0.25">
      <c r="A379">
        <v>9.0359999999999996</v>
      </c>
      <c r="B379">
        <v>111.056</v>
      </c>
      <c r="C379">
        <v>1.1499999999999999</v>
      </c>
      <c r="D379">
        <v>-1.8699999999999999E-4</v>
      </c>
    </row>
    <row r="380" spans="1:4" x14ac:dyDescent="0.25">
      <c r="A380">
        <v>9.0359999999999996</v>
      </c>
      <c r="B380">
        <v>111.25700000000001</v>
      </c>
      <c r="C380">
        <v>1.1000000000000001</v>
      </c>
      <c r="D380">
        <v>-1.8799999999999999E-4</v>
      </c>
    </row>
    <row r="381" spans="1:4" x14ac:dyDescent="0.25">
      <c r="A381">
        <v>9.0359999999999996</v>
      </c>
      <c r="B381">
        <v>111.459</v>
      </c>
      <c r="C381">
        <v>1.0900000000000001</v>
      </c>
      <c r="D381">
        <v>-1.8599999999999999E-4</v>
      </c>
    </row>
    <row r="382" spans="1:4" x14ac:dyDescent="0.25">
      <c r="A382">
        <v>9.0359999999999996</v>
      </c>
      <c r="B382">
        <v>111.66</v>
      </c>
      <c r="C382">
        <v>1.0900000000000001</v>
      </c>
      <c r="D382">
        <v>-1.8799999999999999E-4</v>
      </c>
    </row>
    <row r="383" spans="1:4" x14ac:dyDescent="0.25">
      <c r="A383">
        <v>9.0359999999999996</v>
      </c>
      <c r="B383">
        <v>111.857</v>
      </c>
      <c r="C383">
        <v>1.0900000000000001</v>
      </c>
      <c r="D383">
        <v>-1.8900000000000001E-4</v>
      </c>
    </row>
    <row r="384" spans="1:4" x14ac:dyDescent="0.25">
      <c r="A384">
        <v>9.0359999999999996</v>
      </c>
      <c r="B384">
        <v>112.05800000000001</v>
      </c>
      <c r="C384">
        <v>1.05</v>
      </c>
      <c r="D384">
        <v>-1.8699999999999999E-4</v>
      </c>
    </row>
    <row r="385" spans="1:4" x14ac:dyDescent="0.25">
      <c r="A385">
        <v>9.0359999999999996</v>
      </c>
      <c r="B385">
        <v>112.259</v>
      </c>
      <c r="C385">
        <v>1.07</v>
      </c>
      <c r="D385">
        <v>-1.8699999999999999E-4</v>
      </c>
    </row>
    <row r="386" spans="1:4" x14ac:dyDescent="0.25">
      <c r="A386">
        <v>9.0359999999999996</v>
      </c>
      <c r="B386">
        <v>112.46</v>
      </c>
      <c r="C386">
        <v>1.03</v>
      </c>
      <c r="D386">
        <v>-1.8900000000000001E-4</v>
      </c>
    </row>
    <row r="387" spans="1:4" x14ac:dyDescent="0.25">
      <c r="A387">
        <v>9.0359999999999996</v>
      </c>
      <c r="B387">
        <v>112.65600000000001</v>
      </c>
      <c r="C387">
        <v>1.05</v>
      </c>
      <c r="D387">
        <v>-1.8900000000000001E-4</v>
      </c>
    </row>
    <row r="388" spans="1:4" x14ac:dyDescent="0.25">
      <c r="A388">
        <v>9.0359999999999996</v>
      </c>
      <c r="B388">
        <v>112.857</v>
      </c>
      <c r="C388">
        <v>1.02</v>
      </c>
      <c r="D388">
        <v>-1.8599999999999999E-4</v>
      </c>
    </row>
    <row r="389" spans="1:4" x14ac:dyDescent="0.25">
      <c r="A389">
        <v>9.0359999999999996</v>
      </c>
      <c r="B389">
        <v>113.05800000000001</v>
      </c>
      <c r="C389">
        <v>1.01</v>
      </c>
      <c r="D389">
        <v>-1.8799999999999999E-4</v>
      </c>
    </row>
    <row r="390" spans="1:4" x14ac:dyDescent="0.25">
      <c r="A390">
        <v>9.0359999999999996</v>
      </c>
      <c r="B390">
        <v>113.259</v>
      </c>
      <c r="C390">
        <v>0.98</v>
      </c>
      <c r="D390">
        <v>-1.8799999999999999E-4</v>
      </c>
    </row>
    <row r="391" spans="1:4" x14ac:dyDescent="0.25">
      <c r="A391">
        <v>9.0359999999999996</v>
      </c>
      <c r="B391">
        <v>113.456</v>
      </c>
      <c r="C391">
        <v>1.01</v>
      </c>
      <c r="D391">
        <v>-1.8799999999999999E-4</v>
      </c>
    </row>
    <row r="392" spans="1:4" x14ac:dyDescent="0.25">
      <c r="A392">
        <v>9.0359999999999996</v>
      </c>
      <c r="B392">
        <v>113.65600000000001</v>
      </c>
      <c r="C392">
        <v>0.98</v>
      </c>
      <c r="D392">
        <v>-1.8900000000000001E-4</v>
      </c>
    </row>
    <row r="393" spans="1:4" x14ac:dyDescent="0.25">
      <c r="A393">
        <v>9.0359999999999996</v>
      </c>
      <c r="B393">
        <v>113.857</v>
      </c>
      <c r="C393">
        <v>0.96</v>
      </c>
      <c r="D393">
        <v>-1.8799999999999999E-4</v>
      </c>
    </row>
    <row r="394" spans="1:4" x14ac:dyDescent="0.25">
      <c r="A394">
        <v>9.0359999999999996</v>
      </c>
      <c r="B394">
        <v>114.05800000000001</v>
      </c>
      <c r="C394">
        <v>0.92</v>
      </c>
      <c r="D394">
        <v>-1.8699999999999999E-4</v>
      </c>
    </row>
    <row r="395" spans="1:4" x14ac:dyDescent="0.25">
      <c r="A395">
        <v>9.0359999999999996</v>
      </c>
      <c r="B395">
        <v>114.256</v>
      </c>
      <c r="C395">
        <v>0.92</v>
      </c>
      <c r="D395">
        <v>-1.8799999999999999E-4</v>
      </c>
    </row>
    <row r="396" spans="1:4" x14ac:dyDescent="0.25">
      <c r="A396">
        <v>9.0359999999999996</v>
      </c>
      <c r="B396">
        <v>114.45699999999999</v>
      </c>
      <c r="C396">
        <v>0.91</v>
      </c>
      <c r="D396">
        <v>-1.8699999999999999E-4</v>
      </c>
    </row>
    <row r="397" spans="1:4" x14ac:dyDescent="0.25">
      <c r="A397">
        <v>9.0359999999999996</v>
      </c>
      <c r="B397">
        <v>114.658</v>
      </c>
      <c r="C397">
        <v>0.87</v>
      </c>
      <c r="D397">
        <v>-1.8799999999999999E-4</v>
      </c>
    </row>
    <row r="398" spans="1:4" x14ac:dyDescent="0.25">
      <c r="A398">
        <v>9.0359999999999996</v>
      </c>
      <c r="B398">
        <v>114.85899999999999</v>
      </c>
      <c r="C398">
        <v>0.85</v>
      </c>
      <c r="D398">
        <v>-1.8699999999999999E-4</v>
      </c>
    </row>
    <row r="399" spans="1:4" x14ac:dyDescent="0.25">
      <c r="A399">
        <v>9.0359999999999996</v>
      </c>
      <c r="B399">
        <v>115.056</v>
      </c>
      <c r="C399">
        <v>0.87</v>
      </c>
      <c r="D399">
        <v>-1.8799999999999999E-4</v>
      </c>
    </row>
    <row r="400" spans="1:4" x14ac:dyDescent="0.25">
      <c r="A400">
        <v>9.0359999999999996</v>
      </c>
      <c r="B400">
        <v>115.256</v>
      </c>
      <c r="C400">
        <v>0.85</v>
      </c>
      <c r="D400">
        <v>-1.8900000000000001E-4</v>
      </c>
    </row>
    <row r="401" spans="1:4" x14ac:dyDescent="0.25">
      <c r="A401">
        <v>9.0359999999999996</v>
      </c>
      <c r="B401">
        <v>115.458</v>
      </c>
      <c r="C401">
        <v>0.78</v>
      </c>
      <c r="D401">
        <v>-1.8699999999999999E-4</v>
      </c>
    </row>
    <row r="402" spans="1:4" x14ac:dyDescent="0.25">
      <c r="A402">
        <v>9.0359999999999996</v>
      </c>
      <c r="B402">
        <v>115.658</v>
      </c>
      <c r="C402">
        <v>0.75</v>
      </c>
      <c r="D402">
        <v>-1.8900000000000001E-4</v>
      </c>
    </row>
    <row r="403" spans="1:4" x14ac:dyDescent="0.25">
      <c r="A403">
        <v>9.0359999999999996</v>
      </c>
      <c r="B403">
        <v>115.85599999999999</v>
      </c>
      <c r="C403">
        <v>0.69</v>
      </c>
      <c r="D403">
        <v>-1.9000000000000001E-4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58" workbookViewId="0">
      <selection activeCell="G56" sqref="G56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31</v>
      </c>
      <c r="B2" t="s">
        <v>2</v>
      </c>
    </row>
    <row r="3" spans="1:18" x14ac:dyDescent="0.25">
      <c r="A3" s="2">
        <v>42600</v>
      </c>
      <c r="B3" t="s">
        <v>3</v>
      </c>
      <c r="F3" s="3"/>
      <c r="G3" s="3" t="s">
        <v>4</v>
      </c>
      <c r="H3" s="4">
        <f>ROW(A54)-ROW(A19)</f>
        <v>35</v>
      </c>
    </row>
    <row r="4" spans="1:18" x14ac:dyDescent="0.25">
      <c r="A4" s="5">
        <v>0.33667824074074071</v>
      </c>
      <c r="B4" t="s">
        <v>5</v>
      </c>
    </row>
    <row r="5" spans="1:18" x14ac:dyDescent="0.25">
      <c r="A5">
        <v>5.0999999999999996</v>
      </c>
      <c r="B5" t="s">
        <v>6</v>
      </c>
    </row>
    <row r="6" spans="1:18" x14ac:dyDescent="0.25">
      <c r="A6">
        <v>1</v>
      </c>
      <c r="B6" t="s">
        <v>7</v>
      </c>
    </row>
    <row r="7" spans="1:18" x14ac:dyDescent="0.25">
      <c r="A7">
        <v>11</v>
      </c>
      <c r="B7" t="s">
        <v>8</v>
      </c>
    </row>
    <row r="8" spans="1:18" x14ac:dyDescent="0.25">
      <c r="A8">
        <v>35</v>
      </c>
      <c r="B8" t="s">
        <v>9</v>
      </c>
    </row>
    <row r="9" spans="1:18" x14ac:dyDescent="0.25">
      <c r="A9">
        <v>2</v>
      </c>
      <c r="B9" t="s">
        <v>10</v>
      </c>
    </row>
    <row r="10" spans="1:18" x14ac:dyDescent="0.25">
      <c r="A10">
        <v>0</v>
      </c>
      <c r="B10" t="s">
        <v>11</v>
      </c>
    </row>
    <row r="11" spans="1:18" ht="15.75" thickBot="1" x14ac:dyDescent="0.3">
      <c r="A11" t="s">
        <v>32</v>
      </c>
    </row>
    <row r="12" spans="1:18" x14ac:dyDescent="0.25">
      <c r="A12" t="s">
        <v>13</v>
      </c>
      <c r="H12" s="6" t="s">
        <v>14</v>
      </c>
      <c r="I12" s="7">
        <f>AVERAGE(D19:D403)*200</f>
        <v>99.954989090908867</v>
      </c>
      <c r="J12" s="8" t="s">
        <v>15</v>
      </c>
    </row>
    <row r="13" spans="1:18" x14ac:dyDescent="0.25">
      <c r="A13" t="s">
        <v>16</v>
      </c>
      <c r="H13" s="9" t="s">
        <v>17</v>
      </c>
      <c r="I13" s="10">
        <v>94.06</v>
      </c>
      <c r="J13" s="11" t="s">
        <v>18</v>
      </c>
    </row>
    <row r="14" spans="1:18" ht="15.75" thickBot="1" x14ac:dyDescent="0.3">
      <c r="A14">
        <v>0</v>
      </c>
      <c r="B14" t="s">
        <v>19</v>
      </c>
      <c r="H14" s="12" t="s">
        <v>20</v>
      </c>
      <c r="I14" s="13">
        <v>6.54</v>
      </c>
      <c r="J14" s="14" t="s">
        <v>18</v>
      </c>
    </row>
    <row r="15" spans="1:18" x14ac:dyDescent="0.25">
      <c r="A15">
        <v>0</v>
      </c>
      <c r="B15" t="s">
        <v>21</v>
      </c>
    </row>
    <row r="16" spans="1:18" x14ac:dyDescent="0.25">
      <c r="A16">
        <v>0</v>
      </c>
      <c r="B16" t="s">
        <v>22</v>
      </c>
    </row>
    <row r="17" spans="1:30" x14ac:dyDescent="0.25">
      <c r="A17" t="s">
        <v>23</v>
      </c>
      <c r="H17" s="33" t="s">
        <v>24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25</v>
      </c>
      <c r="C18" t="s">
        <v>26</v>
      </c>
      <c r="D18" t="s">
        <v>27</v>
      </c>
      <c r="G18" s="15" t="s">
        <v>28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-0.50400000000000045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1.4950000000000001</v>
      </c>
      <c r="Q18" s="16">
        <f t="shared" ca="1" si="1"/>
        <v>1.9950000000000001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109.05500000000001</v>
      </c>
      <c r="C19">
        <v>508.12</v>
      </c>
      <c r="D19">
        <v>0.499774</v>
      </c>
      <c r="F19" s="17">
        <f>(G20-G19)/2</f>
        <v>9.9499999999999034E-2</v>
      </c>
      <c r="G19" s="18">
        <f t="shared" ref="G19:G53" si="2">B19-I$13</f>
        <v>14.995000000000005</v>
      </c>
      <c r="H19" s="19">
        <f t="shared" ref="H19:R28" ca="1" si="3">OFFSET($C19, H$1,0)</f>
        <v>508.12</v>
      </c>
      <c r="I19" s="19">
        <f t="shared" ca="1" si="3"/>
        <v>508.52</v>
      </c>
      <c r="J19" s="19">
        <f t="shared" ca="1" si="3"/>
        <v>508.75</v>
      </c>
      <c r="K19" s="19">
        <f t="shared" ca="1" si="3"/>
        <v>508.89</v>
      </c>
      <c r="L19" s="19">
        <f t="shared" ca="1" si="3"/>
        <v>508.96</v>
      </c>
      <c r="M19" s="19">
        <f t="shared" ca="1" si="3"/>
        <v>508.95</v>
      </c>
      <c r="N19" s="19">
        <f t="shared" ca="1" si="3"/>
        <v>508.86</v>
      </c>
      <c r="O19" s="19">
        <f t="shared" ca="1" si="3"/>
        <v>508.63</v>
      </c>
      <c r="P19" s="19">
        <f t="shared" ca="1" si="3"/>
        <v>508.38</v>
      </c>
      <c r="Q19" s="19">
        <f t="shared" ca="1" si="3"/>
        <v>508.03</v>
      </c>
      <c r="R19" s="20">
        <f t="shared" ca="1" si="3"/>
        <v>507.58</v>
      </c>
    </row>
    <row r="20" spans="1:30" x14ac:dyDescent="0.25">
      <c r="A20">
        <v>4.0389999999999997</v>
      </c>
      <c r="B20">
        <v>109.254</v>
      </c>
      <c r="C20">
        <v>502.7</v>
      </c>
      <c r="D20">
        <v>0.49977300000000002</v>
      </c>
      <c r="F20" s="17">
        <f>(G21-G19)/2</f>
        <v>0.19999999999999574</v>
      </c>
      <c r="G20" s="18">
        <f t="shared" si="2"/>
        <v>15.194000000000003</v>
      </c>
      <c r="H20" s="19">
        <f t="shared" ca="1" si="3"/>
        <v>502.7</v>
      </c>
      <c r="I20" s="19">
        <f t="shared" ca="1" si="3"/>
        <v>503.1</v>
      </c>
      <c r="J20" s="19">
        <f t="shared" ca="1" si="3"/>
        <v>503.4</v>
      </c>
      <c r="K20" s="19">
        <f t="shared" ca="1" si="3"/>
        <v>503.55</v>
      </c>
      <c r="L20" s="19">
        <f t="shared" ca="1" si="3"/>
        <v>503.61</v>
      </c>
      <c r="M20" s="19">
        <f t="shared" ca="1" si="3"/>
        <v>503.62</v>
      </c>
      <c r="N20" s="19">
        <f t="shared" ca="1" si="3"/>
        <v>503.55</v>
      </c>
      <c r="O20" s="19">
        <f t="shared" ca="1" si="3"/>
        <v>503.33</v>
      </c>
      <c r="P20" s="19">
        <f t="shared" ca="1" si="3"/>
        <v>502.99</v>
      </c>
      <c r="Q20" s="19">
        <f t="shared" ca="1" si="3"/>
        <v>502.61</v>
      </c>
      <c r="R20" s="20">
        <f t="shared" ca="1" si="3"/>
        <v>502.15</v>
      </c>
    </row>
    <row r="21" spans="1:30" x14ac:dyDescent="0.25">
      <c r="A21">
        <v>4.0389999999999997</v>
      </c>
      <c r="B21">
        <v>109.455</v>
      </c>
      <c r="C21">
        <v>497.26</v>
      </c>
      <c r="D21">
        <v>0.49977300000000002</v>
      </c>
      <c r="F21" s="17">
        <f t="shared" ref="F21:F52" si="4">(G22-G20)/2</f>
        <v>0.19899999999999807</v>
      </c>
      <c r="G21" s="18">
        <f t="shared" si="2"/>
        <v>15.394999999999996</v>
      </c>
      <c r="H21" s="19">
        <f t="shared" ca="1" si="3"/>
        <v>497.26</v>
      </c>
      <c r="I21" s="19">
        <f t="shared" ca="1" si="3"/>
        <v>497.73</v>
      </c>
      <c r="J21" s="19">
        <f t="shared" ca="1" si="3"/>
        <v>498.01</v>
      </c>
      <c r="K21" s="19">
        <f t="shared" ca="1" si="3"/>
        <v>498.21</v>
      </c>
      <c r="L21" s="19">
        <f t="shared" ca="1" si="3"/>
        <v>498.26</v>
      </c>
      <c r="M21" s="19">
        <f t="shared" ca="1" si="3"/>
        <v>498.26</v>
      </c>
      <c r="N21" s="19">
        <f t="shared" ca="1" si="3"/>
        <v>498.19</v>
      </c>
      <c r="O21" s="19">
        <f t="shared" ca="1" si="3"/>
        <v>497.92</v>
      </c>
      <c r="P21" s="19">
        <f t="shared" ca="1" si="3"/>
        <v>497.61</v>
      </c>
      <c r="Q21" s="19">
        <f t="shared" ca="1" si="3"/>
        <v>497.25</v>
      </c>
      <c r="R21" s="20">
        <f t="shared" ca="1" si="3"/>
        <v>496.7</v>
      </c>
    </row>
    <row r="22" spans="1:30" x14ac:dyDescent="0.25">
      <c r="A22">
        <v>4.0389999999999997</v>
      </c>
      <c r="B22">
        <v>109.652</v>
      </c>
      <c r="C22">
        <v>491.95</v>
      </c>
      <c r="D22">
        <v>0.49977300000000002</v>
      </c>
      <c r="F22" s="17">
        <f t="shared" si="4"/>
        <v>0.1980000000000004</v>
      </c>
      <c r="G22" s="18">
        <f t="shared" si="2"/>
        <v>15.591999999999999</v>
      </c>
      <c r="H22" s="19">
        <f t="shared" ca="1" si="3"/>
        <v>491.95</v>
      </c>
      <c r="I22" s="19">
        <f t="shared" ca="1" si="3"/>
        <v>492.41</v>
      </c>
      <c r="J22" s="19">
        <f t="shared" ca="1" si="3"/>
        <v>492.7</v>
      </c>
      <c r="K22" s="19">
        <f t="shared" ca="1" si="3"/>
        <v>492.88</v>
      </c>
      <c r="L22" s="19">
        <f t="shared" ca="1" si="3"/>
        <v>493</v>
      </c>
      <c r="M22" s="19">
        <f t="shared" ca="1" si="3"/>
        <v>493.01</v>
      </c>
      <c r="N22" s="19">
        <f t="shared" ca="1" si="3"/>
        <v>492.88</v>
      </c>
      <c r="O22" s="19">
        <f t="shared" ca="1" si="3"/>
        <v>492.67</v>
      </c>
      <c r="P22" s="19">
        <f t="shared" ca="1" si="3"/>
        <v>492.33</v>
      </c>
      <c r="Q22" s="19">
        <f t="shared" ca="1" si="3"/>
        <v>491.97</v>
      </c>
      <c r="R22" s="20">
        <f t="shared" ca="1" si="3"/>
        <v>491.4</v>
      </c>
    </row>
    <row r="23" spans="1:30" x14ac:dyDescent="0.25">
      <c r="A23">
        <v>4.0389999999999997</v>
      </c>
      <c r="B23">
        <v>109.851</v>
      </c>
      <c r="C23">
        <v>486.59</v>
      </c>
      <c r="D23">
        <v>0.499774</v>
      </c>
      <c r="F23" s="17">
        <f t="shared" si="4"/>
        <v>0.20049999999999812</v>
      </c>
      <c r="G23" s="18">
        <f t="shared" si="2"/>
        <v>15.790999999999997</v>
      </c>
      <c r="H23" s="19">
        <f t="shared" ca="1" si="3"/>
        <v>486.59</v>
      </c>
      <c r="I23" s="19">
        <f t="shared" ca="1" si="3"/>
        <v>487.06</v>
      </c>
      <c r="J23" s="19">
        <f t="shared" ca="1" si="3"/>
        <v>487.4</v>
      </c>
      <c r="K23" s="19">
        <f t="shared" ca="1" si="3"/>
        <v>487.6</v>
      </c>
      <c r="L23" s="19">
        <f t="shared" ca="1" si="3"/>
        <v>487.72</v>
      </c>
      <c r="M23" s="19">
        <f t="shared" ca="1" si="3"/>
        <v>487.71</v>
      </c>
      <c r="N23" s="19">
        <f t="shared" ca="1" si="3"/>
        <v>487.63</v>
      </c>
      <c r="O23" s="19">
        <f t="shared" ca="1" si="3"/>
        <v>487.37</v>
      </c>
      <c r="P23" s="19">
        <f t="shared" ca="1" si="3"/>
        <v>487.07</v>
      </c>
      <c r="Q23" s="19">
        <f t="shared" ca="1" si="3"/>
        <v>486.61</v>
      </c>
      <c r="R23" s="20">
        <f t="shared" ca="1" si="3"/>
        <v>486.03</v>
      </c>
    </row>
    <row r="24" spans="1:30" x14ac:dyDescent="0.25">
      <c r="A24">
        <v>4.0389999999999997</v>
      </c>
      <c r="B24">
        <v>110.053</v>
      </c>
      <c r="C24">
        <v>481.25</v>
      </c>
      <c r="D24">
        <v>0.49977300000000002</v>
      </c>
      <c r="F24" s="17">
        <f t="shared" si="4"/>
        <v>0.2015000000000029</v>
      </c>
      <c r="G24" s="18">
        <f t="shared" si="2"/>
        <v>15.992999999999995</v>
      </c>
      <c r="H24" s="19">
        <f t="shared" ca="1" si="3"/>
        <v>481.25</v>
      </c>
      <c r="I24" s="19">
        <f t="shared" ca="1" si="3"/>
        <v>481.68</v>
      </c>
      <c r="J24" s="19">
        <f t="shared" ca="1" si="3"/>
        <v>482.14</v>
      </c>
      <c r="K24" s="19">
        <f t="shared" ca="1" si="3"/>
        <v>482.31</v>
      </c>
      <c r="L24" s="19">
        <f t="shared" ca="1" si="3"/>
        <v>482.43</v>
      </c>
      <c r="M24" s="19">
        <f t="shared" ca="1" si="3"/>
        <v>482.45</v>
      </c>
      <c r="N24" s="19">
        <f t="shared" ca="1" si="3"/>
        <v>482.36</v>
      </c>
      <c r="O24" s="19">
        <f t="shared" ca="1" si="3"/>
        <v>482.09</v>
      </c>
      <c r="P24" s="19">
        <f t="shared" ca="1" si="3"/>
        <v>481.74</v>
      </c>
      <c r="Q24" s="19">
        <f t="shared" ca="1" si="3"/>
        <v>481.27</v>
      </c>
      <c r="R24" s="20">
        <f t="shared" ca="1" si="3"/>
        <v>480.7</v>
      </c>
    </row>
    <row r="25" spans="1:30" x14ac:dyDescent="0.25">
      <c r="A25">
        <v>4.0389999999999997</v>
      </c>
      <c r="B25">
        <v>110.254</v>
      </c>
      <c r="C25">
        <v>475.9</v>
      </c>
      <c r="D25">
        <v>0.499774</v>
      </c>
      <c r="F25" s="17">
        <f t="shared" si="4"/>
        <v>0.19899999999999807</v>
      </c>
      <c r="G25" s="18">
        <f t="shared" si="2"/>
        <v>16.194000000000003</v>
      </c>
      <c r="H25" s="19">
        <f t="shared" ca="1" si="3"/>
        <v>475.9</v>
      </c>
      <c r="I25" s="19">
        <f t="shared" ca="1" si="3"/>
        <v>476.39</v>
      </c>
      <c r="J25" s="19">
        <f t="shared" ca="1" si="3"/>
        <v>476.85</v>
      </c>
      <c r="K25" s="19">
        <f t="shared" ca="1" si="3"/>
        <v>477.08</v>
      </c>
      <c r="L25" s="19">
        <f t="shared" ca="1" si="3"/>
        <v>477.24</v>
      </c>
      <c r="M25" s="19">
        <f t="shared" ca="1" si="3"/>
        <v>477.27</v>
      </c>
      <c r="N25" s="19">
        <f t="shared" ca="1" si="3"/>
        <v>477.13</v>
      </c>
      <c r="O25" s="19">
        <f t="shared" ca="1" si="3"/>
        <v>476.86</v>
      </c>
      <c r="P25" s="19">
        <f t="shared" ca="1" si="3"/>
        <v>476.48</v>
      </c>
      <c r="Q25" s="19">
        <f t="shared" ca="1" si="3"/>
        <v>476.01</v>
      </c>
      <c r="R25" s="20">
        <f t="shared" ca="1" si="3"/>
        <v>475.43</v>
      </c>
    </row>
    <row r="26" spans="1:30" x14ac:dyDescent="0.25">
      <c r="A26">
        <v>4.0389999999999997</v>
      </c>
      <c r="B26">
        <v>110.45099999999999</v>
      </c>
      <c r="C26">
        <v>470.72</v>
      </c>
      <c r="D26">
        <v>0.49977199999999999</v>
      </c>
      <c r="F26" s="17">
        <f t="shared" si="4"/>
        <v>0.19849999999999568</v>
      </c>
      <c r="G26" s="18">
        <f t="shared" si="2"/>
        <v>16.390999999999991</v>
      </c>
      <c r="H26" s="19">
        <f t="shared" ca="1" si="3"/>
        <v>470.72</v>
      </c>
      <c r="I26" s="19">
        <f t="shared" ca="1" si="3"/>
        <v>471.28</v>
      </c>
      <c r="J26" s="19">
        <f t="shared" ca="1" si="3"/>
        <v>471.69</v>
      </c>
      <c r="K26" s="19">
        <f t="shared" ca="1" si="3"/>
        <v>471.96</v>
      </c>
      <c r="L26" s="19">
        <f t="shared" ca="1" si="3"/>
        <v>472.14</v>
      </c>
      <c r="M26" s="19">
        <f t="shared" ca="1" si="3"/>
        <v>472.18</v>
      </c>
      <c r="N26" s="19">
        <f t="shared" ca="1" si="3"/>
        <v>472</v>
      </c>
      <c r="O26" s="19">
        <f t="shared" ca="1" si="3"/>
        <v>471.79</v>
      </c>
      <c r="P26" s="19">
        <f t="shared" ca="1" si="3"/>
        <v>471.36</v>
      </c>
      <c r="Q26" s="19">
        <f t="shared" ca="1" si="3"/>
        <v>470.87</v>
      </c>
      <c r="R26" s="20">
        <f t="shared" ca="1" si="3"/>
        <v>470.23</v>
      </c>
    </row>
    <row r="27" spans="1:30" x14ac:dyDescent="0.25">
      <c r="A27">
        <v>4.0389999999999997</v>
      </c>
      <c r="B27">
        <v>110.651</v>
      </c>
      <c r="C27">
        <v>465.54</v>
      </c>
      <c r="D27">
        <v>0.49977300000000002</v>
      </c>
      <c r="F27" s="17">
        <f t="shared" si="4"/>
        <v>0.20100000000000051</v>
      </c>
      <c r="G27" s="18">
        <f t="shared" si="2"/>
        <v>16.590999999999994</v>
      </c>
      <c r="H27" s="19">
        <f t="shared" ca="1" si="3"/>
        <v>465.54</v>
      </c>
      <c r="I27" s="19">
        <f t="shared" ca="1" si="3"/>
        <v>466.09</v>
      </c>
      <c r="J27" s="19">
        <f t="shared" ca="1" si="3"/>
        <v>466.54</v>
      </c>
      <c r="K27" s="19">
        <f t="shared" ca="1" si="3"/>
        <v>466.81</v>
      </c>
      <c r="L27" s="19">
        <f t="shared" ca="1" si="3"/>
        <v>467.01</v>
      </c>
      <c r="M27" s="19">
        <f t="shared" ca="1" si="3"/>
        <v>467.03</v>
      </c>
      <c r="N27" s="19">
        <f t="shared" ca="1" si="3"/>
        <v>466.91</v>
      </c>
      <c r="O27" s="19">
        <f t="shared" ca="1" si="3"/>
        <v>466.65</v>
      </c>
      <c r="P27" s="19">
        <f t="shared" ca="1" si="3"/>
        <v>466.21</v>
      </c>
      <c r="Q27" s="19">
        <f t="shared" ca="1" si="3"/>
        <v>465.7</v>
      </c>
      <c r="R27" s="20">
        <f t="shared" ca="1" si="3"/>
        <v>465.01</v>
      </c>
    </row>
    <row r="28" spans="1:30" x14ac:dyDescent="0.25">
      <c r="A28">
        <v>4.0389999999999997</v>
      </c>
      <c r="B28">
        <v>110.85299999999999</v>
      </c>
      <c r="C28">
        <v>460.29</v>
      </c>
      <c r="D28">
        <v>0.49977199999999999</v>
      </c>
      <c r="F28" s="17">
        <f t="shared" si="4"/>
        <v>0.20100000000000051</v>
      </c>
      <c r="G28" s="18">
        <f t="shared" si="2"/>
        <v>16.792999999999992</v>
      </c>
      <c r="H28" s="19">
        <f t="shared" ca="1" si="3"/>
        <v>460.29</v>
      </c>
      <c r="I28" s="19">
        <f t="shared" ca="1" si="3"/>
        <v>460.93</v>
      </c>
      <c r="J28" s="19">
        <f t="shared" ca="1" si="3"/>
        <v>461.38</v>
      </c>
      <c r="K28" s="19">
        <f t="shared" ca="1" si="3"/>
        <v>461.67</v>
      </c>
      <c r="L28" s="19">
        <f t="shared" ca="1" si="3"/>
        <v>461.93</v>
      </c>
      <c r="M28" s="19">
        <f t="shared" ca="1" si="3"/>
        <v>461.92</v>
      </c>
      <c r="N28" s="19">
        <f t="shared" ca="1" si="3"/>
        <v>461.78</v>
      </c>
      <c r="O28" s="19">
        <f t="shared" ca="1" si="3"/>
        <v>461.54</v>
      </c>
      <c r="P28" s="19">
        <f t="shared" ca="1" si="3"/>
        <v>461.05</v>
      </c>
      <c r="Q28" s="19">
        <f t="shared" ca="1" si="3"/>
        <v>460.52</v>
      </c>
      <c r="R28" s="20">
        <f t="shared" ca="1" si="3"/>
        <v>459.83</v>
      </c>
    </row>
    <row r="29" spans="1:30" x14ac:dyDescent="0.25">
      <c r="A29">
        <v>4.0389999999999997</v>
      </c>
      <c r="B29">
        <v>111.053</v>
      </c>
      <c r="C29">
        <v>455.16</v>
      </c>
      <c r="D29">
        <v>0.499774</v>
      </c>
      <c r="F29" s="17">
        <f t="shared" si="4"/>
        <v>0.19850000000000279</v>
      </c>
      <c r="G29" s="18">
        <f t="shared" si="2"/>
        <v>16.992999999999995</v>
      </c>
      <c r="H29" s="19">
        <f t="shared" ref="H29:R38" ca="1" si="5">OFFSET($C29, H$1,0)</f>
        <v>455.16</v>
      </c>
      <c r="I29" s="19">
        <f t="shared" ca="1" si="5"/>
        <v>455.81</v>
      </c>
      <c r="J29" s="19">
        <f t="shared" ca="1" si="5"/>
        <v>456.33</v>
      </c>
      <c r="K29" s="19">
        <f t="shared" ca="1" si="5"/>
        <v>456.66</v>
      </c>
      <c r="L29" s="19">
        <f t="shared" ca="1" si="5"/>
        <v>456.87</v>
      </c>
      <c r="M29" s="19">
        <f t="shared" ca="1" si="5"/>
        <v>456.88</v>
      </c>
      <c r="N29" s="19">
        <f t="shared" ca="1" si="5"/>
        <v>456.75</v>
      </c>
      <c r="O29" s="19">
        <f t="shared" ca="1" si="5"/>
        <v>456.5</v>
      </c>
      <c r="P29" s="19">
        <f t="shared" ca="1" si="5"/>
        <v>455.98</v>
      </c>
      <c r="Q29" s="19">
        <f t="shared" ca="1" si="5"/>
        <v>455.43</v>
      </c>
      <c r="R29" s="20">
        <f t="shared" ca="1" si="5"/>
        <v>454.69</v>
      </c>
    </row>
    <row r="30" spans="1:30" x14ac:dyDescent="0.25">
      <c r="A30">
        <v>4.0389999999999997</v>
      </c>
      <c r="B30">
        <v>111.25</v>
      </c>
      <c r="C30">
        <v>450.11</v>
      </c>
      <c r="D30">
        <v>0.49977300000000002</v>
      </c>
      <c r="F30" s="17">
        <f t="shared" si="4"/>
        <v>0.19899999999999807</v>
      </c>
      <c r="G30" s="18">
        <f t="shared" si="2"/>
        <v>17.189999999999998</v>
      </c>
      <c r="H30" s="19">
        <f t="shared" ca="1" si="5"/>
        <v>450.11</v>
      </c>
      <c r="I30" s="19">
        <f t="shared" ca="1" si="5"/>
        <v>450.81</v>
      </c>
      <c r="J30" s="19">
        <f t="shared" ca="1" si="5"/>
        <v>451.36</v>
      </c>
      <c r="K30" s="19">
        <f t="shared" ca="1" si="5"/>
        <v>451.74</v>
      </c>
      <c r="L30" s="19">
        <f t="shared" ca="1" si="5"/>
        <v>451.95</v>
      </c>
      <c r="M30" s="19">
        <f t="shared" ca="1" si="5"/>
        <v>451.95</v>
      </c>
      <c r="N30" s="19">
        <f t="shared" ca="1" si="5"/>
        <v>451.85</v>
      </c>
      <c r="O30" s="19">
        <f t="shared" ca="1" si="5"/>
        <v>451.54</v>
      </c>
      <c r="P30" s="19">
        <f t="shared" ca="1" si="5"/>
        <v>451.08</v>
      </c>
      <c r="Q30" s="19">
        <f t="shared" ca="1" si="5"/>
        <v>450.43</v>
      </c>
      <c r="R30" s="20">
        <f t="shared" ca="1" si="5"/>
        <v>449.65</v>
      </c>
    </row>
    <row r="31" spans="1:30" x14ac:dyDescent="0.25">
      <c r="A31">
        <v>4.0389999999999997</v>
      </c>
      <c r="B31">
        <v>111.45099999999999</v>
      </c>
      <c r="C31">
        <v>445.07</v>
      </c>
      <c r="D31">
        <v>0.49977300000000002</v>
      </c>
      <c r="F31" s="17">
        <f t="shared" si="4"/>
        <v>0.2015000000000029</v>
      </c>
      <c r="G31" s="18">
        <f t="shared" si="2"/>
        <v>17.390999999999991</v>
      </c>
      <c r="H31" s="19">
        <f t="shared" ca="1" si="5"/>
        <v>445.07</v>
      </c>
      <c r="I31" s="19">
        <f t="shared" ca="1" si="5"/>
        <v>445.79</v>
      </c>
      <c r="J31" s="19">
        <f t="shared" ca="1" si="5"/>
        <v>446.36</v>
      </c>
      <c r="K31" s="19">
        <f t="shared" ca="1" si="5"/>
        <v>446.78</v>
      </c>
      <c r="L31" s="19">
        <f t="shared" ca="1" si="5"/>
        <v>447.01</v>
      </c>
      <c r="M31" s="19">
        <f t="shared" ca="1" si="5"/>
        <v>447.05</v>
      </c>
      <c r="N31" s="19">
        <f t="shared" ca="1" si="5"/>
        <v>446.94</v>
      </c>
      <c r="O31" s="19">
        <f t="shared" ca="1" si="5"/>
        <v>446.61</v>
      </c>
      <c r="P31" s="19">
        <f t="shared" ca="1" si="5"/>
        <v>446.1</v>
      </c>
      <c r="Q31" s="19">
        <f t="shared" ca="1" si="5"/>
        <v>445.4</v>
      </c>
      <c r="R31" s="20">
        <f t="shared" ca="1" si="5"/>
        <v>444.6</v>
      </c>
    </row>
    <row r="32" spans="1:30" x14ac:dyDescent="0.25">
      <c r="A32">
        <v>4.0389999999999997</v>
      </c>
      <c r="B32">
        <v>111.65300000000001</v>
      </c>
      <c r="C32">
        <v>439.99</v>
      </c>
      <c r="D32">
        <v>0.499774</v>
      </c>
      <c r="F32" s="17">
        <f t="shared" si="4"/>
        <v>0.2015000000000029</v>
      </c>
      <c r="G32" s="18">
        <f t="shared" si="2"/>
        <v>17.593000000000004</v>
      </c>
      <c r="H32" s="19">
        <f t="shared" ca="1" si="5"/>
        <v>439.99</v>
      </c>
      <c r="I32" s="19">
        <f t="shared" ca="1" si="5"/>
        <v>440.78</v>
      </c>
      <c r="J32" s="19">
        <f t="shared" ca="1" si="5"/>
        <v>441.37</v>
      </c>
      <c r="K32" s="19">
        <f t="shared" ca="1" si="5"/>
        <v>441.85</v>
      </c>
      <c r="L32" s="19">
        <f t="shared" ca="1" si="5"/>
        <v>442.12</v>
      </c>
      <c r="M32" s="19">
        <f t="shared" ca="1" si="5"/>
        <v>442.16</v>
      </c>
      <c r="N32" s="19">
        <f t="shared" ca="1" si="5"/>
        <v>442.04</v>
      </c>
      <c r="O32" s="19">
        <f t="shared" ca="1" si="5"/>
        <v>441.68</v>
      </c>
      <c r="P32" s="19">
        <f t="shared" ca="1" si="5"/>
        <v>441.11</v>
      </c>
      <c r="Q32" s="19">
        <f t="shared" ca="1" si="5"/>
        <v>440.41</v>
      </c>
      <c r="R32" s="20">
        <f t="shared" ca="1" si="5"/>
        <v>439.57</v>
      </c>
    </row>
    <row r="33" spans="1:18" x14ac:dyDescent="0.25">
      <c r="A33">
        <v>4.0389999999999997</v>
      </c>
      <c r="B33">
        <v>111.854</v>
      </c>
      <c r="C33">
        <v>434.98</v>
      </c>
      <c r="D33">
        <v>0.49977100000000002</v>
      </c>
      <c r="F33" s="17">
        <f t="shared" si="4"/>
        <v>0.19899999999999807</v>
      </c>
      <c r="G33" s="18">
        <f t="shared" si="2"/>
        <v>17.793999999999997</v>
      </c>
      <c r="H33" s="19">
        <f t="shared" ca="1" si="5"/>
        <v>434.98</v>
      </c>
      <c r="I33" s="19">
        <f t="shared" ca="1" si="5"/>
        <v>435.8</v>
      </c>
      <c r="J33" s="19">
        <f t="shared" ca="1" si="5"/>
        <v>436.5</v>
      </c>
      <c r="K33" s="19">
        <f t="shared" ca="1" si="5"/>
        <v>437</v>
      </c>
      <c r="L33" s="19">
        <f t="shared" ca="1" si="5"/>
        <v>437.31</v>
      </c>
      <c r="M33" s="19">
        <f t="shared" ca="1" si="5"/>
        <v>437.37</v>
      </c>
      <c r="N33" s="19">
        <f t="shared" ca="1" si="5"/>
        <v>437.25</v>
      </c>
      <c r="O33" s="19">
        <f t="shared" ca="1" si="5"/>
        <v>436.83</v>
      </c>
      <c r="P33" s="19">
        <f t="shared" ca="1" si="5"/>
        <v>436.25</v>
      </c>
      <c r="Q33" s="19">
        <f t="shared" ca="1" si="5"/>
        <v>435.46</v>
      </c>
      <c r="R33" s="20">
        <f t="shared" ca="1" si="5"/>
        <v>434.59</v>
      </c>
    </row>
    <row r="34" spans="1:18" x14ac:dyDescent="0.25">
      <c r="A34">
        <v>4.0389999999999997</v>
      </c>
      <c r="B34">
        <v>112.051</v>
      </c>
      <c r="C34">
        <v>430.12</v>
      </c>
      <c r="D34">
        <v>0.49977100000000002</v>
      </c>
      <c r="F34" s="17">
        <f t="shared" si="4"/>
        <v>0.19850000000000279</v>
      </c>
      <c r="G34" s="18">
        <f t="shared" si="2"/>
        <v>17.991</v>
      </c>
      <c r="H34" s="19">
        <f t="shared" ca="1" si="5"/>
        <v>430.12</v>
      </c>
      <c r="I34" s="19">
        <f t="shared" ca="1" si="5"/>
        <v>431.05</v>
      </c>
      <c r="J34" s="19">
        <f t="shared" ca="1" si="5"/>
        <v>431.73</v>
      </c>
      <c r="K34" s="19">
        <f t="shared" ca="1" si="5"/>
        <v>432.27</v>
      </c>
      <c r="L34" s="19">
        <f t="shared" ca="1" si="5"/>
        <v>432.64</v>
      </c>
      <c r="M34" s="19">
        <f t="shared" ca="1" si="5"/>
        <v>432.73</v>
      </c>
      <c r="N34" s="19">
        <f t="shared" ca="1" si="5"/>
        <v>432.58</v>
      </c>
      <c r="O34" s="19">
        <f t="shared" ca="1" si="5"/>
        <v>432.14</v>
      </c>
      <c r="P34" s="19">
        <f t="shared" ca="1" si="5"/>
        <v>431.54</v>
      </c>
      <c r="Q34" s="19">
        <f t="shared" ca="1" si="5"/>
        <v>430.64</v>
      </c>
      <c r="R34" s="20">
        <f t="shared" ca="1" si="5"/>
        <v>429.71</v>
      </c>
    </row>
    <row r="35" spans="1:18" x14ac:dyDescent="0.25">
      <c r="A35">
        <v>4.0389999999999997</v>
      </c>
      <c r="B35">
        <v>112.251</v>
      </c>
      <c r="C35">
        <v>425.29</v>
      </c>
      <c r="D35">
        <v>0.49977199999999999</v>
      </c>
      <c r="F35" s="17">
        <f t="shared" si="4"/>
        <v>0.20100000000000051</v>
      </c>
      <c r="G35" s="18">
        <f t="shared" si="2"/>
        <v>18.191000000000003</v>
      </c>
      <c r="H35" s="19">
        <f t="shared" ca="1" si="5"/>
        <v>425.29</v>
      </c>
      <c r="I35" s="19">
        <f t="shared" ca="1" si="5"/>
        <v>426.21</v>
      </c>
      <c r="J35" s="19">
        <f t="shared" ca="1" si="5"/>
        <v>426.96</v>
      </c>
      <c r="K35" s="19">
        <f t="shared" ca="1" si="5"/>
        <v>427.62</v>
      </c>
      <c r="L35" s="19">
        <f t="shared" ca="1" si="5"/>
        <v>428</v>
      </c>
      <c r="M35" s="19">
        <f t="shared" ca="1" si="5"/>
        <v>428.1</v>
      </c>
      <c r="N35" s="19">
        <f t="shared" ca="1" si="5"/>
        <v>427.92</v>
      </c>
      <c r="O35" s="19">
        <f t="shared" ca="1" si="5"/>
        <v>427.49</v>
      </c>
      <c r="P35" s="19">
        <f t="shared" ca="1" si="5"/>
        <v>426.78</v>
      </c>
      <c r="Q35" s="19">
        <f t="shared" ca="1" si="5"/>
        <v>425.87</v>
      </c>
      <c r="R35" s="20">
        <f t="shared" ca="1" si="5"/>
        <v>424.86</v>
      </c>
    </row>
    <row r="36" spans="1:18" x14ac:dyDescent="0.25">
      <c r="A36">
        <v>4.0389999999999997</v>
      </c>
      <c r="B36">
        <v>112.453</v>
      </c>
      <c r="C36">
        <v>420.39</v>
      </c>
      <c r="D36">
        <v>0.49977300000000002</v>
      </c>
      <c r="F36" s="17">
        <f t="shared" si="4"/>
        <v>0.20100000000000051</v>
      </c>
      <c r="G36" s="18">
        <f t="shared" si="2"/>
        <v>18.393000000000001</v>
      </c>
      <c r="H36" s="19">
        <f t="shared" ca="1" si="5"/>
        <v>420.39</v>
      </c>
      <c r="I36" s="19">
        <f t="shared" ca="1" si="5"/>
        <v>421.41</v>
      </c>
      <c r="J36" s="19">
        <f t="shared" ca="1" si="5"/>
        <v>422.27</v>
      </c>
      <c r="K36" s="19">
        <f t="shared" ca="1" si="5"/>
        <v>422.96</v>
      </c>
      <c r="L36" s="19">
        <f t="shared" ca="1" si="5"/>
        <v>423.44</v>
      </c>
      <c r="M36" s="19">
        <f t="shared" ca="1" si="5"/>
        <v>423.55</v>
      </c>
      <c r="N36" s="19">
        <f t="shared" ca="1" si="5"/>
        <v>423.39</v>
      </c>
      <c r="O36" s="19">
        <f t="shared" ca="1" si="5"/>
        <v>422.84</v>
      </c>
      <c r="P36" s="19">
        <f t="shared" ca="1" si="5"/>
        <v>422.07</v>
      </c>
      <c r="Q36" s="19">
        <f t="shared" ca="1" si="5"/>
        <v>421.1</v>
      </c>
      <c r="R36" s="20">
        <f t="shared" ca="1" si="5"/>
        <v>420.01</v>
      </c>
    </row>
    <row r="37" spans="1:18" x14ac:dyDescent="0.25">
      <c r="A37">
        <v>4.0389999999999997</v>
      </c>
      <c r="B37">
        <v>112.65300000000001</v>
      </c>
      <c r="C37">
        <v>415.6</v>
      </c>
      <c r="D37">
        <v>0.49977100000000002</v>
      </c>
      <c r="F37" s="17">
        <f t="shared" si="4"/>
        <v>0.19899999999999807</v>
      </c>
      <c r="G37" s="18">
        <f t="shared" si="2"/>
        <v>18.593000000000004</v>
      </c>
      <c r="H37" s="19">
        <f t="shared" ca="1" si="5"/>
        <v>415.6</v>
      </c>
      <c r="I37" s="19">
        <f t="shared" ca="1" si="5"/>
        <v>416.67</v>
      </c>
      <c r="J37" s="19">
        <f t="shared" ca="1" si="5"/>
        <v>417.63</v>
      </c>
      <c r="K37" s="19">
        <f t="shared" ca="1" si="5"/>
        <v>418.41</v>
      </c>
      <c r="L37" s="19">
        <f t="shared" ca="1" si="5"/>
        <v>419</v>
      </c>
      <c r="M37" s="19">
        <f t="shared" ca="1" si="5"/>
        <v>419.11</v>
      </c>
      <c r="N37" s="19">
        <f t="shared" ca="1" si="5"/>
        <v>418.91</v>
      </c>
      <c r="O37" s="19">
        <f t="shared" ca="1" si="5"/>
        <v>418.33</v>
      </c>
      <c r="P37" s="19">
        <f t="shared" ca="1" si="5"/>
        <v>417.44</v>
      </c>
      <c r="Q37" s="19">
        <f t="shared" ca="1" si="5"/>
        <v>416.38</v>
      </c>
      <c r="R37" s="20">
        <f t="shared" ca="1" si="5"/>
        <v>415.22</v>
      </c>
    </row>
    <row r="38" spans="1:18" x14ac:dyDescent="0.25">
      <c r="A38">
        <v>4.0389999999999997</v>
      </c>
      <c r="B38">
        <v>112.851</v>
      </c>
      <c r="C38">
        <v>410.88</v>
      </c>
      <c r="D38">
        <v>0.49977199999999999</v>
      </c>
      <c r="F38" s="17">
        <f t="shared" si="4"/>
        <v>0.19899999999999807</v>
      </c>
      <c r="G38" s="18">
        <f t="shared" si="2"/>
        <v>18.790999999999997</v>
      </c>
      <c r="H38" s="19">
        <f t="shared" ca="1" si="5"/>
        <v>410.88</v>
      </c>
      <c r="I38" s="19">
        <f t="shared" ca="1" si="5"/>
        <v>412.07</v>
      </c>
      <c r="J38" s="19">
        <f t="shared" ca="1" si="5"/>
        <v>413.15</v>
      </c>
      <c r="K38" s="19">
        <f t="shared" ca="1" si="5"/>
        <v>414.05</v>
      </c>
      <c r="L38" s="19">
        <f t="shared" ca="1" si="5"/>
        <v>414.73</v>
      </c>
      <c r="M38" s="19">
        <f t="shared" ca="1" si="5"/>
        <v>414.87</v>
      </c>
      <c r="N38" s="19">
        <f t="shared" ca="1" si="5"/>
        <v>414.66</v>
      </c>
      <c r="O38" s="19">
        <f t="shared" ca="1" si="5"/>
        <v>413.97</v>
      </c>
      <c r="P38" s="19">
        <f t="shared" ca="1" si="5"/>
        <v>412.98</v>
      </c>
      <c r="Q38" s="19">
        <f t="shared" ca="1" si="5"/>
        <v>411.8</v>
      </c>
      <c r="R38" s="20">
        <f t="shared" ca="1" si="5"/>
        <v>410.53</v>
      </c>
    </row>
    <row r="39" spans="1:18" x14ac:dyDescent="0.25">
      <c r="A39">
        <v>4.0389999999999997</v>
      </c>
      <c r="B39">
        <v>113.051</v>
      </c>
      <c r="C39">
        <v>406.19</v>
      </c>
      <c r="D39">
        <v>0.49977300000000002</v>
      </c>
      <c r="F39" s="17">
        <f t="shared" si="4"/>
        <v>0.20049999999999812</v>
      </c>
      <c r="G39" s="18">
        <f t="shared" si="2"/>
        <v>18.991</v>
      </c>
      <c r="H39" s="19">
        <f t="shared" ref="H39:R53" ca="1" si="6">OFFSET($C39, H$1,0)</f>
        <v>406.19</v>
      </c>
      <c r="I39" s="19">
        <f t="shared" ca="1" si="6"/>
        <v>407.5</v>
      </c>
      <c r="J39" s="19">
        <f t="shared" ca="1" si="6"/>
        <v>408.67</v>
      </c>
      <c r="K39" s="19">
        <f t="shared" ca="1" si="6"/>
        <v>409.75</v>
      </c>
      <c r="L39" s="19">
        <f t="shared" ca="1" si="6"/>
        <v>410.53</v>
      </c>
      <c r="M39" s="19">
        <f t="shared" ca="1" si="6"/>
        <v>410.75</v>
      </c>
      <c r="N39" s="19">
        <f t="shared" ca="1" si="6"/>
        <v>410.48</v>
      </c>
      <c r="O39" s="19">
        <f t="shared" ca="1" si="6"/>
        <v>409.67</v>
      </c>
      <c r="P39" s="19">
        <f t="shared" ca="1" si="6"/>
        <v>408.54</v>
      </c>
      <c r="Q39" s="19">
        <f t="shared" ca="1" si="6"/>
        <v>407.24</v>
      </c>
      <c r="R39" s="20">
        <f t="shared" ca="1" si="6"/>
        <v>405.85</v>
      </c>
    </row>
    <row r="40" spans="1:18" x14ac:dyDescent="0.25">
      <c r="A40">
        <v>4.0389999999999997</v>
      </c>
      <c r="B40">
        <v>113.252</v>
      </c>
      <c r="C40">
        <v>401.49</v>
      </c>
      <c r="D40">
        <v>0.49977300000000002</v>
      </c>
      <c r="F40" s="17">
        <f t="shared" si="4"/>
        <v>0.20049999999999812</v>
      </c>
      <c r="G40" s="18">
        <f t="shared" si="2"/>
        <v>19.191999999999993</v>
      </c>
      <c r="H40" s="19">
        <f t="shared" ca="1" si="6"/>
        <v>401.49</v>
      </c>
      <c r="I40" s="19">
        <f t="shared" ca="1" si="6"/>
        <v>402.89</v>
      </c>
      <c r="J40" s="19">
        <f t="shared" ca="1" si="6"/>
        <v>404.3</v>
      </c>
      <c r="K40" s="19">
        <f t="shared" ca="1" si="6"/>
        <v>405.52</v>
      </c>
      <c r="L40" s="19">
        <f t="shared" ca="1" si="6"/>
        <v>406.47</v>
      </c>
      <c r="M40" s="19">
        <f t="shared" ca="1" si="6"/>
        <v>406.76</v>
      </c>
      <c r="N40" s="19">
        <f t="shared" ca="1" si="6"/>
        <v>406.41</v>
      </c>
      <c r="O40" s="19">
        <f t="shared" ca="1" si="6"/>
        <v>405.5</v>
      </c>
      <c r="P40" s="19">
        <f t="shared" ca="1" si="6"/>
        <v>404.16</v>
      </c>
      <c r="Q40" s="19">
        <f t="shared" ca="1" si="6"/>
        <v>402.67</v>
      </c>
      <c r="R40" s="20">
        <f t="shared" ca="1" si="6"/>
        <v>401.16</v>
      </c>
    </row>
    <row r="41" spans="1:18" x14ac:dyDescent="0.25">
      <c r="A41">
        <v>4.0389999999999997</v>
      </c>
      <c r="B41">
        <v>113.452</v>
      </c>
      <c r="C41">
        <v>396.87</v>
      </c>
      <c r="D41">
        <v>0.49977300000000002</v>
      </c>
      <c r="F41" s="17">
        <f t="shared" si="4"/>
        <v>0.19900000000000517</v>
      </c>
      <c r="G41" s="18">
        <f t="shared" si="2"/>
        <v>19.391999999999996</v>
      </c>
      <c r="H41" s="19">
        <f t="shared" ca="1" si="6"/>
        <v>396.87</v>
      </c>
      <c r="I41" s="19">
        <f t="shared" ca="1" si="6"/>
        <v>398.43</v>
      </c>
      <c r="J41" s="19">
        <f t="shared" ca="1" si="6"/>
        <v>399.97</v>
      </c>
      <c r="K41" s="19">
        <f t="shared" ca="1" si="6"/>
        <v>401.49</v>
      </c>
      <c r="L41" s="19">
        <f t="shared" ca="1" si="6"/>
        <v>402.66</v>
      </c>
      <c r="M41" s="19">
        <f t="shared" ca="1" si="6"/>
        <v>403.02</v>
      </c>
      <c r="N41" s="19">
        <f t="shared" ca="1" si="6"/>
        <v>402.65</v>
      </c>
      <c r="O41" s="19">
        <f t="shared" ca="1" si="6"/>
        <v>401.46</v>
      </c>
      <c r="P41" s="19">
        <f t="shared" ca="1" si="6"/>
        <v>399.9</v>
      </c>
      <c r="Q41" s="19">
        <f t="shared" ca="1" si="6"/>
        <v>398.19</v>
      </c>
      <c r="R41" s="20">
        <f t="shared" ca="1" si="6"/>
        <v>396.56</v>
      </c>
    </row>
    <row r="42" spans="1:18" x14ac:dyDescent="0.25">
      <c r="A42">
        <v>4.0389999999999997</v>
      </c>
      <c r="B42">
        <v>113.65</v>
      </c>
      <c r="C42">
        <v>392.34</v>
      </c>
      <c r="D42">
        <v>0.499774</v>
      </c>
      <c r="F42" s="17">
        <f t="shared" si="4"/>
        <v>0.19899999999999807</v>
      </c>
      <c r="G42" s="18">
        <f t="shared" si="2"/>
        <v>19.590000000000003</v>
      </c>
      <c r="H42" s="19">
        <f t="shared" ca="1" si="6"/>
        <v>392.34</v>
      </c>
      <c r="I42" s="19">
        <f t="shared" ca="1" si="6"/>
        <v>394.01</v>
      </c>
      <c r="J42" s="19">
        <f t="shared" ca="1" si="6"/>
        <v>395.84</v>
      </c>
      <c r="K42" s="19">
        <f t="shared" ca="1" si="6"/>
        <v>397.69</v>
      </c>
      <c r="L42" s="19">
        <f t="shared" ca="1" si="6"/>
        <v>399.1</v>
      </c>
      <c r="M42" s="19">
        <f t="shared" ca="1" si="6"/>
        <v>399.6</v>
      </c>
      <c r="N42" s="19">
        <f t="shared" ca="1" si="6"/>
        <v>399.11</v>
      </c>
      <c r="O42" s="19">
        <f t="shared" ca="1" si="6"/>
        <v>397.73</v>
      </c>
      <c r="P42" s="19">
        <f t="shared" ca="1" si="6"/>
        <v>395.78</v>
      </c>
      <c r="Q42" s="19">
        <f t="shared" ca="1" si="6"/>
        <v>393.82</v>
      </c>
      <c r="R42" s="20">
        <f t="shared" ca="1" si="6"/>
        <v>392.03</v>
      </c>
    </row>
    <row r="43" spans="1:18" x14ac:dyDescent="0.25">
      <c r="A43">
        <v>4.0389999999999997</v>
      </c>
      <c r="B43">
        <v>113.85</v>
      </c>
      <c r="C43">
        <v>387.71</v>
      </c>
      <c r="D43">
        <v>0.49977199999999999</v>
      </c>
      <c r="F43" s="17">
        <f t="shared" si="4"/>
        <v>0.20100000000000051</v>
      </c>
      <c r="G43" s="18">
        <f t="shared" si="2"/>
        <v>19.789999999999992</v>
      </c>
      <c r="H43" s="19">
        <f t="shared" ca="1" si="6"/>
        <v>387.71</v>
      </c>
      <c r="I43" s="19">
        <f t="shared" ca="1" si="6"/>
        <v>389.61</v>
      </c>
      <c r="J43" s="19">
        <f t="shared" ca="1" si="6"/>
        <v>391.78</v>
      </c>
      <c r="K43" s="19">
        <f t="shared" ca="1" si="6"/>
        <v>394.01</v>
      </c>
      <c r="L43" s="19">
        <f t="shared" ca="1" si="6"/>
        <v>395.8</v>
      </c>
      <c r="M43" s="19">
        <f t="shared" ca="1" si="6"/>
        <v>396.48</v>
      </c>
      <c r="N43" s="19">
        <f t="shared" ca="1" si="6"/>
        <v>395.86</v>
      </c>
      <c r="O43" s="19">
        <f t="shared" ca="1" si="6"/>
        <v>394.12</v>
      </c>
      <c r="P43" s="19">
        <f t="shared" ca="1" si="6"/>
        <v>391.77</v>
      </c>
      <c r="Q43" s="19">
        <f t="shared" ca="1" si="6"/>
        <v>389.44</v>
      </c>
      <c r="R43" s="20">
        <f t="shared" ca="1" si="6"/>
        <v>387.44</v>
      </c>
    </row>
    <row r="44" spans="1:18" x14ac:dyDescent="0.25">
      <c r="A44">
        <v>4.0389999999999997</v>
      </c>
      <c r="B44">
        <v>114.05200000000001</v>
      </c>
      <c r="C44">
        <v>383.07</v>
      </c>
      <c r="D44">
        <v>0.49977300000000002</v>
      </c>
      <c r="F44" s="17">
        <f t="shared" si="4"/>
        <v>0.2015000000000029</v>
      </c>
      <c r="G44" s="18">
        <f t="shared" si="2"/>
        <v>19.992000000000004</v>
      </c>
      <c r="H44" s="19">
        <f t="shared" ca="1" si="6"/>
        <v>383.07</v>
      </c>
      <c r="I44" s="19">
        <f t="shared" ca="1" si="6"/>
        <v>385.15</v>
      </c>
      <c r="J44" s="19">
        <f t="shared" ca="1" si="6"/>
        <v>387.76</v>
      </c>
      <c r="K44" s="19">
        <f t="shared" ca="1" si="6"/>
        <v>390.54</v>
      </c>
      <c r="L44" s="19">
        <f t="shared" ca="1" si="6"/>
        <v>392.85</v>
      </c>
      <c r="M44" s="19">
        <f t="shared" ca="1" si="6"/>
        <v>393.82</v>
      </c>
      <c r="N44" s="19">
        <f t="shared" ca="1" si="6"/>
        <v>392.96</v>
      </c>
      <c r="O44" s="19">
        <f t="shared" ca="1" si="6"/>
        <v>390.76</v>
      </c>
      <c r="P44" s="19">
        <f t="shared" ca="1" si="6"/>
        <v>387.8</v>
      </c>
      <c r="Q44" s="19">
        <f t="shared" ca="1" si="6"/>
        <v>385.09</v>
      </c>
      <c r="R44" s="20">
        <f t="shared" ca="1" si="6"/>
        <v>382.84</v>
      </c>
    </row>
    <row r="45" spans="1:18" x14ac:dyDescent="0.25">
      <c r="A45">
        <v>4.0389999999999997</v>
      </c>
      <c r="B45">
        <v>114.253</v>
      </c>
      <c r="C45">
        <v>378.47</v>
      </c>
      <c r="D45">
        <v>0.49977199999999999</v>
      </c>
      <c r="F45" s="17">
        <f t="shared" si="4"/>
        <v>0.19899999999999807</v>
      </c>
      <c r="G45" s="18">
        <f t="shared" si="2"/>
        <v>20.192999999999998</v>
      </c>
      <c r="H45" s="19">
        <f t="shared" ca="1" si="6"/>
        <v>378.47</v>
      </c>
      <c r="I45" s="19">
        <f t="shared" ca="1" si="6"/>
        <v>380.75</v>
      </c>
      <c r="J45" s="19">
        <f t="shared" ca="1" si="6"/>
        <v>383.88</v>
      </c>
      <c r="K45" s="19">
        <f t="shared" ca="1" si="6"/>
        <v>387.38</v>
      </c>
      <c r="L45" s="19">
        <f t="shared" ca="1" si="6"/>
        <v>390.45</v>
      </c>
      <c r="M45" s="19">
        <f t="shared" ca="1" si="6"/>
        <v>391.74</v>
      </c>
      <c r="N45" s="19">
        <f t="shared" ca="1" si="6"/>
        <v>390.62</v>
      </c>
      <c r="O45" s="19">
        <f t="shared" ca="1" si="6"/>
        <v>387.69</v>
      </c>
      <c r="P45" s="19">
        <f t="shared" ca="1" si="6"/>
        <v>384.01</v>
      </c>
      <c r="Q45" s="19">
        <f t="shared" ca="1" si="6"/>
        <v>380.74</v>
      </c>
      <c r="R45" s="20">
        <f t="shared" ca="1" si="6"/>
        <v>378.23</v>
      </c>
    </row>
    <row r="46" spans="1:18" x14ac:dyDescent="0.25">
      <c r="A46">
        <v>4.0389999999999997</v>
      </c>
      <c r="B46">
        <v>114.45</v>
      </c>
      <c r="C46">
        <v>373.88</v>
      </c>
      <c r="D46">
        <v>0.49977100000000002</v>
      </c>
      <c r="F46" s="17">
        <f t="shared" si="4"/>
        <v>0.19850000000000279</v>
      </c>
      <c r="G46" s="18">
        <f t="shared" si="2"/>
        <v>20.39</v>
      </c>
      <c r="H46" s="19">
        <f t="shared" ca="1" si="6"/>
        <v>373.88</v>
      </c>
      <c r="I46" s="19">
        <f t="shared" ca="1" si="6"/>
        <v>376.42</v>
      </c>
      <c r="J46" s="19">
        <f t="shared" ca="1" si="6"/>
        <v>380.07</v>
      </c>
      <c r="K46" s="19">
        <f t="shared" ca="1" si="6"/>
        <v>384.61</v>
      </c>
      <c r="L46" s="19">
        <f t="shared" ca="1" si="6"/>
        <v>388.7</v>
      </c>
      <c r="M46" s="19">
        <f t="shared" ca="1" si="6"/>
        <v>390.44</v>
      </c>
      <c r="N46" s="19">
        <f t="shared" ca="1" si="6"/>
        <v>388.98</v>
      </c>
      <c r="O46" s="19">
        <f t="shared" ca="1" si="6"/>
        <v>385.06</v>
      </c>
      <c r="P46" s="19">
        <f t="shared" ca="1" si="6"/>
        <v>380.36</v>
      </c>
      <c r="Q46" s="19">
        <f t="shared" ca="1" si="6"/>
        <v>376.46</v>
      </c>
      <c r="R46" s="20">
        <f t="shared" ca="1" si="6"/>
        <v>373.67</v>
      </c>
    </row>
    <row r="47" spans="1:18" x14ac:dyDescent="0.25">
      <c r="A47">
        <v>4.0389999999999997</v>
      </c>
      <c r="B47">
        <v>114.65</v>
      </c>
      <c r="C47">
        <v>369.14</v>
      </c>
      <c r="D47">
        <v>0.49977300000000002</v>
      </c>
      <c r="F47" s="17">
        <f t="shared" si="4"/>
        <v>0.20100000000000051</v>
      </c>
      <c r="G47" s="18">
        <f t="shared" si="2"/>
        <v>20.590000000000003</v>
      </c>
      <c r="H47" s="19">
        <f t="shared" ca="1" si="6"/>
        <v>369.14</v>
      </c>
      <c r="I47" s="19">
        <f t="shared" ca="1" si="6"/>
        <v>371.94</v>
      </c>
      <c r="J47" s="19">
        <f t="shared" ca="1" si="6"/>
        <v>376.32</v>
      </c>
      <c r="K47" s="19">
        <f t="shared" ca="1" si="6"/>
        <v>382.24</v>
      </c>
      <c r="L47" s="19">
        <f t="shared" ca="1" si="6"/>
        <v>387.8</v>
      </c>
      <c r="M47" s="19">
        <f t="shared" ca="1" si="6"/>
        <v>390.21</v>
      </c>
      <c r="N47" s="19">
        <f t="shared" ca="1" si="6"/>
        <v>388.21</v>
      </c>
      <c r="O47" s="19">
        <f t="shared" ca="1" si="6"/>
        <v>382.92</v>
      </c>
      <c r="P47" s="19">
        <f t="shared" ca="1" si="6"/>
        <v>376.78</v>
      </c>
      <c r="Q47" s="19">
        <f t="shared" ca="1" si="6"/>
        <v>372.05</v>
      </c>
      <c r="R47" s="20">
        <f t="shared" ca="1" si="6"/>
        <v>369.01</v>
      </c>
    </row>
    <row r="48" spans="1:18" x14ac:dyDescent="0.25">
      <c r="A48">
        <v>4.0389999999999997</v>
      </c>
      <c r="B48">
        <v>114.852</v>
      </c>
      <c r="C48">
        <v>364.32</v>
      </c>
      <c r="D48">
        <v>0.49977199999999999</v>
      </c>
      <c r="F48" s="17">
        <f t="shared" si="4"/>
        <v>0.20149999999999579</v>
      </c>
      <c r="G48" s="18">
        <f t="shared" si="2"/>
        <v>20.792000000000002</v>
      </c>
      <c r="H48" s="19">
        <f t="shared" ca="1" si="6"/>
        <v>364.32</v>
      </c>
      <c r="I48" s="19">
        <f t="shared" ca="1" si="6"/>
        <v>367.27</v>
      </c>
      <c r="J48" s="19">
        <f t="shared" ca="1" si="6"/>
        <v>372.53</v>
      </c>
      <c r="K48" s="19">
        <f t="shared" ca="1" si="6"/>
        <v>380.37</v>
      </c>
      <c r="L48" s="19">
        <f t="shared" ca="1" si="6"/>
        <v>388.15</v>
      </c>
      <c r="M48" s="19">
        <f t="shared" ca="1" si="6"/>
        <v>391.48</v>
      </c>
      <c r="N48" s="19">
        <f t="shared" ca="1" si="6"/>
        <v>388.7</v>
      </c>
      <c r="O48" s="19">
        <f t="shared" ca="1" si="6"/>
        <v>381.32</v>
      </c>
      <c r="P48" s="19">
        <f t="shared" ca="1" si="6"/>
        <v>373.22</v>
      </c>
      <c r="Q48" s="19">
        <f t="shared" ca="1" si="6"/>
        <v>367.46</v>
      </c>
      <c r="R48" s="20">
        <f t="shared" ca="1" si="6"/>
        <v>364.18</v>
      </c>
    </row>
    <row r="49" spans="1:18" x14ac:dyDescent="0.25">
      <c r="A49">
        <v>4.0389999999999997</v>
      </c>
      <c r="B49">
        <v>115.053</v>
      </c>
      <c r="C49">
        <v>359.38</v>
      </c>
      <c r="D49">
        <v>0.49977100000000002</v>
      </c>
      <c r="F49" s="17">
        <f t="shared" si="4"/>
        <v>0.19899999999999807</v>
      </c>
      <c r="G49" s="18">
        <f t="shared" si="2"/>
        <v>20.992999999999995</v>
      </c>
      <c r="H49" s="19">
        <f t="shared" ca="1" si="6"/>
        <v>359.38</v>
      </c>
      <c r="I49" s="19">
        <f t="shared" ca="1" si="6"/>
        <v>362.37</v>
      </c>
      <c r="J49" s="19">
        <f t="shared" ca="1" si="6"/>
        <v>368.6</v>
      </c>
      <c r="K49" s="19">
        <f t="shared" ca="1" si="6"/>
        <v>379.18</v>
      </c>
      <c r="L49" s="19">
        <f t="shared" ca="1" si="6"/>
        <v>390.16</v>
      </c>
      <c r="M49" s="19">
        <f t="shared" ca="1" si="6"/>
        <v>394.75</v>
      </c>
      <c r="N49" s="19">
        <f t="shared" ca="1" si="6"/>
        <v>390.91</v>
      </c>
      <c r="O49" s="19">
        <f t="shared" ca="1" si="6"/>
        <v>380.51</v>
      </c>
      <c r="P49" s="19">
        <f t="shared" ca="1" si="6"/>
        <v>369.61</v>
      </c>
      <c r="Q49" s="19">
        <f t="shared" ca="1" si="6"/>
        <v>362.66</v>
      </c>
      <c r="R49" s="20">
        <f t="shared" ca="1" si="6"/>
        <v>359.2</v>
      </c>
    </row>
    <row r="50" spans="1:18" x14ac:dyDescent="0.25">
      <c r="A50">
        <v>4.0389999999999997</v>
      </c>
      <c r="B50">
        <v>115.25</v>
      </c>
      <c r="C50">
        <v>354.37</v>
      </c>
      <c r="D50">
        <v>0.49977199999999999</v>
      </c>
      <c r="F50" s="17">
        <f t="shared" si="4"/>
        <v>0.19850000000000279</v>
      </c>
      <c r="G50" s="18">
        <f t="shared" si="2"/>
        <v>21.189999999999998</v>
      </c>
      <c r="H50" s="19">
        <f t="shared" ca="1" si="6"/>
        <v>354.37</v>
      </c>
      <c r="I50" s="19">
        <f t="shared" ca="1" si="6"/>
        <v>357.25</v>
      </c>
      <c r="J50" s="19">
        <f t="shared" ca="1" si="6"/>
        <v>364.41</v>
      </c>
      <c r="K50" s="19">
        <f t="shared" ca="1" si="6"/>
        <v>378.75</v>
      </c>
      <c r="L50" s="19">
        <f t="shared" ca="1" si="6"/>
        <v>394.51</v>
      </c>
      <c r="M50" s="19">
        <f t="shared" ca="1" si="6"/>
        <v>400.8</v>
      </c>
      <c r="N50" s="19">
        <f t="shared" ca="1" si="6"/>
        <v>395.42</v>
      </c>
      <c r="O50" s="19">
        <f t="shared" ca="1" si="6"/>
        <v>380.71</v>
      </c>
      <c r="P50" s="19">
        <f t="shared" ca="1" si="6"/>
        <v>365.82</v>
      </c>
      <c r="Q50" s="19">
        <f t="shared" ca="1" si="6"/>
        <v>357.58</v>
      </c>
      <c r="R50" s="20">
        <f t="shared" ca="1" si="6"/>
        <v>354.16</v>
      </c>
    </row>
    <row r="51" spans="1:18" x14ac:dyDescent="0.25">
      <c r="A51">
        <v>4.0389999999999997</v>
      </c>
      <c r="B51">
        <v>115.45</v>
      </c>
      <c r="C51">
        <v>349.15</v>
      </c>
      <c r="D51">
        <v>0.49977300000000002</v>
      </c>
      <c r="F51" s="17">
        <f t="shared" si="4"/>
        <v>0.20100000000000051</v>
      </c>
      <c r="G51" s="18">
        <f t="shared" si="2"/>
        <v>21.39</v>
      </c>
      <c r="H51" s="19">
        <f t="shared" ca="1" si="6"/>
        <v>349.15</v>
      </c>
      <c r="I51" s="19">
        <f t="shared" ca="1" si="6"/>
        <v>351.56</v>
      </c>
      <c r="J51" s="19">
        <f t="shared" ca="1" si="6"/>
        <v>359.46</v>
      </c>
      <c r="K51" s="19">
        <f t="shared" ca="1" si="6"/>
        <v>379.34</v>
      </c>
      <c r="L51" s="19">
        <f t="shared" ca="1" si="6"/>
        <v>402.64</v>
      </c>
      <c r="M51" s="19">
        <f t="shared" ca="1" si="6"/>
        <v>410.56</v>
      </c>
      <c r="N51" s="19">
        <f t="shared" ca="1" si="6"/>
        <v>403.43</v>
      </c>
      <c r="O51" s="19">
        <f t="shared" ca="1" si="6"/>
        <v>382.3</v>
      </c>
      <c r="P51" s="19">
        <f t="shared" ca="1" si="6"/>
        <v>361.36</v>
      </c>
      <c r="Q51" s="19">
        <f t="shared" ca="1" si="6"/>
        <v>351.91</v>
      </c>
      <c r="R51" s="20">
        <f t="shared" ca="1" si="6"/>
        <v>348.87</v>
      </c>
    </row>
    <row r="52" spans="1:18" x14ac:dyDescent="0.25">
      <c r="A52">
        <v>4.0389999999999997</v>
      </c>
      <c r="B52">
        <v>115.652</v>
      </c>
      <c r="C52">
        <v>343.67</v>
      </c>
      <c r="D52">
        <v>0.499774</v>
      </c>
      <c r="F52" s="17">
        <f t="shared" si="4"/>
        <v>0.20100000000000051</v>
      </c>
      <c r="G52" s="18">
        <f t="shared" si="2"/>
        <v>21.591999999999999</v>
      </c>
      <c r="H52" s="19">
        <f t="shared" ca="1" si="6"/>
        <v>343.67</v>
      </c>
      <c r="I52" s="19">
        <f t="shared" ca="1" si="6"/>
        <v>345.14</v>
      </c>
      <c r="J52" s="19">
        <f t="shared" ca="1" si="6"/>
        <v>352.93</v>
      </c>
      <c r="K52" s="19">
        <f t="shared" ca="1" si="6"/>
        <v>381.02</v>
      </c>
      <c r="L52" s="19">
        <f t="shared" ca="1" si="6"/>
        <v>416.55</v>
      </c>
      <c r="M52" s="19">
        <f t="shared" ca="1" si="6"/>
        <v>424.9</v>
      </c>
      <c r="N52" s="19">
        <f t="shared" ca="1" si="6"/>
        <v>416.54</v>
      </c>
      <c r="O52" s="19">
        <f t="shared" ca="1" si="6"/>
        <v>385.83</v>
      </c>
      <c r="P52" s="19">
        <f t="shared" ca="1" si="6"/>
        <v>355.5</v>
      </c>
      <c r="Q52" s="19">
        <f t="shared" ca="1" si="6"/>
        <v>345.42</v>
      </c>
      <c r="R52" s="20">
        <f t="shared" ca="1" si="6"/>
        <v>343.3</v>
      </c>
    </row>
    <row r="53" spans="1:18" x14ac:dyDescent="0.25">
      <c r="A53">
        <v>4.0389999999999997</v>
      </c>
      <c r="B53">
        <v>115.852</v>
      </c>
      <c r="C53">
        <v>338.11</v>
      </c>
      <c r="D53">
        <v>0.49977500000000002</v>
      </c>
      <c r="F53" s="17">
        <f>(G53-G52)/2</f>
        <v>0.10000000000000142</v>
      </c>
      <c r="G53" s="18">
        <f t="shared" si="2"/>
        <v>21.792000000000002</v>
      </c>
      <c r="H53" s="19">
        <f t="shared" ca="1" si="6"/>
        <v>338.11</v>
      </c>
      <c r="I53" s="19">
        <f t="shared" ca="1" si="6"/>
        <v>337.99</v>
      </c>
      <c r="J53" s="19">
        <f t="shared" ca="1" si="6"/>
        <v>343.84</v>
      </c>
      <c r="K53" s="19">
        <f t="shared" ca="1" si="6"/>
        <v>383.21</v>
      </c>
      <c r="L53" s="19">
        <f t="shared" ca="1" si="6"/>
        <v>439.58</v>
      </c>
      <c r="M53" s="19">
        <f t="shared" ca="1" si="6"/>
        <v>443.12</v>
      </c>
      <c r="N53" s="19">
        <f t="shared" ca="1" si="6"/>
        <v>436.47</v>
      </c>
      <c r="O53" s="19">
        <f t="shared" ca="1" si="6"/>
        <v>392.24</v>
      </c>
      <c r="P53" s="19">
        <f t="shared" ca="1" si="6"/>
        <v>346.91</v>
      </c>
      <c r="Q53" s="19">
        <f t="shared" ca="1" si="6"/>
        <v>338.02</v>
      </c>
      <c r="R53" s="20">
        <f t="shared" ca="1" si="6"/>
        <v>337.52</v>
      </c>
    </row>
    <row r="54" spans="1:18" x14ac:dyDescent="0.25">
      <c r="A54">
        <v>4.5369999999999999</v>
      </c>
      <c r="B54">
        <v>109.05500000000001</v>
      </c>
      <c r="C54">
        <v>508.52</v>
      </c>
      <c r="D54">
        <v>0.49976999999999999</v>
      </c>
    </row>
    <row r="55" spans="1:18" x14ac:dyDescent="0.25">
      <c r="A55">
        <v>4.5369999999999999</v>
      </c>
      <c r="B55">
        <v>109.254</v>
      </c>
      <c r="C55">
        <v>503.1</v>
      </c>
      <c r="D55">
        <v>0.49977199999999999</v>
      </c>
      <c r="G55" s="21" t="s">
        <v>29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-0.50400000000000045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1.4950000000000001</v>
      </c>
      <c r="Q55" s="19">
        <f t="shared" ca="1" si="7"/>
        <v>1.9950000000000001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109.455</v>
      </c>
      <c r="C56">
        <v>497.73</v>
      </c>
      <c r="D56">
        <v>0.49977300000000002</v>
      </c>
      <c r="G56" s="21" t="s">
        <v>87</v>
      </c>
      <c r="H56" s="19">
        <f t="shared" ref="H56:R56" ca="1" si="8">SUMPRODUCT(H19:H54,$F19:$F54)</f>
        <v>2867.0537399999985</v>
      </c>
      <c r="I56" s="19">
        <f t="shared" ca="1" si="8"/>
        <v>2875.7837949999985</v>
      </c>
      <c r="J56" s="19">
        <f t="shared" ca="1" si="8"/>
        <v>2889.7821549999976</v>
      </c>
      <c r="K56" s="19">
        <f t="shared" ca="1" si="8"/>
        <v>2916.3610699999977</v>
      </c>
      <c r="L56" s="19">
        <f t="shared" ca="1" si="8"/>
        <v>2945.9357399999981</v>
      </c>
      <c r="M56" s="19">
        <f t="shared" ca="1" si="8"/>
        <v>2954.2458199999983</v>
      </c>
      <c r="N56" s="19">
        <f t="shared" ca="1" si="8"/>
        <v>2946.0587349999983</v>
      </c>
      <c r="O56" s="19">
        <f t="shared" ca="1" si="8"/>
        <v>2919.3298549999986</v>
      </c>
      <c r="P56" s="19">
        <f t="shared" ca="1" si="8"/>
        <v>2890.5537799999984</v>
      </c>
      <c r="Q56" s="19">
        <f t="shared" ca="1" si="8"/>
        <v>2874.3595499999992</v>
      </c>
      <c r="R56" s="19">
        <f t="shared" ca="1" si="8"/>
        <v>2864.456264999998</v>
      </c>
    </row>
    <row r="57" spans="1:18" x14ac:dyDescent="0.25">
      <c r="A57">
        <v>4.5369999999999999</v>
      </c>
      <c r="B57">
        <v>109.652</v>
      </c>
      <c r="C57">
        <v>492.41</v>
      </c>
      <c r="D57">
        <v>0.49977500000000002</v>
      </c>
      <c r="G57" s="21" t="s">
        <v>30</v>
      </c>
      <c r="H57" s="22">
        <f t="shared" ref="H57:L57" ca="1" si="9">1-$M56/H56</f>
        <v>-3.0411735498198089E-2</v>
      </c>
      <c r="I57" s="22">
        <f t="shared" ca="1" si="9"/>
        <v>-2.7283700929262578E-2</v>
      </c>
      <c r="J57" s="22">
        <f t="shared" ca="1" si="9"/>
        <v>-2.2307447946712244E-2</v>
      </c>
      <c r="K57" s="22">
        <f t="shared" ca="1" si="9"/>
        <v>-1.2990418226917599E-2</v>
      </c>
      <c r="L57" s="22">
        <f t="shared" ca="1" si="9"/>
        <v>-2.8208626166434936E-3</v>
      </c>
      <c r="M57" s="22">
        <f ca="1">1-$M56/M56</f>
        <v>0</v>
      </c>
      <c r="N57" s="22">
        <f t="shared" ref="N57:R57" ca="1" si="10">1-$M56/N56</f>
        <v>-2.7789958505359813E-3</v>
      </c>
      <c r="O57" s="22">
        <f t="shared" ca="1" si="10"/>
        <v>-1.196026716206755E-2</v>
      </c>
      <c r="P57" s="22">
        <f t="shared" ca="1" si="10"/>
        <v>-2.2034545920124771E-2</v>
      </c>
      <c r="Q57" s="22">
        <f t="shared" ca="1" si="10"/>
        <v>-2.779271994695276E-2</v>
      </c>
      <c r="R57" s="22">
        <f t="shared" ca="1" si="10"/>
        <v>-3.1346107845008575E-2</v>
      </c>
    </row>
    <row r="58" spans="1:18" x14ac:dyDescent="0.25">
      <c r="A58">
        <v>4.5369999999999999</v>
      </c>
      <c r="B58">
        <v>109.852</v>
      </c>
      <c r="C58">
        <v>487.06</v>
      </c>
      <c r="D58">
        <v>0.49977300000000002</v>
      </c>
    </row>
    <row r="59" spans="1:18" x14ac:dyDescent="0.25">
      <c r="A59">
        <v>4.5369999999999999</v>
      </c>
      <c r="B59">
        <v>110.053</v>
      </c>
      <c r="C59">
        <v>481.68</v>
      </c>
      <c r="D59">
        <v>0.499774</v>
      </c>
    </row>
    <row r="60" spans="1:18" x14ac:dyDescent="0.25">
      <c r="A60">
        <v>4.5369999999999999</v>
      </c>
      <c r="B60">
        <v>110.254</v>
      </c>
      <c r="C60">
        <v>476.39</v>
      </c>
      <c r="D60">
        <v>0.49977500000000002</v>
      </c>
    </row>
    <row r="61" spans="1:18" x14ac:dyDescent="0.25">
      <c r="A61">
        <v>4.5369999999999999</v>
      </c>
      <c r="B61">
        <v>110.45099999999999</v>
      </c>
      <c r="C61">
        <v>471.28</v>
      </c>
      <c r="D61">
        <v>0.49977700000000003</v>
      </c>
    </row>
    <row r="62" spans="1:18" x14ac:dyDescent="0.25">
      <c r="A62">
        <v>4.5369999999999999</v>
      </c>
      <c r="B62">
        <v>110.651</v>
      </c>
      <c r="C62">
        <v>466.09</v>
      </c>
      <c r="D62">
        <v>0.499778</v>
      </c>
    </row>
    <row r="63" spans="1:18" x14ac:dyDescent="0.25">
      <c r="A63">
        <v>4.5369999999999999</v>
      </c>
      <c r="B63">
        <v>110.85299999999999</v>
      </c>
      <c r="C63">
        <v>460.93</v>
      </c>
      <c r="D63">
        <v>0.499776</v>
      </c>
    </row>
    <row r="64" spans="1:18" x14ac:dyDescent="0.25">
      <c r="A64">
        <v>4.5369999999999999</v>
      </c>
      <c r="B64">
        <v>111.053</v>
      </c>
      <c r="C64">
        <v>455.81</v>
      </c>
      <c r="D64">
        <v>0.49977500000000002</v>
      </c>
    </row>
    <row r="65" spans="1:6" x14ac:dyDescent="0.25">
      <c r="A65">
        <v>4.5369999999999999</v>
      </c>
      <c r="B65">
        <v>111.25</v>
      </c>
      <c r="C65">
        <v>450.81</v>
      </c>
      <c r="D65">
        <v>0.499774</v>
      </c>
    </row>
    <row r="66" spans="1:6" x14ac:dyDescent="0.25">
      <c r="A66">
        <v>4.5369999999999999</v>
      </c>
      <c r="B66">
        <v>111.45099999999999</v>
      </c>
      <c r="C66">
        <v>445.79</v>
      </c>
      <c r="D66">
        <v>0.49977300000000002</v>
      </c>
    </row>
    <row r="67" spans="1:6" x14ac:dyDescent="0.25">
      <c r="A67">
        <v>4.5369999999999999</v>
      </c>
      <c r="B67">
        <v>111.65300000000001</v>
      </c>
      <c r="C67">
        <v>440.78</v>
      </c>
      <c r="D67">
        <v>0.49977300000000002</v>
      </c>
    </row>
    <row r="68" spans="1:6" x14ac:dyDescent="0.25">
      <c r="A68">
        <v>4.5369999999999999</v>
      </c>
      <c r="B68">
        <v>111.854</v>
      </c>
      <c r="C68">
        <v>435.8</v>
      </c>
      <c r="D68">
        <v>0.499774</v>
      </c>
    </row>
    <row r="69" spans="1:6" x14ac:dyDescent="0.25">
      <c r="A69">
        <v>4.5369999999999999</v>
      </c>
      <c r="B69">
        <v>112.051</v>
      </c>
      <c r="C69">
        <v>431.05</v>
      </c>
      <c r="D69">
        <v>0.49976999999999999</v>
      </c>
    </row>
    <row r="70" spans="1:6" x14ac:dyDescent="0.25">
      <c r="A70">
        <v>4.5369999999999999</v>
      </c>
      <c r="B70">
        <v>112.252</v>
      </c>
      <c r="C70">
        <v>426.21</v>
      </c>
      <c r="D70">
        <v>0.49977199999999999</v>
      </c>
      <c r="F70" s="17"/>
    </row>
    <row r="71" spans="1:6" x14ac:dyDescent="0.25">
      <c r="A71">
        <v>4.5369999999999999</v>
      </c>
      <c r="B71">
        <v>112.453</v>
      </c>
      <c r="C71">
        <v>421.41</v>
      </c>
      <c r="D71">
        <v>0.49977199999999999</v>
      </c>
      <c r="F71" s="17"/>
    </row>
    <row r="72" spans="1:6" x14ac:dyDescent="0.25">
      <c r="A72">
        <v>4.5369999999999999</v>
      </c>
      <c r="B72">
        <v>112.65300000000001</v>
      </c>
      <c r="C72">
        <v>416.67</v>
      </c>
      <c r="D72">
        <v>0.499774</v>
      </c>
      <c r="F72" s="17"/>
    </row>
    <row r="73" spans="1:6" x14ac:dyDescent="0.25">
      <c r="A73">
        <v>4.5369999999999999</v>
      </c>
      <c r="B73">
        <v>112.851</v>
      </c>
      <c r="C73">
        <v>412.07</v>
      </c>
      <c r="D73">
        <v>0.499774</v>
      </c>
      <c r="F73" s="17"/>
    </row>
    <row r="74" spans="1:6" x14ac:dyDescent="0.25">
      <c r="A74">
        <v>4.5369999999999999</v>
      </c>
      <c r="B74">
        <v>113.051</v>
      </c>
      <c r="C74">
        <v>407.5</v>
      </c>
      <c r="D74">
        <v>0.49977500000000002</v>
      </c>
      <c r="F74" s="17"/>
    </row>
    <row r="75" spans="1:6" x14ac:dyDescent="0.25">
      <c r="A75">
        <v>4.5369999999999999</v>
      </c>
      <c r="B75">
        <v>113.252</v>
      </c>
      <c r="C75">
        <v>402.89</v>
      </c>
      <c r="D75">
        <v>0.499776</v>
      </c>
      <c r="F75" s="17"/>
    </row>
    <row r="76" spans="1:6" x14ac:dyDescent="0.25">
      <c r="A76">
        <v>4.5369999999999999</v>
      </c>
      <c r="B76">
        <v>113.453</v>
      </c>
      <c r="C76">
        <v>398.43</v>
      </c>
      <c r="D76">
        <v>0.49977300000000002</v>
      </c>
      <c r="F76" s="17"/>
    </row>
    <row r="77" spans="1:6" x14ac:dyDescent="0.25">
      <c r="A77">
        <v>4.5369999999999999</v>
      </c>
      <c r="B77">
        <v>113.65</v>
      </c>
      <c r="C77">
        <v>394.01</v>
      </c>
      <c r="D77">
        <v>0.49977300000000002</v>
      </c>
      <c r="F77" s="17"/>
    </row>
    <row r="78" spans="1:6" x14ac:dyDescent="0.25">
      <c r="A78">
        <v>4.5369999999999999</v>
      </c>
      <c r="B78">
        <v>113.85</v>
      </c>
      <c r="C78">
        <v>389.61</v>
      </c>
      <c r="D78">
        <v>0.49977300000000002</v>
      </c>
      <c r="F78" s="17"/>
    </row>
    <row r="79" spans="1:6" x14ac:dyDescent="0.25">
      <c r="A79">
        <v>4.5369999999999999</v>
      </c>
      <c r="B79">
        <v>114.05200000000001</v>
      </c>
      <c r="C79">
        <v>385.15</v>
      </c>
      <c r="D79">
        <v>0.499774</v>
      </c>
      <c r="F79" s="17"/>
    </row>
    <row r="80" spans="1:6" x14ac:dyDescent="0.25">
      <c r="A80">
        <v>4.5369999999999999</v>
      </c>
      <c r="B80">
        <v>114.253</v>
      </c>
      <c r="C80">
        <v>380.75</v>
      </c>
      <c r="D80">
        <v>0.49977500000000002</v>
      </c>
      <c r="F80" s="17"/>
    </row>
    <row r="81" spans="1:6" x14ac:dyDescent="0.25">
      <c r="A81">
        <v>4.5369999999999999</v>
      </c>
      <c r="B81">
        <v>114.45099999999999</v>
      </c>
      <c r="C81">
        <v>376.42</v>
      </c>
      <c r="D81">
        <v>0.49977500000000002</v>
      </c>
      <c r="F81" s="17"/>
    </row>
    <row r="82" spans="1:6" x14ac:dyDescent="0.25">
      <c r="A82">
        <v>4.5369999999999999</v>
      </c>
      <c r="B82">
        <v>114.65</v>
      </c>
      <c r="C82">
        <v>371.94</v>
      </c>
      <c r="D82">
        <v>0.49977300000000002</v>
      </c>
      <c r="F82" s="17"/>
    </row>
    <row r="83" spans="1:6" x14ac:dyDescent="0.25">
      <c r="A83">
        <v>4.5369999999999999</v>
      </c>
      <c r="B83">
        <v>114.852</v>
      </c>
      <c r="C83">
        <v>367.27</v>
      </c>
      <c r="D83">
        <v>0.49977199999999999</v>
      </c>
      <c r="F83" s="17"/>
    </row>
    <row r="84" spans="1:6" x14ac:dyDescent="0.25">
      <c r="A84">
        <v>4.5369999999999999</v>
      </c>
      <c r="B84">
        <v>115.053</v>
      </c>
      <c r="C84">
        <v>362.37</v>
      </c>
      <c r="D84">
        <v>0.49977199999999999</v>
      </c>
      <c r="F84" s="17"/>
    </row>
    <row r="85" spans="1:6" x14ac:dyDescent="0.25">
      <c r="A85">
        <v>4.5369999999999999</v>
      </c>
      <c r="B85">
        <v>115.25</v>
      </c>
      <c r="C85">
        <v>357.25</v>
      </c>
      <c r="D85">
        <v>0.49977300000000002</v>
      </c>
      <c r="F85" s="17"/>
    </row>
    <row r="86" spans="1:6" x14ac:dyDescent="0.25">
      <c r="A86">
        <v>4.5369999999999999</v>
      </c>
      <c r="B86">
        <v>115.45</v>
      </c>
      <c r="C86">
        <v>351.56</v>
      </c>
      <c r="D86">
        <v>0.499774</v>
      </c>
      <c r="F86" s="17"/>
    </row>
    <row r="87" spans="1:6" x14ac:dyDescent="0.25">
      <c r="A87">
        <v>4.5369999999999999</v>
      </c>
      <c r="B87">
        <v>115.652</v>
      </c>
      <c r="C87">
        <v>345.14</v>
      </c>
      <c r="D87">
        <v>0.499774</v>
      </c>
      <c r="F87" s="17"/>
    </row>
    <row r="88" spans="1:6" x14ac:dyDescent="0.25">
      <c r="A88">
        <v>4.5369999999999999</v>
      </c>
      <c r="B88">
        <v>115.852</v>
      </c>
      <c r="C88">
        <v>337.99</v>
      </c>
      <c r="D88">
        <v>0.499774</v>
      </c>
      <c r="F88" s="17"/>
    </row>
    <row r="89" spans="1:6" x14ac:dyDescent="0.25">
      <c r="A89">
        <v>5.0369999999999999</v>
      </c>
      <c r="B89">
        <v>109.05500000000001</v>
      </c>
      <c r="C89">
        <v>508.75</v>
      </c>
      <c r="D89">
        <v>0.49977300000000002</v>
      </c>
      <c r="F89" s="17"/>
    </row>
    <row r="90" spans="1:6" x14ac:dyDescent="0.25">
      <c r="A90">
        <v>5.0369999999999999</v>
      </c>
      <c r="B90">
        <v>109.254</v>
      </c>
      <c r="C90">
        <v>503.4</v>
      </c>
      <c r="D90">
        <v>0.499774</v>
      </c>
      <c r="F90" s="17"/>
    </row>
    <row r="91" spans="1:6" x14ac:dyDescent="0.25">
      <c r="A91">
        <v>5.0369999999999999</v>
      </c>
      <c r="B91">
        <v>109.455</v>
      </c>
      <c r="C91">
        <v>498.01</v>
      </c>
      <c r="D91">
        <v>0.499774</v>
      </c>
      <c r="F91" s="17"/>
    </row>
    <row r="92" spans="1:6" x14ac:dyDescent="0.25">
      <c r="A92">
        <v>5.0369999999999999</v>
      </c>
      <c r="B92">
        <v>109.652</v>
      </c>
      <c r="C92">
        <v>492.7</v>
      </c>
      <c r="D92">
        <v>0.49977199999999999</v>
      </c>
      <c r="F92" s="17"/>
    </row>
    <row r="93" spans="1:6" x14ac:dyDescent="0.25">
      <c r="A93">
        <v>5.0369999999999999</v>
      </c>
      <c r="B93">
        <v>109.852</v>
      </c>
      <c r="C93">
        <v>487.4</v>
      </c>
      <c r="D93">
        <v>0.499776</v>
      </c>
      <c r="F93" s="17"/>
    </row>
    <row r="94" spans="1:6" x14ac:dyDescent="0.25">
      <c r="A94">
        <v>5.0369999999999999</v>
      </c>
      <c r="B94">
        <v>110.053</v>
      </c>
      <c r="C94">
        <v>482.14</v>
      </c>
      <c r="D94">
        <v>0.499774</v>
      </c>
      <c r="F94" s="17"/>
    </row>
    <row r="95" spans="1:6" x14ac:dyDescent="0.25">
      <c r="A95">
        <v>5.0369999999999999</v>
      </c>
      <c r="B95">
        <v>110.254</v>
      </c>
      <c r="C95">
        <v>476.85</v>
      </c>
      <c r="D95">
        <v>0.49977300000000002</v>
      </c>
      <c r="F95" s="17"/>
    </row>
    <row r="96" spans="1:6" x14ac:dyDescent="0.25">
      <c r="A96">
        <v>5.0369999999999999</v>
      </c>
      <c r="B96">
        <v>110.452</v>
      </c>
      <c r="C96">
        <v>471.69</v>
      </c>
      <c r="D96">
        <v>0.49977300000000002</v>
      </c>
      <c r="F96" s="17"/>
    </row>
    <row r="97" spans="1:6" x14ac:dyDescent="0.25">
      <c r="A97">
        <v>5.0369999999999999</v>
      </c>
      <c r="B97">
        <v>110.652</v>
      </c>
      <c r="C97">
        <v>466.54</v>
      </c>
      <c r="D97">
        <v>0.49977300000000002</v>
      </c>
      <c r="F97" s="17"/>
    </row>
    <row r="98" spans="1:6" x14ac:dyDescent="0.25">
      <c r="A98">
        <v>5.0369999999999999</v>
      </c>
      <c r="B98">
        <v>110.85299999999999</v>
      </c>
      <c r="C98">
        <v>461.38</v>
      </c>
      <c r="D98">
        <v>0.499774</v>
      </c>
      <c r="F98" s="17"/>
    </row>
    <row r="99" spans="1:6" x14ac:dyDescent="0.25">
      <c r="A99">
        <v>5.0369999999999999</v>
      </c>
      <c r="B99">
        <v>111.053</v>
      </c>
      <c r="C99">
        <v>456.33</v>
      </c>
      <c r="D99">
        <v>0.49977100000000002</v>
      </c>
      <c r="F99" s="17"/>
    </row>
    <row r="100" spans="1:6" x14ac:dyDescent="0.25">
      <c r="A100">
        <v>5.0369999999999999</v>
      </c>
      <c r="B100">
        <v>111.251</v>
      </c>
      <c r="C100">
        <v>451.36</v>
      </c>
      <c r="D100">
        <v>0.49977199999999999</v>
      </c>
      <c r="F100" s="17"/>
    </row>
    <row r="101" spans="1:6" x14ac:dyDescent="0.25">
      <c r="A101">
        <v>5.0369999999999999</v>
      </c>
      <c r="B101">
        <v>111.45099999999999</v>
      </c>
      <c r="C101">
        <v>446.36</v>
      </c>
      <c r="D101">
        <v>0.49977300000000002</v>
      </c>
      <c r="F101" s="17"/>
    </row>
    <row r="102" spans="1:6" x14ac:dyDescent="0.25">
      <c r="A102">
        <v>5.0369999999999999</v>
      </c>
      <c r="B102">
        <v>111.65300000000001</v>
      </c>
      <c r="C102">
        <v>441.37</v>
      </c>
      <c r="D102">
        <v>0.499774</v>
      </c>
      <c r="F102" s="17"/>
    </row>
    <row r="103" spans="1:6" x14ac:dyDescent="0.25">
      <c r="A103">
        <v>5.0369999999999999</v>
      </c>
      <c r="B103">
        <v>111.854</v>
      </c>
      <c r="C103">
        <v>436.5</v>
      </c>
      <c r="D103">
        <v>0.499774</v>
      </c>
      <c r="F103" s="17"/>
    </row>
    <row r="104" spans="1:6" x14ac:dyDescent="0.25">
      <c r="A104">
        <v>5.0369999999999999</v>
      </c>
      <c r="B104">
        <v>112.05200000000001</v>
      </c>
      <c r="C104">
        <v>431.73</v>
      </c>
      <c r="D104">
        <v>0.499774</v>
      </c>
      <c r="F104" s="17"/>
    </row>
    <row r="105" spans="1:6" x14ac:dyDescent="0.25">
      <c r="A105">
        <v>5.0369999999999999</v>
      </c>
      <c r="B105">
        <v>112.252</v>
      </c>
      <c r="C105">
        <v>426.96</v>
      </c>
      <c r="D105">
        <v>0.499774</v>
      </c>
      <c r="F105" s="17"/>
    </row>
    <row r="106" spans="1:6" x14ac:dyDescent="0.25">
      <c r="A106">
        <v>5.0369999999999999</v>
      </c>
      <c r="B106">
        <v>112.453</v>
      </c>
      <c r="C106">
        <v>422.27</v>
      </c>
      <c r="D106">
        <v>0.499776</v>
      </c>
      <c r="F106" s="17"/>
    </row>
    <row r="107" spans="1:6" x14ac:dyDescent="0.25">
      <c r="A107">
        <v>5.0369999999999999</v>
      </c>
      <c r="B107">
        <v>112.65300000000001</v>
      </c>
      <c r="C107">
        <v>417.63</v>
      </c>
      <c r="D107">
        <v>0.49977500000000002</v>
      </c>
      <c r="F107" s="17"/>
    </row>
    <row r="108" spans="1:6" x14ac:dyDescent="0.25">
      <c r="A108">
        <v>5.0369999999999999</v>
      </c>
      <c r="B108">
        <v>112.851</v>
      </c>
      <c r="C108">
        <v>413.15</v>
      </c>
      <c r="D108">
        <v>0.499776</v>
      </c>
      <c r="F108" s="17"/>
    </row>
    <row r="109" spans="1:6" x14ac:dyDescent="0.25">
      <c r="A109">
        <v>5.0369999999999999</v>
      </c>
      <c r="B109">
        <v>113.051</v>
      </c>
      <c r="C109">
        <v>408.67</v>
      </c>
      <c r="D109">
        <v>0.499774</v>
      </c>
      <c r="F109" s="17"/>
    </row>
    <row r="110" spans="1:6" x14ac:dyDescent="0.25">
      <c r="A110">
        <v>5.0369999999999999</v>
      </c>
      <c r="B110">
        <v>113.253</v>
      </c>
      <c r="C110">
        <v>404.3</v>
      </c>
      <c r="D110">
        <v>0.49977300000000002</v>
      </c>
      <c r="F110" s="17"/>
    </row>
    <row r="111" spans="1:6" x14ac:dyDescent="0.25">
      <c r="A111">
        <v>5.0369999999999999</v>
      </c>
      <c r="B111">
        <v>113.453</v>
      </c>
      <c r="C111">
        <v>399.97</v>
      </c>
      <c r="D111">
        <v>0.499774</v>
      </c>
      <c r="F111" s="17"/>
    </row>
    <row r="112" spans="1:6" x14ac:dyDescent="0.25">
      <c r="A112">
        <v>5.0369999999999999</v>
      </c>
      <c r="B112">
        <v>113.65</v>
      </c>
      <c r="C112">
        <v>395.84</v>
      </c>
      <c r="D112">
        <v>0.49977300000000002</v>
      </c>
      <c r="F112" s="17"/>
    </row>
    <row r="113" spans="1:20" x14ac:dyDescent="0.25">
      <c r="A113">
        <v>5.0369999999999999</v>
      </c>
      <c r="B113">
        <v>113.85</v>
      </c>
      <c r="C113">
        <v>391.78</v>
      </c>
      <c r="D113">
        <v>0.49977300000000002</v>
      </c>
      <c r="F113" s="17"/>
    </row>
    <row r="114" spans="1:20" x14ac:dyDescent="0.25">
      <c r="A114">
        <v>5.0369999999999999</v>
      </c>
      <c r="B114">
        <v>114.05200000000001</v>
      </c>
      <c r="C114">
        <v>387.76</v>
      </c>
      <c r="D114">
        <v>0.49977199999999999</v>
      </c>
      <c r="F114" s="17"/>
    </row>
    <row r="115" spans="1:20" x14ac:dyDescent="0.25">
      <c r="A115">
        <v>5.0369999999999999</v>
      </c>
      <c r="B115">
        <v>114.253</v>
      </c>
      <c r="C115">
        <v>383.88</v>
      </c>
      <c r="D115">
        <v>0.49977700000000003</v>
      </c>
      <c r="F115" s="17"/>
    </row>
    <row r="116" spans="1:20" x14ac:dyDescent="0.25">
      <c r="A116">
        <v>5.0369999999999999</v>
      </c>
      <c r="B116">
        <v>114.45099999999999</v>
      </c>
      <c r="C116">
        <v>380.07</v>
      </c>
      <c r="D116">
        <v>0.49977300000000002</v>
      </c>
      <c r="F116" s="17"/>
    </row>
    <row r="117" spans="1:20" x14ac:dyDescent="0.25">
      <c r="A117">
        <v>5.0369999999999999</v>
      </c>
      <c r="B117">
        <v>114.65</v>
      </c>
      <c r="C117">
        <v>376.32</v>
      </c>
      <c r="D117">
        <v>0.49977500000000002</v>
      </c>
      <c r="F117" s="17"/>
    </row>
    <row r="118" spans="1:20" x14ac:dyDescent="0.25">
      <c r="A118">
        <v>5.0369999999999999</v>
      </c>
      <c r="B118">
        <v>114.852</v>
      </c>
      <c r="C118">
        <v>372.53</v>
      </c>
      <c r="D118">
        <v>0.49977500000000002</v>
      </c>
      <c r="F118" s="17"/>
    </row>
    <row r="119" spans="1:20" x14ac:dyDescent="0.25">
      <c r="A119">
        <v>5.0369999999999999</v>
      </c>
      <c r="B119">
        <v>115.053</v>
      </c>
      <c r="C119">
        <v>368.6</v>
      </c>
      <c r="D119">
        <v>0.499776</v>
      </c>
      <c r="F119" s="17"/>
    </row>
    <row r="120" spans="1:20" x14ac:dyDescent="0.25">
      <c r="A120">
        <v>5.0369999999999999</v>
      </c>
      <c r="B120">
        <v>115.25</v>
      </c>
      <c r="C120">
        <v>364.41</v>
      </c>
      <c r="D120">
        <v>0.49977500000000002</v>
      </c>
      <c r="T120" s="23"/>
    </row>
    <row r="121" spans="1:20" x14ac:dyDescent="0.25">
      <c r="A121">
        <v>5.0369999999999999</v>
      </c>
      <c r="B121">
        <v>115.45</v>
      </c>
      <c r="C121">
        <v>359.46</v>
      </c>
      <c r="D121">
        <v>0.49977700000000003</v>
      </c>
    </row>
    <row r="122" spans="1:20" x14ac:dyDescent="0.25">
      <c r="A122">
        <v>5.0369999999999999</v>
      </c>
      <c r="B122">
        <v>115.652</v>
      </c>
      <c r="C122">
        <v>352.93</v>
      </c>
      <c r="D122">
        <v>0.49977700000000003</v>
      </c>
    </row>
    <row r="123" spans="1:20" x14ac:dyDescent="0.25">
      <c r="A123">
        <v>5.0369999999999999</v>
      </c>
      <c r="B123">
        <v>115.85299999999999</v>
      </c>
      <c r="C123">
        <v>343.84</v>
      </c>
      <c r="D123">
        <v>0.49977500000000002</v>
      </c>
    </row>
    <row r="124" spans="1:20" x14ac:dyDescent="0.25">
      <c r="A124">
        <v>5.5369999999999999</v>
      </c>
      <c r="B124">
        <v>109.05500000000001</v>
      </c>
      <c r="C124">
        <v>508.89</v>
      </c>
      <c r="D124">
        <v>0.499776</v>
      </c>
    </row>
    <row r="125" spans="1:20" x14ac:dyDescent="0.25">
      <c r="A125">
        <v>5.5369999999999999</v>
      </c>
      <c r="B125">
        <v>109.254</v>
      </c>
      <c r="C125">
        <v>503.55</v>
      </c>
      <c r="D125">
        <v>0.49977500000000002</v>
      </c>
    </row>
    <row r="126" spans="1:20" x14ac:dyDescent="0.25">
      <c r="A126">
        <v>5.5369999999999999</v>
      </c>
      <c r="B126">
        <v>109.455</v>
      </c>
      <c r="C126">
        <v>498.21</v>
      </c>
      <c r="D126">
        <v>0.499774</v>
      </c>
    </row>
    <row r="127" spans="1:20" x14ac:dyDescent="0.25">
      <c r="A127">
        <v>5.5369999999999999</v>
      </c>
      <c r="B127">
        <v>109.652</v>
      </c>
      <c r="C127">
        <v>492.88</v>
      </c>
      <c r="D127">
        <v>0.49977500000000002</v>
      </c>
    </row>
    <row r="128" spans="1:20" x14ac:dyDescent="0.25">
      <c r="A128">
        <v>5.5369999999999999</v>
      </c>
      <c r="B128">
        <v>109.852</v>
      </c>
      <c r="C128">
        <v>487.6</v>
      </c>
      <c r="D128">
        <v>0.49977500000000002</v>
      </c>
    </row>
    <row r="129" spans="1:4" x14ac:dyDescent="0.25">
      <c r="A129">
        <v>5.5369999999999999</v>
      </c>
      <c r="B129">
        <v>110.054</v>
      </c>
      <c r="C129">
        <v>482.31</v>
      </c>
      <c r="D129">
        <v>0.49977500000000002</v>
      </c>
    </row>
    <row r="130" spans="1:4" x14ac:dyDescent="0.25">
      <c r="A130">
        <v>5.5369999999999999</v>
      </c>
      <c r="B130">
        <v>110.254</v>
      </c>
      <c r="C130">
        <v>477.08</v>
      </c>
      <c r="D130">
        <v>0.49977300000000002</v>
      </c>
    </row>
    <row r="131" spans="1:4" x14ac:dyDescent="0.25">
      <c r="A131">
        <v>5.5369999999999999</v>
      </c>
      <c r="B131">
        <v>110.45099999999999</v>
      </c>
      <c r="C131">
        <v>471.96</v>
      </c>
      <c r="D131">
        <v>0.49977300000000002</v>
      </c>
    </row>
    <row r="132" spans="1:4" x14ac:dyDescent="0.25">
      <c r="A132">
        <v>5.5369999999999999</v>
      </c>
      <c r="B132">
        <v>110.652</v>
      </c>
      <c r="C132">
        <v>466.81</v>
      </c>
      <c r="D132">
        <v>0.499774</v>
      </c>
    </row>
    <row r="133" spans="1:4" x14ac:dyDescent="0.25">
      <c r="A133">
        <v>5.5369999999999999</v>
      </c>
      <c r="B133">
        <v>110.85299999999999</v>
      </c>
      <c r="C133">
        <v>461.67</v>
      </c>
      <c r="D133">
        <v>0.499774</v>
      </c>
    </row>
    <row r="134" spans="1:4" x14ac:dyDescent="0.25">
      <c r="A134">
        <v>5.5369999999999999</v>
      </c>
      <c r="B134">
        <v>111.053</v>
      </c>
      <c r="C134">
        <v>456.66</v>
      </c>
      <c r="D134">
        <v>0.499774</v>
      </c>
    </row>
    <row r="135" spans="1:4" x14ac:dyDescent="0.25">
      <c r="A135">
        <v>5.5369999999999999</v>
      </c>
      <c r="B135">
        <v>111.251</v>
      </c>
      <c r="C135">
        <v>451.74</v>
      </c>
      <c r="D135">
        <v>0.49977500000000002</v>
      </c>
    </row>
    <row r="136" spans="1:4" x14ac:dyDescent="0.25">
      <c r="A136">
        <v>5.5369999999999999</v>
      </c>
      <c r="B136">
        <v>111.45099999999999</v>
      </c>
      <c r="C136">
        <v>446.78</v>
      </c>
      <c r="D136">
        <v>0.49977300000000002</v>
      </c>
    </row>
    <row r="137" spans="1:4" x14ac:dyDescent="0.25">
      <c r="A137">
        <v>5.5369999999999999</v>
      </c>
      <c r="B137">
        <v>111.65300000000001</v>
      </c>
      <c r="C137">
        <v>441.85</v>
      </c>
      <c r="D137">
        <v>0.499776</v>
      </c>
    </row>
    <row r="138" spans="1:4" x14ac:dyDescent="0.25">
      <c r="A138">
        <v>5.5369999999999999</v>
      </c>
      <c r="B138">
        <v>111.854</v>
      </c>
      <c r="C138">
        <v>437</v>
      </c>
      <c r="D138">
        <v>0.49977500000000002</v>
      </c>
    </row>
    <row r="139" spans="1:4" x14ac:dyDescent="0.25">
      <c r="A139">
        <v>5.5369999999999999</v>
      </c>
      <c r="B139">
        <v>112.05200000000001</v>
      </c>
      <c r="C139">
        <v>432.27</v>
      </c>
      <c r="D139">
        <v>0.499776</v>
      </c>
    </row>
    <row r="140" spans="1:4" x14ac:dyDescent="0.25">
      <c r="A140">
        <v>5.5369999999999999</v>
      </c>
      <c r="B140">
        <v>112.252</v>
      </c>
      <c r="C140">
        <v>427.62</v>
      </c>
      <c r="D140">
        <v>0.49977500000000002</v>
      </c>
    </row>
    <row r="141" spans="1:4" x14ac:dyDescent="0.25">
      <c r="A141">
        <v>5.5369999999999999</v>
      </c>
      <c r="B141">
        <v>112.453</v>
      </c>
      <c r="C141">
        <v>422.96</v>
      </c>
      <c r="D141">
        <v>0.499774</v>
      </c>
    </row>
    <row r="142" spans="1:4" x14ac:dyDescent="0.25">
      <c r="A142">
        <v>5.5369999999999999</v>
      </c>
      <c r="B142">
        <v>112.65300000000001</v>
      </c>
      <c r="C142">
        <v>418.41</v>
      </c>
      <c r="D142">
        <v>0.49977500000000002</v>
      </c>
    </row>
    <row r="143" spans="1:4" x14ac:dyDescent="0.25">
      <c r="A143">
        <v>5.5369999999999999</v>
      </c>
      <c r="B143">
        <v>112.851</v>
      </c>
      <c r="C143">
        <v>414.05</v>
      </c>
      <c r="D143">
        <v>0.49977700000000003</v>
      </c>
    </row>
    <row r="144" spans="1:4" x14ac:dyDescent="0.25">
      <c r="A144">
        <v>5.5369999999999999</v>
      </c>
      <c r="B144">
        <v>113.051</v>
      </c>
      <c r="C144">
        <v>409.75</v>
      </c>
      <c r="D144">
        <v>0.499774</v>
      </c>
    </row>
    <row r="145" spans="1:4" x14ac:dyDescent="0.25">
      <c r="A145">
        <v>5.5369999999999999</v>
      </c>
      <c r="B145">
        <v>113.252</v>
      </c>
      <c r="C145">
        <v>405.52</v>
      </c>
      <c r="D145">
        <v>0.499776</v>
      </c>
    </row>
    <row r="146" spans="1:4" x14ac:dyDescent="0.25">
      <c r="A146">
        <v>5.5369999999999999</v>
      </c>
      <c r="B146">
        <v>113.453</v>
      </c>
      <c r="C146">
        <v>401.49</v>
      </c>
      <c r="D146">
        <v>0.49977300000000002</v>
      </c>
    </row>
    <row r="147" spans="1:4" x14ac:dyDescent="0.25">
      <c r="A147">
        <v>5.5369999999999999</v>
      </c>
      <c r="B147">
        <v>113.65</v>
      </c>
      <c r="C147">
        <v>397.69</v>
      </c>
      <c r="D147">
        <v>0.49977500000000002</v>
      </c>
    </row>
    <row r="148" spans="1:4" x14ac:dyDescent="0.25">
      <c r="A148">
        <v>5.5369999999999999</v>
      </c>
      <c r="B148">
        <v>113.85</v>
      </c>
      <c r="C148">
        <v>394.01</v>
      </c>
      <c r="D148">
        <v>0.49977500000000002</v>
      </c>
    </row>
    <row r="149" spans="1:4" x14ac:dyDescent="0.25">
      <c r="A149">
        <v>5.5369999999999999</v>
      </c>
      <c r="B149">
        <v>114.05200000000001</v>
      </c>
      <c r="C149">
        <v>390.54</v>
      </c>
      <c r="D149">
        <v>0.499776</v>
      </c>
    </row>
    <row r="150" spans="1:4" x14ac:dyDescent="0.25">
      <c r="A150">
        <v>5.5369999999999999</v>
      </c>
      <c r="B150">
        <v>114.253</v>
      </c>
      <c r="C150">
        <v>387.38</v>
      </c>
      <c r="D150">
        <v>0.499776</v>
      </c>
    </row>
    <row r="151" spans="1:4" x14ac:dyDescent="0.25">
      <c r="A151">
        <v>5.5369999999999999</v>
      </c>
      <c r="B151">
        <v>114.45099999999999</v>
      </c>
      <c r="C151">
        <v>384.61</v>
      </c>
      <c r="D151">
        <v>0.499776</v>
      </c>
    </row>
    <row r="152" spans="1:4" x14ac:dyDescent="0.25">
      <c r="A152">
        <v>5.5369999999999999</v>
      </c>
      <c r="B152">
        <v>114.65</v>
      </c>
      <c r="C152">
        <v>382.24</v>
      </c>
      <c r="D152">
        <v>0.499776</v>
      </c>
    </row>
    <row r="153" spans="1:4" x14ac:dyDescent="0.25">
      <c r="A153">
        <v>5.5369999999999999</v>
      </c>
      <c r="B153">
        <v>114.852</v>
      </c>
      <c r="C153">
        <v>380.37</v>
      </c>
      <c r="D153">
        <v>0.49977500000000002</v>
      </c>
    </row>
    <row r="154" spans="1:4" x14ac:dyDescent="0.25">
      <c r="A154">
        <v>5.5369999999999999</v>
      </c>
      <c r="B154">
        <v>115.053</v>
      </c>
      <c r="C154">
        <v>379.18</v>
      </c>
      <c r="D154">
        <v>0.499776</v>
      </c>
    </row>
    <row r="155" spans="1:4" x14ac:dyDescent="0.25">
      <c r="A155">
        <v>5.5369999999999999</v>
      </c>
      <c r="B155">
        <v>115.25</v>
      </c>
      <c r="C155">
        <v>378.75</v>
      </c>
      <c r="D155">
        <v>0.49977500000000002</v>
      </c>
    </row>
    <row r="156" spans="1:4" x14ac:dyDescent="0.25">
      <c r="A156">
        <v>5.5369999999999999</v>
      </c>
      <c r="B156">
        <v>115.45</v>
      </c>
      <c r="C156">
        <v>379.34</v>
      </c>
      <c r="D156">
        <v>0.49977500000000002</v>
      </c>
    </row>
    <row r="157" spans="1:4" x14ac:dyDescent="0.25">
      <c r="A157">
        <v>5.5369999999999999</v>
      </c>
      <c r="B157">
        <v>115.652</v>
      </c>
      <c r="C157">
        <v>381.02</v>
      </c>
      <c r="D157">
        <v>0.49977700000000003</v>
      </c>
    </row>
    <row r="158" spans="1:4" x14ac:dyDescent="0.25">
      <c r="A158">
        <v>5.5369999999999999</v>
      </c>
      <c r="B158">
        <v>115.85299999999999</v>
      </c>
      <c r="C158">
        <v>383.21</v>
      </c>
      <c r="D158">
        <v>0.49977300000000002</v>
      </c>
    </row>
    <row r="159" spans="1:4" x14ac:dyDescent="0.25">
      <c r="A159">
        <v>6.0359999999999996</v>
      </c>
      <c r="B159">
        <v>109.056</v>
      </c>
      <c r="C159">
        <v>508.96</v>
      </c>
      <c r="D159">
        <v>0.499774</v>
      </c>
    </row>
    <row r="160" spans="1:4" x14ac:dyDescent="0.25">
      <c r="A160">
        <v>6.0359999999999996</v>
      </c>
      <c r="B160">
        <v>109.254</v>
      </c>
      <c r="C160">
        <v>503.61</v>
      </c>
      <c r="D160">
        <v>0.499774</v>
      </c>
    </row>
    <row r="161" spans="1:4" x14ac:dyDescent="0.25">
      <c r="A161">
        <v>6.0359999999999996</v>
      </c>
      <c r="B161">
        <v>109.455</v>
      </c>
      <c r="C161">
        <v>498.26</v>
      </c>
      <c r="D161">
        <v>0.49977300000000002</v>
      </c>
    </row>
    <row r="162" spans="1:4" x14ac:dyDescent="0.25">
      <c r="A162">
        <v>6.0359999999999996</v>
      </c>
      <c r="B162">
        <v>109.652</v>
      </c>
      <c r="C162">
        <v>493</v>
      </c>
      <c r="D162">
        <v>0.49977300000000002</v>
      </c>
    </row>
    <row r="163" spans="1:4" x14ac:dyDescent="0.25">
      <c r="A163">
        <v>6.0359999999999996</v>
      </c>
      <c r="B163">
        <v>109.852</v>
      </c>
      <c r="C163">
        <v>487.72</v>
      </c>
      <c r="D163">
        <v>0.49977500000000002</v>
      </c>
    </row>
    <row r="164" spans="1:4" x14ac:dyDescent="0.25">
      <c r="A164">
        <v>6.0359999999999996</v>
      </c>
      <c r="B164">
        <v>110.054</v>
      </c>
      <c r="C164">
        <v>482.43</v>
      </c>
      <c r="D164">
        <v>0.49977500000000002</v>
      </c>
    </row>
    <row r="165" spans="1:4" x14ac:dyDescent="0.25">
      <c r="A165">
        <v>6.0359999999999996</v>
      </c>
      <c r="B165">
        <v>110.254</v>
      </c>
      <c r="C165">
        <v>477.24</v>
      </c>
      <c r="D165">
        <v>0.49977500000000002</v>
      </c>
    </row>
    <row r="166" spans="1:4" x14ac:dyDescent="0.25">
      <c r="A166">
        <v>6.0359999999999996</v>
      </c>
      <c r="B166">
        <v>110.452</v>
      </c>
      <c r="C166">
        <v>472.14</v>
      </c>
      <c r="D166">
        <v>0.49977500000000002</v>
      </c>
    </row>
    <row r="167" spans="1:4" x14ac:dyDescent="0.25">
      <c r="A167">
        <v>6.0359999999999996</v>
      </c>
      <c r="B167">
        <v>110.652</v>
      </c>
      <c r="C167">
        <v>467.01</v>
      </c>
      <c r="D167">
        <v>0.49977500000000002</v>
      </c>
    </row>
    <row r="168" spans="1:4" x14ac:dyDescent="0.25">
      <c r="A168">
        <v>6.0359999999999996</v>
      </c>
      <c r="B168">
        <v>110.85299999999999</v>
      </c>
      <c r="C168">
        <v>461.93</v>
      </c>
      <c r="D168">
        <v>0.49977500000000002</v>
      </c>
    </row>
    <row r="169" spans="1:4" x14ac:dyDescent="0.25">
      <c r="A169">
        <v>6.0359999999999996</v>
      </c>
      <c r="B169">
        <v>111.053</v>
      </c>
      <c r="C169">
        <v>456.87</v>
      </c>
      <c r="D169">
        <v>0.499774</v>
      </c>
    </row>
    <row r="170" spans="1:4" x14ac:dyDescent="0.25">
      <c r="A170">
        <v>6.0359999999999996</v>
      </c>
      <c r="B170">
        <v>111.251</v>
      </c>
      <c r="C170">
        <v>451.95</v>
      </c>
      <c r="D170">
        <v>0.49977500000000002</v>
      </c>
    </row>
    <row r="171" spans="1:4" x14ac:dyDescent="0.25">
      <c r="A171">
        <v>6.0359999999999996</v>
      </c>
      <c r="B171">
        <v>111.45099999999999</v>
      </c>
      <c r="C171">
        <v>447.01</v>
      </c>
      <c r="D171">
        <v>0.499776</v>
      </c>
    </row>
    <row r="172" spans="1:4" x14ac:dyDescent="0.25">
      <c r="A172">
        <v>6.0359999999999996</v>
      </c>
      <c r="B172">
        <v>111.65300000000001</v>
      </c>
      <c r="C172">
        <v>442.12</v>
      </c>
      <c r="D172">
        <v>0.499774</v>
      </c>
    </row>
    <row r="173" spans="1:4" x14ac:dyDescent="0.25">
      <c r="A173">
        <v>6.0359999999999996</v>
      </c>
      <c r="B173">
        <v>111.854</v>
      </c>
      <c r="C173">
        <v>437.31</v>
      </c>
      <c r="D173">
        <v>0.49977300000000002</v>
      </c>
    </row>
    <row r="174" spans="1:4" x14ac:dyDescent="0.25">
      <c r="A174">
        <v>6.0359999999999996</v>
      </c>
      <c r="B174">
        <v>112.05200000000001</v>
      </c>
      <c r="C174">
        <v>432.64</v>
      </c>
      <c r="D174">
        <v>0.49977500000000002</v>
      </c>
    </row>
    <row r="175" spans="1:4" x14ac:dyDescent="0.25">
      <c r="A175">
        <v>6.0359999999999996</v>
      </c>
      <c r="B175">
        <v>112.252</v>
      </c>
      <c r="C175">
        <v>428</v>
      </c>
      <c r="D175">
        <v>0.49977500000000002</v>
      </c>
    </row>
    <row r="176" spans="1:4" x14ac:dyDescent="0.25">
      <c r="A176">
        <v>6.0359999999999996</v>
      </c>
      <c r="B176">
        <v>112.453</v>
      </c>
      <c r="C176">
        <v>423.44</v>
      </c>
      <c r="D176">
        <v>0.49977500000000002</v>
      </c>
    </row>
    <row r="177" spans="1:4" x14ac:dyDescent="0.25">
      <c r="A177">
        <v>6.0359999999999996</v>
      </c>
      <c r="B177">
        <v>112.65300000000001</v>
      </c>
      <c r="C177">
        <v>419</v>
      </c>
      <c r="D177">
        <v>0.49977500000000002</v>
      </c>
    </row>
    <row r="178" spans="1:4" x14ac:dyDescent="0.25">
      <c r="A178">
        <v>6.0359999999999996</v>
      </c>
      <c r="B178">
        <v>112.851</v>
      </c>
      <c r="C178">
        <v>414.73</v>
      </c>
      <c r="D178">
        <v>0.499774</v>
      </c>
    </row>
    <row r="179" spans="1:4" x14ac:dyDescent="0.25">
      <c r="A179">
        <v>6.0359999999999996</v>
      </c>
      <c r="B179">
        <v>113.051</v>
      </c>
      <c r="C179">
        <v>410.53</v>
      </c>
      <c r="D179">
        <v>0.49977300000000002</v>
      </c>
    </row>
    <row r="180" spans="1:4" x14ac:dyDescent="0.25">
      <c r="A180">
        <v>6.0359999999999996</v>
      </c>
      <c r="B180">
        <v>113.253</v>
      </c>
      <c r="C180">
        <v>406.47</v>
      </c>
      <c r="D180">
        <v>0.49977500000000002</v>
      </c>
    </row>
    <row r="181" spans="1:4" x14ac:dyDescent="0.25">
      <c r="A181">
        <v>6.0359999999999996</v>
      </c>
      <c r="B181">
        <v>113.453</v>
      </c>
      <c r="C181">
        <v>402.66</v>
      </c>
      <c r="D181">
        <v>0.499774</v>
      </c>
    </row>
    <row r="182" spans="1:4" x14ac:dyDescent="0.25">
      <c r="A182">
        <v>6.0359999999999996</v>
      </c>
      <c r="B182">
        <v>113.65</v>
      </c>
      <c r="C182">
        <v>399.1</v>
      </c>
      <c r="D182">
        <v>0.49977500000000002</v>
      </c>
    </row>
    <row r="183" spans="1:4" x14ac:dyDescent="0.25">
      <c r="A183">
        <v>6.0359999999999996</v>
      </c>
      <c r="B183">
        <v>113.85</v>
      </c>
      <c r="C183">
        <v>395.8</v>
      </c>
      <c r="D183">
        <v>0.499774</v>
      </c>
    </row>
    <row r="184" spans="1:4" x14ac:dyDescent="0.25">
      <c r="A184">
        <v>6.0359999999999996</v>
      </c>
      <c r="B184">
        <v>114.05200000000001</v>
      </c>
      <c r="C184">
        <v>392.85</v>
      </c>
      <c r="D184">
        <v>0.499774</v>
      </c>
    </row>
    <row r="185" spans="1:4" x14ac:dyDescent="0.25">
      <c r="A185">
        <v>6.0359999999999996</v>
      </c>
      <c r="B185">
        <v>114.253</v>
      </c>
      <c r="C185">
        <v>390.45</v>
      </c>
      <c r="D185">
        <v>0.499774</v>
      </c>
    </row>
    <row r="186" spans="1:4" x14ac:dyDescent="0.25">
      <c r="A186">
        <v>6.0359999999999996</v>
      </c>
      <c r="B186">
        <v>114.45099999999999</v>
      </c>
      <c r="C186">
        <v>388.7</v>
      </c>
      <c r="D186">
        <v>0.49977500000000002</v>
      </c>
    </row>
    <row r="187" spans="1:4" x14ac:dyDescent="0.25">
      <c r="A187">
        <v>6.0359999999999996</v>
      </c>
      <c r="B187">
        <v>114.65</v>
      </c>
      <c r="C187">
        <v>387.8</v>
      </c>
      <c r="D187">
        <v>0.49977500000000002</v>
      </c>
    </row>
    <row r="188" spans="1:4" x14ac:dyDescent="0.25">
      <c r="A188">
        <v>6.0359999999999996</v>
      </c>
      <c r="B188">
        <v>114.852</v>
      </c>
      <c r="C188">
        <v>388.15</v>
      </c>
      <c r="D188">
        <v>0.499774</v>
      </c>
    </row>
    <row r="189" spans="1:4" x14ac:dyDescent="0.25">
      <c r="A189">
        <v>6.0359999999999996</v>
      </c>
      <c r="B189">
        <v>115.053</v>
      </c>
      <c r="C189">
        <v>390.16</v>
      </c>
      <c r="D189">
        <v>0.499774</v>
      </c>
    </row>
    <row r="190" spans="1:4" x14ac:dyDescent="0.25">
      <c r="A190">
        <v>6.0359999999999996</v>
      </c>
      <c r="B190">
        <v>115.25</v>
      </c>
      <c r="C190">
        <v>394.51</v>
      </c>
      <c r="D190">
        <v>0.49977500000000002</v>
      </c>
    </row>
    <row r="191" spans="1:4" x14ac:dyDescent="0.25">
      <c r="A191">
        <v>6.0359999999999996</v>
      </c>
      <c r="B191">
        <v>115.45</v>
      </c>
      <c r="C191">
        <v>402.64</v>
      </c>
      <c r="D191">
        <v>0.49977300000000002</v>
      </c>
    </row>
    <row r="192" spans="1:4" x14ac:dyDescent="0.25">
      <c r="A192">
        <v>6.0359999999999996</v>
      </c>
      <c r="B192">
        <v>115.652</v>
      </c>
      <c r="C192">
        <v>416.55</v>
      </c>
      <c r="D192">
        <v>0.49977300000000002</v>
      </c>
    </row>
    <row r="193" spans="1:4" x14ac:dyDescent="0.25">
      <c r="A193">
        <v>6.0359999999999996</v>
      </c>
      <c r="B193">
        <v>115.85299999999999</v>
      </c>
      <c r="C193">
        <v>439.58</v>
      </c>
      <c r="D193">
        <v>0.49977700000000003</v>
      </c>
    </row>
    <row r="194" spans="1:4" x14ac:dyDescent="0.25">
      <c r="A194">
        <v>6.5359999999999996</v>
      </c>
      <c r="B194">
        <v>109.05500000000001</v>
      </c>
      <c r="C194">
        <v>508.95</v>
      </c>
      <c r="D194">
        <v>0.49977300000000002</v>
      </c>
    </row>
    <row r="195" spans="1:4" x14ac:dyDescent="0.25">
      <c r="A195">
        <v>6.5359999999999996</v>
      </c>
      <c r="B195">
        <v>109.254</v>
      </c>
      <c r="C195">
        <v>503.62</v>
      </c>
      <c r="D195">
        <v>0.49977500000000002</v>
      </c>
    </row>
    <row r="196" spans="1:4" x14ac:dyDescent="0.25">
      <c r="A196">
        <v>6.5359999999999996</v>
      </c>
      <c r="B196">
        <v>109.455</v>
      </c>
      <c r="C196">
        <v>498.26</v>
      </c>
      <c r="D196">
        <v>0.499776</v>
      </c>
    </row>
    <row r="197" spans="1:4" x14ac:dyDescent="0.25">
      <c r="A197">
        <v>6.5359999999999996</v>
      </c>
      <c r="B197">
        <v>109.652</v>
      </c>
      <c r="C197">
        <v>493.01</v>
      </c>
      <c r="D197">
        <v>0.49977500000000002</v>
      </c>
    </row>
    <row r="198" spans="1:4" x14ac:dyDescent="0.25">
      <c r="A198">
        <v>6.5359999999999996</v>
      </c>
      <c r="B198">
        <v>109.852</v>
      </c>
      <c r="C198">
        <v>487.71</v>
      </c>
      <c r="D198">
        <v>0.499774</v>
      </c>
    </row>
    <row r="199" spans="1:4" x14ac:dyDescent="0.25">
      <c r="A199">
        <v>6.5359999999999996</v>
      </c>
      <c r="B199">
        <v>110.054</v>
      </c>
      <c r="C199">
        <v>482.45</v>
      </c>
      <c r="D199">
        <v>0.49977500000000002</v>
      </c>
    </row>
    <row r="200" spans="1:4" x14ac:dyDescent="0.25">
      <c r="A200">
        <v>6.5359999999999996</v>
      </c>
      <c r="B200">
        <v>110.254</v>
      </c>
      <c r="C200">
        <v>477.27</v>
      </c>
      <c r="D200">
        <v>0.499774</v>
      </c>
    </row>
    <row r="201" spans="1:4" x14ac:dyDescent="0.25">
      <c r="A201">
        <v>6.5359999999999996</v>
      </c>
      <c r="B201">
        <v>110.452</v>
      </c>
      <c r="C201">
        <v>472.18</v>
      </c>
      <c r="D201">
        <v>0.49977199999999999</v>
      </c>
    </row>
    <row r="202" spans="1:4" x14ac:dyDescent="0.25">
      <c r="A202">
        <v>6.5359999999999996</v>
      </c>
      <c r="B202">
        <v>110.652</v>
      </c>
      <c r="C202">
        <v>467.03</v>
      </c>
      <c r="D202">
        <v>0.49977199999999999</v>
      </c>
    </row>
    <row r="203" spans="1:4" x14ac:dyDescent="0.25">
      <c r="A203">
        <v>6.5359999999999996</v>
      </c>
      <c r="B203">
        <v>110.85299999999999</v>
      </c>
      <c r="C203">
        <v>461.92</v>
      </c>
      <c r="D203">
        <v>0.499774</v>
      </c>
    </row>
    <row r="204" spans="1:4" x14ac:dyDescent="0.25">
      <c r="A204">
        <v>6.5359999999999996</v>
      </c>
      <c r="B204">
        <v>111.053</v>
      </c>
      <c r="C204">
        <v>456.88</v>
      </c>
      <c r="D204">
        <v>0.49977300000000002</v>
      </c>
    </row>
    <row r="205" spans="1:4" x14ac:dyDescent="0.25">
      <c r="A205">
        <v>6.5359999999999996</v>
      </c>
      <c r="B205">
        <v>111.251</v>
      </c>
      <c r="C205">
        <v>451.95</v>
      </c>
      <c r="D205">
        <v>0.499776</v>
      </c>
    </row>
    <row r="206" spans="1:4" x14ac:dyDescent="0.25">
      <c r="A206">
        <v>6.5359999999999996</v>
      </c>
      <c r="B206">
        <v>111.45099999999999</v>
      </c>
      <c r="C206">
        <v>447.05</v>
      </c>
      <c r="D206">
        <v>0.499776</v>
      </c>
    </row>
    <row r="207" spans="1:4" x14ac:dyDescent="0.25">
      <c r="A207">
        <v>6.5359999999999996</v>
      </c>
      <c r="B207">
        <v>111.65300000000001</v>
      </c>
      <c r="C207">
        <v>442.16</v>
      </c>
      <c r="D207">
        <v>0.499776</v>
      </c>
    </row>
    <row r="208" spans="1:4" x14ac:dyDescent="0.25">
      <c r="A208">
        <v>6.5359999999999996</v>
      </c>
      <c r="B208">
        <v>111.854</v>
      </c>
      <c r="C208">
        <v>437.37</v>
      </c>
      <c r="D208">
        <v>0.499776</v>
      </c>
    </row>
    <row r="209" spans="1:4" x14ac:dyDescent="0.25">
      <c r="A209">
        <v>6.5359999999999996</v>
      </c>
      <c r="B209">
        <v>112.05200000000001</v>
      </c>
      <c r="C209">
        <v>432.73</v>
      </c>
      <c r="D209">
        <v>0.49977500000000002</v>
      </c>
    </row>
    <row r="210" spans="1:4" x14ac:dyDescent="0.25">
      <c r="A210">
        <v>6.5359999999999996</v>
      </c>
      <c r="B210">
        <v>112.252</v>
      </c>
      <c r="C210">
        <v>428.1</v>
      </c>
      <c r="D210">
        <v>0.49977500000000002</v>
      </c>
    </row>
    <row r="211" spans="1:4" x14ac:dyDescent="0.25">
      <c r="A211">
        <v>6.5359999999999996</v>
      </c>
      <c r="B211">
        <v>112.453</v>
      </c>
      <c r="C211">
        <v>423.55</v>
      </c>
      <c r="D211">
        <v>0.499776</v>
      </c>
    </row>
    <row r="212" spans="1:4" x14ac:dyDescent="0.25">
      <c r="A212">
        <v>6.5359999999999996</v>
      </c>
      <c r="B212">
        <v>112.65300000000001</v>
      </c>
      <c r="C212">
        <v>419.11</v>
      </c>
      <c r="D212">
        <v>0.499776</v>
      </c>
    </row>
    <row r="213" spans="1:4" x14ac:dyDescent="0.25">
      <c r="A213">
        <v>6.5359999999999996</v>
      </c>
      <c r="B213">
        <v>112.851</v>
      </c>
      <c r="C213">
        <v>414.87</v>
      </c>
      <c r="D213">
        <v>0.49977500000000002</v>
      </c>
    </row>
    <row r="214" spans="1:4" x14ac:dyDescent="0.25">
      <c r="A214">
        <v>6.5359999999999996</v>
      </c>
      <c r="B214">
        <v>113.051</v>
      </c>
      <c r="C214">
        <v>410.75</v>
      </c>
      <c r="D214">
        <v>0.499774</v>
      </c>
    </row>
    <row r="215" spans="1:4" x14ac:dyDescent="0.25">
      <c r="A215">
        <v>6.5359999999999996</v>
      </c>
      <c r="B215">
        <v>113.253</v>
      </c>
      <c r="C215">
        <v>406.76</v>
      </c>
      <c r="D215">
        <v>0.499774</v>
      </c>
    </row>
    <row r="216" spans="1:4" x14ac:dyDescent="0.25">
      <c r="A216">
        <v>6.5359999999999996</v>
      </c>
      <c r="B216">
        <v>113.453</v>
      </c>
      <c r="C216">
        <v>403.02</v>
      </c>
      <c r="D216">
        <v>0.49977500000000002</v>
      </c>
    </row>
    <row r="217" spans="1:4" x14ac:dyDescent="0.25">
      <c r="A217">
        <v>6.5359999999999996</v>
      </c>
      <c r="B217">
        <v>113.65</v>
      </c>
      <c r="C217">
        <v>399.6</v>
      </c>
      <c r="D217">
        <v>0.49977700000000003</v>
      </c>
    </row>
    <row r="218" spans="1:4" x14ac:dyDescent="0.25">
      <c r="A218">
        <v>6.5359999999999996</v>
      </c>
      <c r="B218">
        <v>113.85</v>
      </c>
      <c r="C218">
        <v>396.48</v>
      </c>
      <c r="D218">
        <v>0.499776</v>
      </c>
    </row>
    <row r="219" spans="1:4" x14ac:dyDescent="0.25">
      <c r="A219">
        <v>6.5359999999999996</v>
      </c>
      <c r="B219">
        <v>114.05200000000001</v>
      </c>
      <c r="C219">
        <v>393.82</v>
      </c>
      <c r="D219">
        <v>0.499774</v>
      </c>
    </row>
    <row r="220" spans="1:4" x14ac:dyDescent="0.25">
      <c r="A220">
        <v>6.5359999999999996</v>
      </c>
      <c r="B220">
        <v>114.253</v>
      </c>
      <c r="C220">
        <v>391.74</v>
      </c>
      <c r="D220">
        <v>0.49977199999999999</v>
      </c>
    </row>
    <row r="221" spans="1:4" x14ac:dyDescent="0.25">
      <c r="A221">
        <v>6.5359999999999996</v>
      </c>
      <c r="B221">
        <v>114.45099999999999</v>
      </c>
      <c r="C221">
        <v>390.44</v>
      </c>
      <c r="D221">
        <v>0.499776</v>
      </c>
    </row>
    <row r="222" spans="1:4" x14ac:dyDescent="0.25">
      <c r="A222">
        <v>6.5359999999999996</v>
      </c>
      <c r="B222">
        <v>114.65</v>
      </c>
      <c r="C222">
        <v>390.21</v>
      </c>
      <c r="D222">
        <v>0.499776</v>
      </c>
    </row>
    <row r="223" spans="1:4" x14ac:dyDescent="0.25">
      <c r="A223">
        <v>6.5359999999999996</v>
      </c>
      <c r="B223">
        <v>114.852</v>
      </c>
      <c r="C223">
        <v>391.48</v>
      </c>
      <c r="D223">
        <v>0.49977500000000002</v>
      </c>
    </row>
    <row r="224" spans="1:4" x14ac:dyDescent="0.25">
      <c r="A224">
        <v>6.5359999999999996</v>
      </c>
      <c r="B224">
        <v>115.053</v>
      </c>
      <c r="C224">
        <v>394.75</v>
      </c>
      <c r="D224">
        <v>0.49977500000000002</v>
      </c>
    </row>
    <row r="225" spans="1:4" x14ac:dyDescent="0.25">
      <c r="A225">
        <v>6.5359999999999996</v>
      </c>
      <c r="B225">
        <v>115.251</v>
      </c>
      <c r="C225">
        <v>400.8</v>
      </c>
      <c r="D225">
        <v>0.49977700000000003</v>
      </c>
    </row>
    <row r="226" spans="1:4" x14ac:dyDescent="0.25">
      <c r="A226">
        <v>6.5359999999999996</v>
      </c>
      <c r="B226">
        <v>115.45099999999999</v>
      </c>
      <c r="C226">
        <v>410.56</v>
      </c>
      <c r="D226">
        <v>0.499778</v>
      </c>
    </row>
    <row r="227" spans="1:4" x14ac:dyDescent="0.25">
      <c r="A227">
        <v>6.5359999999999996</v>
      </c>
      <c r="B227">
        <v>115.652</v>
      </c>
      <c r="C227">
        <v>424.9</v>
      </c>
      <c r="D227">
        <v>0.49977700000000003</v>
      </c>
    </row>
    <row r="228" spans="1:4" x14ac:dyDescent="0.25">
      <c r="A228">
        <v>6.5359999999999996</v>
      </c>
      <c r="B228">
        <v>115.852</v>
      </c>
      <c r="C228">
        <v>443.12</v>
      </c>
      <c r="D228">
        <v>0.499776</v>
      </c>
    </row>
    <row r="229" spans="1:4" x14ac:dyDescent="0.25">
      <c r="A229">
        <v>7.0359999999999996</v>
      </c>
      <c r="B229">
        <v>109.056</v>
      </c>
      <c r="C229">
        <v>508.86</v>
      </c>
      <c r="D229">
        <v>0.499774</v>
      </c>
    </row>
    <row r="230" spans="1:4" x14ac:dyDescent="0.25">
      <c r="A230">
        <v>7.0359999999999996</v>
      </c>
      <c r="B230">
        <v>109.254</v>
      </c>
      <c r="C230">
        <v>503.55</v>
      </c>
      <c r="D230">
        <v>0.49977700000000003</v>
      </c>
    </row>
    <row r="231" spans="1:4" x14ac:dyDescent="0.25">
      <c r="A231">
        <v>7.0359999999999996</v>
      </c>
      <c r="B231">
        <v>109.455</v>
      </c>
      <c r="C231">
        <v>498.19</v>
      </c>
      <c r="D231">
        <v>0.499776</v>
      </c>
    </row>
    <row r="232" spans="1:4" x14ac:dyDescent="0.25">
      <c r="A232">
        <v>7.0359999999999996</v>
      </c>
      <c r="B232">
        <v>109.652</v>
      </c>
      <c r="C232">
        <v>492.88</v>
      </c>
      <c r="D232">
        <v>0.49977500000000002</v>
      </c>
    </row>
    <row r="233" spans="1:4" x14ac:dyDescent="0.25">
      <c r="A233">
        <v>7.0359999999999996</v>
      </c>
      <c r="B233">
        <v>109.852</v>
      </c>
      <c r="C233">
        <v>487.63</v>
      </c>
      <c r="D233">
        <v>0.49977700000000003</v>
      </c>
    </row>
    <row r="234" spans="1:4" x14ac:dyDescent="0.25">
      <c r="A234">
        <v>7.0359999999999996</v>
      </c>
      <c r="B234">
        <v>110.053</v>
      </c>
      <c r="C234">
        <v>482.36</v>
      </c>
      <c r="D234">
        <v>0.49977500000000002</v>
      </c>
    </row>
    <row r="235" spans="1:4" x14ac:dyDescent="0.25">
      <c r="A235">
        <v>7.0359999999999996</v>
      </c>
      <c r="B235">
        <v>110.255</v>
      </c>
      <c r="C235">
        <v>477.13</v>
      </c>
      <c r="D235">
        <v>0.49977199999999999</v>
      </c>
    </row>
    <row r="236" spans="1:4" x14ac:dyDescent="0.25">
      <c r="A236">
        <v>7.0359999999999996</v>
      </c>
      <c r="B236">
        <v>110.452</v>
      </c>
      <c r="C236">
        <v>472</v>
      </c>
      <c r="D236">
        <v>0.499774</v>
      </c>
    </row>
    <row r="237" spans="1:4" x14ac:dyDescent="0.25">
      <c r="A237">
        <v>7.0359999999999996</v>
      </c>
      <c r="B237">
        <v>110.652</v>
      </c>
      <c r="C237">
        <v>466.91</v>
      </c>
      <c r="D237">
        <v>0.49977700000000003</v>
      </c>
    </row>
    <row r="238" spans="1:4" x14ac:dyDescent="0.25">
      <c r="A238">
        <v>7.0359999999999996</v>
      </c>
      <c r="B238">
        <v>110.85299999999999</v>
      </c>
      <c r="C238">
        <v>461.78</v>
      </c>
      <c r="D238">
        <v>0.49977500000000002</v>
      </c>
    </row>
    <row r="239" spans="1:4" x14ac:dyDescent="0.25">
      <c r="A239">
        <v>7.0359999999999996</v>
      </c>
      <c r="B239">
        <v>111.053</v>
      </c>
      <c r="C239">
        <v>456.75</v>
      </c>
      <c r="D239">
        <v>0.49977300000000002</v>
      </c>
    </row>
    <row r="240" spans="1:4" x14ac:dyDescent="0.25">
      <c r="A240">
        <v>7.0359999999999996</v>
      </c>
      <c r="B240">
        <v>111.251</v>
      </c>
      <c r="C240">
        <v>451.85</v>
      </c>
      <c r="D240">
        <v>0.49977500000000002</v>
      </c>
    </row>
    <row r="241" spans="1:4" x14ac:dyDescent="0.25">
      <c r="A241">
        <v>7.0359999999999996</v>
      </c>
      <c r="B241">
        <v>111.45099999999999</v>
      </c>
      <c r="C241">
        <v>446.94</v>
      </c>
      <c r="D241">
        <v>0.499774</v>
      </c>
    </row>
    <row r="242" spans="1:4" x14ac:dyDescent="0.25">
      <c r="A242">
        <v>7.0359999999999996</v>
      </c>
      <c r="B242">
        <v>111.65300000000001</v>
      </c>
      <c r="C242">
        <v>442.04</v>
      </c>
      <c r="D242">
        <v>0.49977700000000003</v>
      </c>
    </row>
    <row r="243" spans="1:4" x14ac:dyDescent="0.25">
      <c r="A243">
        <v>7.0359999999999996</v>
      </c>
      <c r="B243">
        <v>111.854</v>
      </c>
      <c r="C243">
        <v>437.25</v>
      </c>
      <c r="D243">
        <v>0.49977500000000002</v>
      </c>
    </row>
    <row r="244" spans="1:4" x14ac:dyDescent="0.25">
      <c r="A244">
        <v>7.0359999999999996</v>
      </c>
      <c r="B244">
        <v>112.05200000000001</v>
      </c>
      <c r="C244">
        <v>432.58</v>
      </c>
      <c r="D244">
        <v>0.499778</v>
      </c>
    </row>
    <row r="245" spans="1:4" x14ac:dyDescent="0.25">
      <c r="A245">
        <v>7.0359999999999996</v>
      </c>
      <c r="B245">
        <v>112.252</v>
      </c>
      <c r="C245">
        <v>427.92</v>
      </c>
      <c r="D245">
        <v>0.499776</v>
      </c>
    </row>
    <row r="246" spans="1:4" x14ac:dyDescent="0.25">
      <c r="A246">
        <v>7.0359999999999996</v>
      </c>
      <c r="B246">
        <v>112.453</v>
      </c>
      <c r="C246">
        <v>423.39</v>
      </c>
      <c r="D246">
        <v>0.49977500000000002</v>
      </c>
    </row>
    <row r="247" spans="1:4" x14ac:dyDescent="0.25">
      <c r="A247">
        <v>7.0359999999999996</v>
      </c>
      <c r="B247">
        <v>112.65300000000001</v>
      </c>
      <c r="C247">
        <v>418.91</v>
      </c>
      <c r="D247">
        <v>0.49977500000000002</v>
      </c>
    </row>
    <row r="248" spans="1:4" x14ac:dyDescent="0.25">
      <c r="A248">
        <v>7.0359999999999996</v>
      </c>
      <c r="B248">
        <v>112.851</v>
      </c>
      <c r="C248">
        <v>414.66</v>
      </c>
      <c r="D248">
        <v>0.49977300000000002</v>
      </c>
    </row>
    <row r="249" spans="1:4" x14ac:dyDescent="0.25">
      <c r="A249">
        <v>7.0359999999999996</v>
      </c>
      <c r="B249">
        <v>113.051</v>
      </c>
      <c r="C249">
        <v>410.48</v>
      </c>
      <c r="D249">
        <v>0.499776</v>
      </c>
    </row>
    <row r="250" spans="1:4" x14ac:dyDescent="0.25">
      <c r="A250">
        <v>7.0359999999999996</v>
      </c>
      <c r="B250">
        <v>113.253</v>
      </c>
      <c r="C250">
        <v>406.41</v>
      </c>
      <c r="D250">
        <v>0.499776</v>
      </c>
    </row>
    <row r="251" spans="1:4" x14ac:dyDescent="0.25">
      <c r="A251">
        <v>7.0359999999999996</v>
      </c>
      <c r="B251">
        <v>113.453</v>
      </c>
      <c r="C251">
        <v>402.65</v>
      </c>
      <c r="D251">
        <v>0.49977700000000003</v>
      </c>
    </row>
    <row r="252" spans="1:4" x14ac:dyDescent="0.25">
      <c r="A252">
        <v>7.0359999999999996</v>
      </c>
      <c r="B252">
        <v>113.65</v>
      </c>
      <c r="C252">
        <v>399.11</v>
      </c>
      <c r="D252">
        <v>0.49977899999999997</v>
      </c>
    </row>
    <row r="253" spans="1:4" x14ac:dyDescent="0.25">
      <c r="A253">
        <v>7.0359999999999996</v>
      </c>
      <c r="B253">
        <v>113.85</v>
      </c>
      <c r="C253">
        <v>395.86</v>
      </c>
      <c r="D253">
        <v>0.499776</v>
      </c>
    </row>
    <row r="254" spans="1:4" x14ac:dyDescent="0.25">
      <c r="A254">
        <v>7.0359999999999996</v>
      </c>
      <c r="B254">
        <v>114.05200000000001</v>
      </c>
      <c r="C254">
        <v>392.96</v>
      </c>
      <c r="D254">
        <v>0.49977500000000002</v>
      </c>
    </row>
    <row r="255" spans="1:4" x14ac:dyDescent="0.25">
      <c r="A255">
        <v>7.0359999999999996</v>
      </c>
      <c r="B255">
        <v>114.253</v>
      </c>
      <c r="C255">
        <v>390.62</v>
      </c>
      <c r="D255">
        <v>0.49977700000000003</v>
      </c>
    </row>
    <row r="256" spans="1:4" x14ac:dyDescent="0.25">
      <c r="A256">
        <v>7.0359999999999996</v>
      </c>
      <c r="B256">
        <v>114.45099999999999</v>
      </c>
      <c r="C256">
        <v>388.98</v>
      </c>
      <c r="D256">
        <v>0.499774</v>
      </c>
    </row>
    <row r="257" spans="1:4" x14ac:dyDescent="0.25">
      <c r="A257">
        <v>7.0359999999999996</v>
      </c>
      <c r="B257">
        <v>114.651</v>
      </c>
      <c r="C257">
        <v>388.21</v>
      </c>
      <c r="D257">
        <v>0.49977500000000002</v>
      </c>
    </row>
    <row r="258" spans="1:4" x14ac:dyDescent="0.25">
      <c r="A258">
        <v>7.0359999999999996</v>
      </c>
      <c r="B258">
        <v>114.852</v>
      </c>
      <c r="C258">
        <v>388.7</v>
      </c>
      <c r="D258">
        <v>0.49977700000000003</v>
      </c>
    </row>
    <row r="259" spans="1:4" x14ac:dyDescent="0.25">
      <c r="A259">
        <v>7.0359999999999996</v>
      </c>
      <c r="B259">
        <v>115.053</v>
      </c>
      <c r="C259">
        <v>390.91</v>
      </c>
      <c r="D259">
        <v>0.499778</v>
      </c>
    </row>
    <row r="260" spans="1:4" x14ac:dyDescent="0.25">
      <c r="A260">
        <v>7.0359999999999996</v>
      </c>
      <c r="B260">
        <v>115.251</v>
      </c>
      <c r="C260">
        <v>395.42</v>
      </c>
      <c r="D260">
        <v>0.499774</v>
      </c>
    </row>
    <row r="261" spans="1:4" x14ac:dyDescent="0.25">
      <c r="A261">
        <v>7.0359999999999996</v>
      </c>
      <c r="B261">
        <v>115.45099999999999</v>
      </c>
      <c r="C261">
        <v>403.43</v>
      </c>
      <c r="D261">
        <v>0.499776</v>
      </c>
    </row>
    <row r="262" spans="1:4" x14ac:dyDescent="0.25">
      <c r="A262">
        <v>7.0359999999999996</v>
      </c>
      <c r="B262">
        <v>115.652</v>
      </c>
      <c r="C262">
        <v>416.54</v>
      </c>
      <c r="D262">
        <v>0.499774</v>
      </c>
    </row>
    <row r="263" spans="1:4" x14ac:dyDescent="0.25">
      <c r="A263">
        <v>7.0359999999999996</v>
      </c>
      <c r="B263">
        <v>115.85299999999999</v>
      </c>
      <c r="C263">
        <v>436.47</v>
      </c>
      <c r="D263">
        <v>0.499776</v>
      </c>
    </row>
    <row r="264" spans="1:4" x14ac:dyDescent="0.25">
      <c r="A264">
        <v>7.5359999999999996</v>
      </c>
      <c r="B264">
        <v>109.05500000000001</v>
      </c>
      <c r="C264">
        <v>508.63</v>
      </c>
      <c r="D264">
        <v>0.49977500000000002</v>
      </c>
    </row>
    <row r="265" spans="1:4" x14ac:dyDescent="0.25">
      <c r="A265">
        <v>7.5359999999999996</v>
      </c>
      <c r="B265">
        <v>109.254</v>
      </c>
      <c r="C265">
        <v>503.33</v>
      </c>
      <c r="D265">
        <v>0.499776</v>
      </c>
    </row>
    <row r="266" spans="1:4" x14ac:dyDescent="0.25">
      <c r="A266">
        <v>7.5359999999999996</v>
      </c>
      <c r="B266">
        <v>109.455</v>
      </c>
      <c r="C266">
        <v>497.92</v>
      </c>
      <c r="D266">
        <v>0.499776</v>
      </c>
    </row>
    <row r="267" spans="1:4" x14ac:dyDescent="0.25">
      <c r="A267">
        <v>7.5359999999999996</v>
      </c>
      <c r="B267">
        <v>109.652</v>
      </c>
      <c r="C267">
        <v>492.67</v>
      </c>
      <c r="D267">
        <v>0.499776</v>
      </c>
    </row>
    <row r="268" spans="1:4" x14ac:dyDescent="0.25">
      <c r="A268">
        <v>7.5359999999999996</v>
      </c>
      <c r="B268">
        <v>109.852</v>
      </c>
      <c r="C268">
        <v>487.37</v>
      </c>
      <c r="D268">
        <v>0.49977700000000003</v>
      </c>
    </row>
    <row r="269" spans="1:4" x14ac:dyDescent="0.25">
      <c r="A269">
        <v>7.5359999999999996</v>
      </c>
      <c r="B269">
        <v>110.054</v>
      </c>
      <c r="C269">
        <v>482.09</v>
      </c>
      <c r="D269">
        <v>0.499778</v>
      </c>
    </row>
    <row r="270" spans="1:4" x14ac:dyDescent="0.25">
      <c r="A270">
        <v>7.5359999999999996</v>
      </c>
      <c r="B270">
        <v>110.255</v>
      </c>
      <c r="C270">
        <v>476.86</v>
      </c>
      <c r="D270">
        <v>0.49977700000000003</v>
      </c>
    </row>
    <row r="271" spans="1:4" x14ac:dyDescent="0.25">
      <c r="A271">
        <v>7.5359999999999996</v>
      </c>
      <c r="B271">
        <v>110.452</v>
      </c>
      <c r="C271">
        <v>471.79</v>
      </c>
      <c r="D271">
        <v>0.499776</v>
      </c>
    </row>
    <row r="272" spans="1:4" x14ac:dyDescent="0.25">
      <c r="A272">
        <v>7.5359999999999996</v>
      </c>
      <c r="B272">
        <v>110.652</v>
      </c>
      <c r="C272">
        <v>466.65</v>
      </c>
      <c r="D272">
        <v>0.499778</v>
      </c>
    </row>
    <row r="273" spans="1:4" x14ac:dyDescent="0.25">
      <c r="A273">
        <v>7.5359999999999996</v>
      </c>
      <c r="B273">
        <v>110.85299999999999</v>
      </c>
      <c r="C273">
        <v>461.54</v>
      </c>
      <c r="D273">
        <v>0.499776</v>
      </c>
    </row>
    <row r="274" spans="1:4" x14ac:dyDescent="0.25">
      <c r="A274">
        <v>7.5359999999999996</v>
      </c>
      <c r="B274">
        <v>111.054</v>
      </c>
      <c r="C274">
        <v>456.5</v>
      </c>
      <c r="D274">
        <v>0.499776</v>
      </c>
    </row>
    <row r="275" spans="1:4" x14ac:dyDescent="0.25">
      <c r="A275">
        <v>7.5359999999999996</v>
      </c>
      <c r="B275">
        <v>111.251</v>
      </c>
      <c r="C275">
        <v>451.54</v>
      </c>
      <c r="D275">
        <v>0.49977500000000002</v>
      </c>
    </row>
    <row r="276" spans="1:4" x14ac:dyDescent="0.25">
      <c r="A276">
        <v>7.5359999999999996</v>
      </c>
      <c r="B276">
        <v>111.45099999999999</v>
      </c>
      <c r="C276">
        <v>446.61</v>
      </c>
      <c r="D276">
        <v>0.499776</v>
      </c>
    </row>
    <row r="277" spans="1:4" x14ac:dyDescent="0.25">
      <c r="A277">
        <v>7.5359999999999996</v>
      </c>
      <c r="B277">
        <v>111.654</v>
      </c>
      <c r="C277">
        <v>441.68</v>
      </c>
      <c r="D277">
        <v>0.49977700000000003</v>
      </c>
    </row>
    <row r="278" spans="1:4" x14ac:dyDescent="0.25">
      <c r="A278">
        <v>7.5359999999999996</v>
      </c>
      <c r="B278">
        <v>111.854</v>
      </c>
      <c r="C278">
        <v>436.83</v>
      </c>
      <c r="D278">
        <v>0.49977500000000002</v>
      </c>
    </row>
    <row r="279" spans="1:4" x14ac:dyDescent="0.25">
      <c r="A279">
        <v>7.5359999999999996</v>
      </c>
      <c r="B279">
        <v>112.05200000000001</v>
      </c>
      <c r="C279">
        <v>432.14</v>
      </c>
      <c r="D279">
        <v>0.49977700000000003</v>
      </c>
    </row>
    <row r="280" spans="1:4" x14ac:dyDescent="0.25">
      <c r="A280">
        <v>7.5359999999999996</v>
      </c>
      <c r="B280">
        <v>112.252</v>
      </c>
      <c r="C280">
        <v>427.49</v>
      </c>
      <c r="D280">
        <v>0.49977700000000003</v>
      </c>
    </row>
    <row r="281" spans="1:4" x14ac:dyDescent="0.25">
      <c r="A281">
        <v>7.5359999999999996</v>
      </c>
      <c r="B281">
        <v>112.453</v>
      </c>
      <c r="C281">
        <v>422.84</v>
      </c>
      <c r="D281">
        <v>0.49977700000000003</v>
      </c>
    </row>
    <row r="282" spans="1:4" x14ac:dyDescent="0.25">
      <c r="A282">
        <v>7.5359999999999996</v>
      </c>
      <c r="B282">
        <v>112.65300000000001</v>
      </c>
      <c r="C282">
        <v>418.33</v>
      </c>
      <c r="D282">
        <v>0.499778</v>
      </c>
    </row>
    <row r="283" spans="1:4" x14ac:dyDescent="0.25">
      <c r="A283">
        <v>7.5359999999999996</v>
      </c>
      <c r="B283">
        <v>112.851</v>
      </c>
      <c r="C283">
        <v>413.97</v>
      </c>
      <c r="D283">
        <v>0.49977899999999997</v>
      </c>
    </row>
    <row r="284" spans="1:4" x14ac:dyDescent="0.25">
      <c r="A284">
        <v>7.5359999999999996</v>
      </c>
      <c r="B284">
        <v>113.051</v>
      </c>
      <c r="C284">
        <v>409.67</v>
      </c>
      <c r="D284">
        <v>0.49977700000000003</v>
      </c>
    </row>
    <row r="285" spans="1:4" x14ac:dyDescent="0.25">
      <c r="A285">
        <v>7.5359999999999996</v>
      </c>
      <c r="B285">
        <v>113.253</v>
      </c>
      <c r="C285">
        <v>405.5</v>
      </c>
      <c r="D285">
        <v>0.49977700000000003</v>
      </c>
    </row>
    <row r="286" spans="1:4" x14ac:dyDescent="0.25">
      <c r="A286">
        <v>7.5359999999999996</v>
      </c>
      <c r="B286">
        <v>113.453</v>
      </c>
      <c r="C286">
        <v>401.46</v>
      </c>
      <c r="D286">
        <v>0.49977700000000003</v>
      </c>
    </row>
    <row r="287" spans="1:4" x14ac:dyDescent="0.25">
      <c r="A287">
        <v>7.5359999999999996</v>
      </c>
      <c r="B287">
        <v>113.65</v>
      </c>
      <c r="C287">
        <v>397.73</v>
      </c>
      <c r="D287">
        <v>0.499776</v>
      </c>
    </row>
    <row r="288" spans="1:4" x14ac:dyDescent="0.25">
      <c r="A288">
        <v>7.5359999999999996</v>
      </c>
      <c r="B288">
        <v>113.85</v>
      </c>
      <c r="C288">
        <v>394.12</v>
      </c>
      <c r="D288">
        <v>0.49977700000000003</v>
      </c>
    </row>
    <row r="289" spans="1:4" x14ac:dyDescent="0.25">
      <c r="A289">
        <v>7.5359999999999996</v>
      </c>
      <c r="B289">
        <v>114.05200000000001</v>
      </c>
      <c r="C289">
        <v>390.76</v>
      </c>
      <c r="D289">
        <v>0.499778</v>
      </c>
    </row>
    <row r="290" spans="1:4" x14ac:dyDescent="0.25">
      <c r="A290">
        <v>7.5359999999999996</v>
      </c>
      <c r="B290">
        <v>114.253</v>
      </c>
      <c r="C290">
        <v>387.69</v>
      </c>
      <c r="D290">
        <v>0.499776</v>
      </c>
    </row>
    <row r="291" spans="1:4" x14ac:dyDescent="0.25">
      <c r="A291">
        <v>7.5359999999999996</v>
      </c>
      <c r="B291">
        <v>114.45099999999999</v>
      </c>
      <c r="C291">
        <v>385.06</v>
      </c>
      <c r="D291">
        <v>0.49977700000000003</v>
      </c>
    </row>
    <row r="292" spans="1:4" x14ac:dyDescent="0.25">
      <c r="A292">
        <v>7.5359999999999996</v>
      </c>
      <c r="B292">
        <v>114.651</v>
      </c>
      <c r="C292">
        <v>382.92</v>
      </c>
      <c r="D292">
        <v>0.499776</v>
      </c>
    </row>
    <row r="293" spans="1:4" x14ac:dyDescent="0.25">
      <c r="A293">
        <v>7.5359999999999996</v>
      </c>
      <c r="B293">
        <v>114.852</v>
      </c>
      <c r="C293">
        <v>381.32</v>
      </c>
      <c r="D293">
        <v>0.499774</v>
      </c>
    </row>
    <row r="294" spans="1:4" x14ac:dyDescent="0.25">
      <c r="A294">
        <v>7.5359999999999996</v>
      </c>
      <c r="B294">
        <v>115.053</v>
      </c>
      <c r="C294">
        <v>380.51</v>
      </c>
      <c r="D294">
        <v>0.499776</v>
      </c>
    </row>
    <row r="295" spans="1:4" x14ac:dyDescent="0.25">
      <c r="A295">
        <v>7.5359999999999996</v>
      </c>
      <c r="B295">
        <v>115.251</v>
      </c>
      <c r="C295">
        <v>380.71</v>
      </c>
      <c r="D295">
        <v>0.499776</v>
      </c>
    </row>
    <row r="296" spans="1:4" x14ac:dyDescent="0.25">
      <c r="A296">
        <v>7.5359999999999996</v>
      </c>
      <c r="B296">
        <v>115.45099999999999</v>
      </c>
      <c r="C296">
        <v>382.3</v>
      </c>
      <c r="D296">
        <v>0.49977500000000002</v>
      </c>
    </row>
    <row r="297" spans="1:4" x14ac:dyDescent="0.25">
      <c r="A297">
        <v>7.5359999999999996</v>
      </c>
      <c r="B297">
        <v>115.652</v>
      </c>
      <c r="C297">
        <v>385.83</v>
      </c>
      <c r="D297">
        <v>0.49977700000000003</v>
      </c>
    </row>
    <row r="298" spans="1:4" x14ac:dyDescent="0.25">
      <c r="A298">
        <v>7.5359999999999996</v>
      </c>
      <c r="B298">
        <v>115.85299999999999</v>
      </c>
      <c r="C298">
        <v>392.24</v>
      </c>
      <c r="D298">
        <v>0.499776</v>
      </c>
    </row>
    <row r="299" spans="1:4" x14ac:dyDescent="0.25">
      <c r="A299">
        <v>8.0350000000000001</v>
      </c>
      <c r="B299">
        <v>109.05500000000001</v>
      </c>
      <c r="C299">
        <v>508.38</v>
      </c>
      <c r="D299">
        <v>0.49977700000000003</v>
      </c>
    </row>
    <row r="300" spans="1:4" x14ac:dyDescent="0.25">
      <c r="A300">
        <v>8.0350000000000001</v>
      </c>
      <c r="B300">
        <v>109.254</v>
      </c>
      <c r="C300">
        <v>502.99</v>
      </c>
      <c r="D300">
        <v>0.49977700000000003</v>
      </c>
    </row>
    <row r="301" spans="1:4" x14ac:dyDescent="0.25">
      <c r="A301">
        <v>8.0350000000000001</v>
      </c>
      <c r="B301">
        <v>109.455</v>
      </c>
      <c r="C301">
        <v>497.61</v>
      </c>
      <c r="D301">
        <v>0.499774</v>
      </c>
    </row>
    <row r="302" spans="1:4" x14ac:dyDescent="0.25">
      <c r="A302">
        <v>8.0350000000000001</v>
      </c>
      <c r="B302">
        <v>109.652</v>
      </c>
      <c r="C302">
        <v>492.33</v>
      </c>
      <c r="D302">
        <v>0.49977500000000002</v>
      </c>
    </row>
    <row r="303" spans="1:4" x14ac:dyDescent="0.25">
      <c r="A303">
        <v>8.0350000000000001</v>
      </c>
      <c r="B303">
        <v>109.852</v>
      </c>
      <c r="C303">
        <v>487.07</v>
      </c>
      <c r="D303">
        <v>0.499776</v>
      </c>
    </row>
    <row r="304" spans="1:4" x14ac:dyDescent="0.25">
      <c r="A304">
        <v>8.0350000000000001</v>
      </c>
      <c r="B304">
        <v>110.054</v>
      </c>
      <c r="C304">
        <v>481.74</v>
      </c>
      <c r="D304">
        <v>0.49977300000000002</v>
      </c>
    </row>
    <row r="305" spans="1:4" x14ac:dyDescent="0.25">
      <c r="A305">
        <v>8.0350000000000001</v>
      </c>
      <c r="B305">
        <v>110.255</v>
      </c>
      <c r="C305">
        <v>476.48</v>
      </c>
      <c r="D305">
        <v>0.499774</v>
      </c>
    </row>
    <row r="306" spans="1:4" x14ac:dyDescent="0.25">
      <c r="A306">
        <v>8.0350000000000001</v>
      </c>
      <c r="B306">
        <v>110.452</v>
      </c>
      <c r="C306">
        <v>471.36</v>
      </c>
      <c r="D306">
        <v>0.499776</v>
      </c>
    </row>
    <row r="307" spans="1:4" x14ac:dyDescent="0.25">
      <c r="A307">
        <v>8.0350000000000001</v>
      </c>
      <c r="B307">
        <v>110.652</v>
      </c>
      <c r="C307">
        <v>466.21</v>
      </c>
      <c r="D307">
        <v>0.499776</v>
      </c>
    </row>
    <row r="308" spans="1:4" x14ac:dyDescent="0.25">
      <c r="A308">
        <v>8.0350000000000001</v>
      </c>
      <c r="B308">
        <v>110.854</v>
      </c>
      <c r="C308">
        <v>461.05</v>
      </c>
      <c r="D308">
        <v>0.49977500000000002</v>
      </c>
    </row>
    <row r="309" spans="1:4" x14ac:dyDescent="0.25">
      <c r="A309">
        <v>8.0350000000000001</v>
      </c>
      <c r="B309">
        <v>111.054</v>
      </c>
      <c r="C309">
        <v>455.98</v>
      </c>
      <c r="D309">
        <v>0.499776</v>
      </c>
    </row>
    <row r="310" spans="1:4" x14ac:dyDescent="0.25">
      <c r="A310">
        <v>8.0350000000000001</v>
      </c>
      <c r="B310">
        <v>111.251</v>
      </c>
      <c r="C310">
        <v>451.08</v>
      </c>
      <c r="D310">
        <v>0.499778</v>
      </c>
    </row>
    <row r="311" spans="1:4" x14ac:dyDescent="0.25">
      <c r="A311">
        <v>8.0350000000000001</v>
      </c>
      <c r="B311">
        <v>111.45099999999999</v>
      </c>
      <c r="C311">
        <v>446.1</v>
      </c>
      <c r="D311">
        <v>0.49977700000000003</v>
      </c>
    </row>
    <row r="312" spans="1:4" x14ac:dyDescent="0.25">
      <c r="A312">
        <v>8.0350000000000001</v>
      </c>
      <c r="B312">
        <v>111.654</v>
      </c>
      <c r="C312">
        <v>441.11</v>
      </c>
      <c r="D312">
        <v>0.49977700000000003</v>
      </c>
    </row>
    <row r="313" spans="1:4" x14ac:dyDescent="0.25">
      <c r="A313">
        <v>8.0350000000000001</v>
      </c>
      <c r="B313">
        <v>111.854</v>
      </c>
      <c r="C313">
        <v>436.25</v>
      </c>
      <c r="D313">
        <v>0.499776</v>
      </c>
    </row>
    <row r="314" spans="1:4" x14ac:dyDescent="0.25">
      <c r="A314">
        <v>8.0350000000000001</v>
      </c>
      <c r="B314">
        <v>112.05200000000001</v>
      </c>
      <c r="C314">
        <v>431.54</v>
      </c>
      <c r="D314">
        <v>0.49977500000000002</v>
      </c>
    </row>
    <row r="315" spans="1:4" x14ac:dyDescent="0.25">
      <c r="A315">
        <v>8.0350000000000001</v>
      </c>
      <c r="B315">
        <v>112.252</v>
      </c>
      <c r="C315">
        <v>426.78</v>
      </c>
      <c r="D315">
        <v>0.499776</v>
      </c>
    </row>
    <row r="316" spans="1:4" x14ac:dyDescent="0.25">
      <c r="A316">
        <v>8.0350000000000001</v>
      </c>
      <c r="B316">
        <v>112.45399999999999</v>
      </c>
      <c r="C316">
        <v>422.07</v>
      </c>
      <c r="D316">
        <v>0.49977700000000003</v>
      </c>
    </row>
    <row r="317" spans="1:4" x14ac:dyDescent="0.25">
      <c r="A317">
        <v>8.0350000000000001</v>
      </c>
      <c r="B317">
        <v>112.65300000000001</v>
      </c>
      <c r="C317">
        <v>417.44</v>
      </c>
      <c r="D317">
        <v>0.499776</v>
      </c>
    </row>
    <row r="318" spans="1:4" x14ac:dyDescent="0.25">
      <c r="A318">
        <v>8.0350000000000001</v>
      </c>
      <c r="B318">
        <v>112.851</v>
      </c>
      <c r="C318">
        <v>412.98</v>
      </c>
      <c r="D318">
        <v>0.49977700000000003</v>
      </c>
    </row>
    <row r="319" spans="1:4" x14ac:dyDescent="0.25">
      <c r="A319">
        <v>8.0350000000000001</v>
      </c>
      <c r="B319">
        <v>113.051</v>
      </c>
      <c r="C319">
        <v>408.54</v>
      </c>
      <c r="D319">
        <v>0.49977500000000002</v>
      </c>
    </row>
    <row r="320" spans="1:4" x14ac:dyDescent="0.25">
      <c r="A320">
        <v>8.0350000000000001</v>
      </c>
      <c r="B320">
        <v>113.253</v>
      </c>
      <c r="C320">
        <v>404.16</v>
      </c>
      <c r="D320">
        <v>0.499776</v>
      </c>
    </row>
    <row r="321" spans="1:4" x14ac:dyDescent="0.25">
      <c r="A321">
        <v>8.0350000000000001</v>
      </c>
      <c r="B321">
        <v>113.453</v>
      </c>
      <c r="C321">
        <v>399.9</v>
      </c>
      <c r="D321">
        <v>0.499778</v>
      </c>
    </row>
    <row r="322" spans="1:4" x14ac:dyDescent="0.25">
      <c r="A322">
        <v>8.0350000000000001</v>
      </c>
      <c r="B322">
        <v>113.65</v>
      </c>
      <c r="C322">
        <v>395.78</v>
      </c>
      <c r="D322">
        <v>0.49977500000000002</v>
      </c>
    </row>
    <row r="323" spans="1:4" x14ac:dyDescent="0.25">
      <c r="A323">
        <v>8.0350000000000001</v>
      </c>
      <c r="B323">
        <v>113.85</v>
      </c>
      <c r="C323">
        <v>391.77</v>
      </c>
      <c r="D323">
        <v>0.499774</v>
      </c>
    </row>
    <row r="324" spans="1:4" x14ac:dyDescent="0.25">
      <c r="A324">
        <v>8.0350000000000001</v>
      </c>
      <c r="B324">
        <v>114.05200000000001</v>
      </c>
      <c r="C324">
        <v>387.8</v>
      </c>
      <c r="D324">
        <v>0.499776</v>
      </c>
    </row>
    <row r="325" spans="1:4" x14ac:dyDescent="0.25">
      <c r="A325">
        <v>8.0350000000000001</v>
      </c>
      <c r="B325">
        <v>114.253</v>
      </c>
      <c r="C325">
        <v>384.01</v>
      </c>
      <c r="D325">
        <v>0.49977700000000003</v>
      </c>
    </row>
    <row r="326" spans="1:4" x14ac:dyDescent="0.25">
      <c r="A326">
        <v>8.0350000000000001</v>
      </c>
      <c r="B326">
        <v>114.45099999999999</v>
      </c>
      <c r="C326">
        <v>380.36</v>
      </c>
      <c r="D326">
        <v>0.49977500000000002</v>
      </c>
    </row>
    <row r="327" spans="1:4" x14ac:dyDescent="0.25">
      <c r="A327">
        <v>8.0350000000000001</v>
      </c>
      <c r="B327">
        <v>114.651</v>
      </c>
      <c r="C327">
        <v>376.78</v>
      </c>
      <c r="D327">
        <v>0.499776</v>
      </c>
    </row>
    <row r="328" spans="1:4" x14ac:dyDescent="0.25">
      <c r="A328">
        <v>8.0350000000000001</v>
      </c>
      <c r="B328">
        <v>114.852</v>
      </c>
      <c r="C328">
        <v>373.22</v>
      </c>
      <c r="D328">
        <v>0.499778</v>
      </c>
    </row>
    <row r="329" spans="1:4" x14ac:dyDescent="0.25">
      <c r="A329">
        <v>8.0350000000000001</v>
      </c>
      <c r="B329">
        <v>115.053</v>
      </c>
      <c r="C329">
        <v>369.61</v>
      </c>
      <c r="D329">
        <v>0.49977700000000003</v>
      </c>
    </row>
    <row r="330" spans="1:4" x14ac:dyDescent="0.25">
      <c r="A330">
        <v>8.0350000000000001</v>
      </c>
      <c r="B330">
        <v>115.251</v>
      </c>
      <c r="C330">
        <v>365.82</v>
      </c>
      <c r="D330">
        <v>0.499776</v>
      </c>
    </row>
    <row r="331" spans="1:4" x14ac:dyDescent="0.25">
      <c r="A331">
        <v>8.0350000000000001</v>
      </c>
      <c r="B331">
        <v>115.45099999999999</v>
      </c>
      <c r="C331">
        <v>361.36</v>
      </c>
      <c r="D331">
        <v>0.499776</v>
      </c>
    </row>
    <row r="332" spans="1:4" x14ac:dyDescent="0.25">
      <c r="A332">
        <v>8.0350000000000001</v>
      </c>
      <c r="B332">
        <v>115.652</v>
      </c>
      <c r="C332">
        <v>355.5</v>
      </c>
      <c r="D332">
        <v>0.499778</v>
      </c>
    </row>
    <row r="333" spans="1:4" x14ac:dyDescent="0.25">
      <c r="A333">
        <v>8.0350000000000001</v>
      </c>
      <c r="B333">
        <v>115.852</v>
      </c>
      <c r="C333">
        <v>346.91</v>
      </c>
      <c r="D333">
        <v>0.49977700000000003</v>
      </c>
    </row>
    <row r="334" spans="1:4" x14ac:dyDescent="0.25">
      <c r="A334">
        <v>8.5350000000000001</v>
      </c>
      <c r="B334">
        <v>109.05500000000001</v>
      </c>
      <c r="C334">
        <v>508.03</v>
      </c>
      <c r="D334">
        <v>0.499778</v>
      </c>
    </row>
    <row r="335" spans="1:4" x14ac:dyDescent="0.25">
      <c r="A335">
        <v>8.5350000000000001</v>
      </c>
      <c r="B335">
        <v>109.254</v>
      </c>
      <c r="C335">
        <v>502.61</v>
      </c>
      <c r="D335">
        <v>0.499778</v>
      </c>
    </row>
    <row r="336" spans="1:4" x14ac:dyDescent="0.25">
      <c r="A336">
        <v>8.5350000000000001</v>
      </c>
      <c r="B336">
        <v>109.455</v>
      </c>
      <c r="C336">
        <v>497.25</v>
      </c>
      <c r="D336">
        <v>0.49977700000000003</v>
      </c>
    </row>
    <row r="337" spans="1:4" x14ac:dyDescent="0.25">
      <c r="A337">
        <v>8.5350000000000001</v>
      </c>
      <c r="B337">
        <v>109.652</v>
      </c>
      <c r="C337">
        <v>491.97</v>
      </c>
      <c r="D337">
        <v>0.499776</v>
      </c>
    </row>
    <row r="338" spans="1:4" x14ac:dyDescent="0.25">
      <c r="A338">
        <v>8.5350000000000001</v>
      </c>
      <c r="B338">
        <v>109.85299999999999</v>
      </c>
      <c r="C338">
        <v>486.61</v>
      </c>
      <c r="D338">
        <v>0.499776</v>
      </c>
    </row>
    <row r="339" spans="1:4" x14ac:dyDescent="0.25">
      <c r="A339">
        <v>8.5350000000000001</v>
      </c>
      <c r="B339">
        <v>110.054</v>
      </c>
      <c r="C339">
        <v>481.27</v>
      </c>
      <c r="D339">
        <v>0.49977500000000002</v>
      </c>
    </row>
    <row r="340" spans="1:4" x14ac:dyDescent="0.25">
      <c r="A340">
        <v>8.5350000000000001</v>
      </c>
      <c r="B340">
        <v>110.255</v>
      </c>
      <c r="C340">
        <v>476.01</v>
      </c>
      <c r="D340">
        <v>0.499776</v>
      </c>
    </row>
    <row r="341" spans="1:4" x14ac:dyDescent="0.25">
      <c r="A341">
        <v>8.5350000000000001</v>
      </c>
      <c r="B341">
        <v>110.452</v>
      </c>
      <c r="C341">
        <v>470.87</v>
      </c>
      <c r="D341">
        <v>0.499778</v>
      </c>
    </row>
    <row r="342" spans="1:4" x14ac:dyDescent="0.25">
      <c r="A342">
        <v>8.5350000000000001</v>
      </c>
      <c r="B342">
        <v>110.652</v>
      </c>
      <c r="C342">
        <v>465.7</v>
      </c>
      <c r="D342">
        <v>0.49977700000000003</v>
      </c>
    </row>
    <row r="343" spans="1:4" x14ac:dyDescent="0.25">
      <c r="A343">
        <v>8.5350000000000001</v>
      </c>
      <c r="B343">
        <v>110.854</v>
      </c>
      <c r="C343">
        <v>460.52</v>
      </c>
      <c r="D343">
        <v>0.499778</v>
      </c>
    </row>
    <row r="344" spans="1:4" x14ac:dyDescent="0.25">
      <c r="A344">
        <v>8.5350000000000001</v>
      </c>
      <c r="B344">
        <v>111.054</v>
      </c>
      <c r="C344">
        <v>455.43</v>
      </c>
      <c r="D344">
        <v>0.499778</v>
      </c>
    </row>
    <row r="345" spans="1:4" x14ac:dyDescent="0.25">
      <c r="A345">
        <v>8.5350000000000001</v>
      </c>
      <c r="B345">
        <v>111.251</v>
      </c>
      <c r="C345">
        <v>450.43</v>
      </c>
      <c r="D345">
        <v>0.499776</v>
      </c>
    </row>
    <row r="346" spans="1:4" x14ac:dyDescent="0.25">
      <c r="A346">
        <v>8.5350000000000001</v>
      </c>
      <c r="B346">
        <v>111.45099999999999</v>
      </c>
      <c r="C346">
        <v>445.4</v>
      </c>
      <c r="D346">
        <v>0.49977500000000002</v>
      </c>
    </row>
    <row r="347" spans="1:4" x14ac:dyDescent="0.25">
      <c r="A347">
        <v>8.5350000000000001</v>
      </c>
      <c r="B347">
        <v>111.654</v>
      </c>
      <c r="C347">
        <v>440.41</v>
      </c>
      <c r="D347">
        <v>0.49977700000000003</v>
      </c>
    </row>
    <row r="348" spans="1:4" x14ac:dyDescent="0.25">
      <c r="A348">
        <v>8.5350000000000001</v>
      </c>
      <c r="B348">
        <v>111.854</v>
      </c>
      <c r="C348">
        <v>435.46</v>
      </c>
      <c r="D348">
        <v>0.49977700000000003</v>
      </c>
    </row>
    <row r="349" spans="1:4" x14ac:dyDescent="0.25">
      <c r="A349">
        <v>8.5350000000000001</v>
      </c>
      <c r="B349">
        <v>112.05200000000001</v>
      </c>
      <c r="C349">
        <v>430.64</v>
      </c>
      <c r="D349">
        <v>0.499776</v>
      </c>
    </row>
    <row r="350" spans="1:4" x14ac:dyDescent="0.25">
      <c r="A350">
        <v>8.5350000000000001</v>
      </c>
      <c r="B350">
        <v>112.252</v>
      </c>
      <c r="C350">
        <v>425.87</v>
      </c>
      <c r="D350">
        <v>0.49977700000000003</v>
      </c>
    </row>
    <row r="351" spans="1:4" x14ac:dyDescent="0.25">
      <c r="A351">
        <v>8.5350000000000001</v>
      </c>
      <c r="B351">
        <v>112.45399999999999</v>
      </c>
      <c r="C351">
        <v>421.1</v>
      </c>
      <c r="D351">
        <v>0.499776</v>
      </c>
    </row>
    <row r="352" spans="1:4" x14ac:dyDescent="0.25">
      <c r="A352">
        <v>8.5350000000000001</v>
      </c>
      <c r="B352">
        <v>112.65300000000001</v>
      </c>
      <c r="C352">
        <v>416.38</v>
      </c>
      <c r="D352">
        <v>0.499776</v>
      </c>
    </row>
    <row r="353" spans="1:4" x14ac:dyDescent="0.25">
      <c r="A353">
        <v>8.5350000000000001</v>
      </c>
      <c r="B353">
        <v>112.851</v>
      </c>
      <c r="C353">
        <v>411.8</v>
      </c>
      <c r="D353">
        <v>0.499774</v>
      </c>
    </row>
    <row r="354" spans="1:4" x14ac:dyDescent="0.25">
      <c r="A354">
        <v>8.5350000000000001</v>
      </c>
      <c r="B354">
        <v>113.051</v>
      </c>
      <c r="C354">
        <v>407.24</v>
      </c>
      <c r="D354">
        <v>0.499776</v>
      </c>
    </row>
    <row r="355" spans="1:4" x14ac:dyDescent="0.25">
      <c r="A355">
        <v>8.5350000000000001</v>
      </c>
      <c r="B355">
        <v>113.253</v>
      </c>
      <c r="C355">
        <v>402.67</v>
      </c>
      <c r="D355">
        <v>0.49977500000000002</v>
      </c>
    </row>
    <row r="356" spans="1:4" x14ac:dyDescent="0.25">
      <c r="A356">
        <v>8.5350000000000001</v>
      </c>
      <c r="B356">
        <v>113.453</v>
      </c>
      <c r="C356">
        <v>398.19</v>
      </c>
      <c r="D356">
        <v>0.49977700000000003</v>
      </c>
    </row>
    <row r="357" spans="1:4" x14ac:dyDescent="0.25">
      <c r="A357">
        <v>8.5350000000000001</v>
      </c>
      <c r="B357">
        <v>113.65</v>
      </c>
      <c r="C357">
        <v>393.82</v>
      </c>
      <c r="D357">
        <v>0.49977500000000002</v>
      </c>
    </row>
    <row r="358" spans="1:4" x14ac:dyDescent="0.25">
      <c r="A358">
        <v>8.5350000000000001</v>
      </c>
      <c r="B358">
        <v>113.85</v>
      </c>
      <c r="C358">
        <v>389.44</v>
      </c>
      <c r="D358">
        <v>0.499778</v>
      </c>
    </row>
    <row r="359" spans="1:4" x14ac:dyDescent="0.25">
      <c r="A359">
        <v>8.5350000000000001</v>
      </c>
      <c r="B359">
        <v>114.05200000000001</v>
      </c>
      <c r="C359">
        <v>385.09</v>
      </c>
      <c r="D359">
        <v>0.499778</v>
      </c>
    </row>
    <row r="360" spans="1:4" x14ac:dyDescent="0.25">
      <c r="A360">
        <v>8.5350000000000001</v>
      </c>
      <c r="B360">
        <v>114.253</v>
      </c>
      <c r="C360">
        <v>380.74</v>
      </c>
      <c r="D360">
        <v>0.49977500000000002</v>
      </c>
    </row>
    <row r="361" spans="1:4" x14ac:dyDescent="0.25">
      <c r="A361">
        <v>8.5350000000000001</v>
      </c>
      <c r="B361">
        <v>114.45099999999999</v>
      </c>
      <c r="C361">
        <v>376.46</v>
      </c>
      <c r="D361">
        <v>0.49977500000000002</v>
      </c>
    </row>
    <row r="362" spans="1:4" x14ac:dyDescent="0.25">
      <c r="A362">
        <v>8.5350000000000001</v>
      </c>
      <c r="B362">
        <v>114.651</v>
      </c>
      <c r="C362">
        <v>372.05</v>
      </c>
      <c r="D362">
        <v>0.499778</v>
      </c>
    </row>
    <row r="363" spans="1:4" x14ac:dyDescent="0.25">
      <c r="A363">
        <v>8.5350000000000001</v>
      </c>
      <c r="B363">
        <v>114.852</v>
      </c>
      <c r="C363">
        <v>367.46</v>
      </c>
      <c r="D363">
        <v>0.49977700000000003</v>
      </c>
    </row>
    <row r="364" spans="1:4" x14ac:dyDescent="0.25">
      <c r="A364">
        <v>8.5350000000000001</v>
      </c>
      <c r="B364">
        <v>115.053</v>
      </c>
      <c r="C364">
        <v>362.66</v>
      </c>
      <c r="D364">
        <v>0.49977700000000003</v>
      </c>
    </row>
    <row r="365" spans="1:4" x14ac:dyDescent="0.25">
      <c r="A365">
        <v>8.5350000000000001</v>
      </c>
      <c r="B365">
        <v>115.251</v>
      </c>
      <c r="C365">
        <v>357.58</v>
      </c>
      <c r="D365">
        <v>0.499774</v>
      </c>
    </row>
    <row r="366" spans="1:4" x14ac:dyDescent="0.25">
      <c r="A366">
        <v>8.5350000000000001</v>
      </c>
      <c r="B366">
        <v>115.45099999999999</v>
      </c>
      <c r="C366">
        <v>351.91</v>
      </c>
      <c r="D366">
        <v>0.499776</v>
      </c>
    </row>
    <row r="367" spans="1:4" x14ac:dyDescent="0.25">
      <c r="A367">
        <v>8.5350000000000001</v>
      </c>
      <c r="B367">
        <v>115.652</v>
      </c>
      <c r="C367">
        <v>345.42</v>
      </c>
      <c r="D367">
        <v>0.49977500000000002</v>
      </c>
    </row>
    <row r="368" spans="1:4" x14ac:dyDescent="0.25">
      <c r="A368">
        <v>8.5350000000000001</v>
      </c>
      <c r="B368">
        <v>115.85299999999999</v>
      </c>
      <c r="C368">
        <v>338.02</v>
      </c>
      <c r="D368">
        <v>0.49977500000000002</v>
      </c>
    </row>
    <row r="369" spans="1:4" x14ac:dyDescent="0.25">
      <c r="A369">
        <v>9.0350000000000001</v>
      </c>
      <c r="B369">
        <v>109.056</v>
      </c>
      <c r="C369">
        <v>507.58</v>
      </c>
      <c r="D369">
        <v>0.49977700000000003</v>
      </c>
    </row>
    <row r="370" spans="1:4" x14ac:dyDescent="0.25">
      <c r="A370">
        <v>9.0350000000000001</v>
      </c>
      <c r="B370">
        <v>109.254</v>
      </c>
      <c r="C370">
        <v>502.15</v>
      </c>
      <c r="D370">
        <v>0.49977500000000002</v>
      </c>
    </row>
    <row r="371" spans="1:4" x14ac:dyDescent="0.25">
      <c r="A371">
        <v>9.0350000000000001</v>
      </c>
      <c r="B371">
        <v>109.455</v>
      </c>
      <c r="C371">
        <v>496.7</v>
      </c>
      <c r="D371">
        <v>0.49977500000000002</v>
      </c>
    </row>
    <row r="372" spans="1:4" x14ac:dyDescent="0.25">
      <c r="A372">
        <v>9.0350000000000001</v>
      </c>
      <c r="B372">
        <v>109.652</v>
      </c>
      <c r="C372">
        <v>491.4</v>
      </c>
      <c r="D372">
        <v>0.499776</v>
      </c>
    </row>
    <row r="373" spans="1:4" x14ac:dyDescent="0.25">
      <c r="A373">
        <v>9.0350000000000001</v>
      </c>
      <c r="B373">
        <v>109.852</v>
      </c>
      <c r="C373">
        <v>486.03</v>
      </c>
      <c r="D373">
        <v>0.49977700000000003</v>
      </c>
    </row>
    <row r="374" spans="1:4" x14ac:dyDescent="0.25">
      <c r="A374">
        <v>9.0350000000000001</v>
      </c>
      <c r="B374">
        <v>110.054</v>
      </c>
      <c r="C374">
        <v>480.7</v>
      </c>
      <c r="D374">
        <v>0.49977700000000003</v>
      </c>
    </row>
    <row r="375" spans="1:4" x14ac:dyDescent="0.25">
      <c r="A375">
        <v>9.0350000000000001</v>
      </c>
      <c r="B375">
        <v>110.255</v>
      </c>
      <c r="C375">
        <v>475.43</v>
      </c>
      <c r="D375">
        <v>0.49977500000000002</v>
      </c>
    </row>
    <row r="376" spans="1:4" x14ac:dyDescent="0.25">
      <c r="A376">
        <v>9.0350000000000001</v>
      </c>
      <c r="B376">
        <v>110.452</v>
      </c>
      <c r="C376">
        <v>470.23</v>
      </c>
      <c r="D376">
        <v>0.499774</v>
      </c>
    </row>
    <row r="377" spans="1:4" x14ac:dyDescent="0.25">
      <c r="A377">
        <v>9.0350000000000001</v>
      </c>
      <c r="B377">
        <v>110.652</v>
      </c>
      <c r="C377">
        <v>465.01</v>
      </c>
      <c r="D377">
        <v>0.499774</v>
      </c>
    </row>
    <row r="378" spans="1:4" x14ac:dyDescent="0.25">
      <c r="A378">
        <v>9.0350000000000001</v>
      </c>
      <c r="B378">
        <v>110.854</v>
      </c>
      <c r="C378">
        <v>459.83</v>
      </c>
      <c r="D378">
        <v>0.49977500000000002</v>
      </c>
    </row>
    <row r="379" spans="1:4" x14ac:dyDescent="0.25">
      <c r="A379">
        <v>9.0350000000000001</v>
      </c>
      <c r="B379">
        <v>111.054</v>
      </c>
      <c r="C379">
        <v>454.69</v>
      </c>
      <c r="D379">
        <v>0.49977700000000003</v>
      </c>
    </row>
    <row r="380" spans="1:4" x14ac:dyDescent="0.25">
      <c r="A380">
        <v>9.0350000000000001</v>
      </c>
      <c r="B380">
        <v>111.251</v>
      </c>
      <c r="C380">
        <v>449.65</v>
      </c>
      <c r="D380">
        <v>0.499774</v>
      </c>
    </row>
    <row r="381" spans="1:4" x14ac:dyDescent="0.25">
      <c r="A381">
        <v>9.0350000000000001</v>
      </c>
      <c r="B381">
        <v>111.452</v>
      </c>
      <c r="C381">
        <v>444.6</v>
      </c>
      <c r="D381">
        <v>0.49977500000000002</v>
      </c>
    </row>
    <row r="382" spans="1:4" x14ac:dyDescent="0.25">
      <c r="A382">
        <v>9.0350000000000001</v>
      </c>
      <c r="B382">
        <v>111.654</v>
      </c>
      <c r="C382">
        <v>439.57</v>
      </c>
      <c r="D382">
        <v>0.499776</v>
      </c>
    </row>
    <row r="383" spans="1:4" x14ac:dyDescent="0.25">
      <c r="A383">
        <v>9.0350000000000001</v>
      </c>
      <c r="B383">
        <v>111.854</v>
      </c>
      <c r="C383">
        <v>434.59</v>
      </c>
      <c r="D383">
        <v>0.499778</v>
      </c>
    </row>
    <row r="384" spans="1:4" x14ac:dyDescent="0.25">
      <c r="A384">
        <v>9.0350000000000001</v>
      </c>
      <c r="B384">
        <v>112.05200000000001</v>
      </c>
      <c r="C384">
        <v>429.71</v>
      </c>
      <c r="D384">
        <v>0.499776</v>
      </c>
    </row>
    <row r="385" spans="1:4" x14ac:dyDescent="0.25">
      <c r="A385">
        <v>9.0350000000000001</v>
      </c>
      <c r="B385">
        <v>112.252</v>
      </c>
      <c r="C385">
        <v>424.86</v>
      </c>
      <c r="D385">
        <v>0.499774</v>
      </c>
    </row>
    <row r="386" spans="1:4" x14ac:dyDescent="0.25">
      <c r="A386">
        <v>9.0350000000000001</v>
      </c>
      <c r="B386">
        <v>112.45399999999999</v>
      </c>
      <c r="C386">
        <v>420.01</v>
      </c>
      <c r="D386">
        <v>0.49977500000000002</v>
      </c>
    </row>
    <row r="387" spans="1:4" x14ac:dyDescent="0.25">
      <c r="A387">
        <v>9.0350000000000001</v>
      </c>
      <c r="B387">
        <v>112.65300000000001</v>
      </c>
      <c r="C387">
        <v>415.22</v>
      </c>
      <c r="D387">
        <v>0.49977300000000002</v>
      </c>
    </row>
    <row r="388" spans="1:4" x14ac:dyDescent="0.25">
      <c r="A388">
        <v>9.0350000000000001</v>
      </c>
      <c r="B388">
        <v>112.851</v>
      </c>
      <c r="C388">
        <v>410.53</v>
      </c>
      <c r="D388">
        <v>0.499774</v>
      </c>
    </row>
    <row r="389" spans="1:4" x14ac:dyDescent="0.25">
      <c r="A389">
        <v>9.0350000000000001</v>
      </c>
      <c r="B389">
        <v>113.051</v>
      </c>
      <c r="C389">
        <v>405.85</v>
      </c>
      <c r="D389">
        <v>0.49977500000000002</v>
      </c>
    </row>
    <row r="390" spans="1:4" x14ac:dyDescent="0.25">
      <c r="A390">
        <v>9.0350000000000001</v>
      </c>
      <c r="B390">
        <v>113.253</v>
      </c>
      <c r="C390">
        <v>401.16</v>
      </c>
      <c r="D390">
        <v>0.499776</v>
      </c>
    </row>
    <row r="391" spans="1:4" x14ac:dyDescent="0.25">
      <c r="A391">
        <v>9.0350000000000001</v>
      </c>
      <c r="B391">
        <v>113.453</v>
      </c>
      <c r="C391">
        <v>396.56</v>
      </c>
      <c r="D391">
        <v>0.49977500000000002</v>
      </c>
    </row>
    <row r="392" spans="1:4" x14ac:dyDescent="0.25">
      <c r="A392">
        <v>9.0350000000000001</v>
      </c>
      <c r="B392">
        <v>113.65</v>
      </c>
      <c r="C392">
        <v>392.03</v>
      </c>
      <c r="D392">
        <v>0.499774</v>
      </c>
    </row>
    <row r="393" spans="1:4" x14ac:dyDescent="0.25">
      <c r="A393">
        <v>9.0350000000000001</v>
      </c>
      <c r="B393">
        <v>113.85</v>
      </c>
      <c r="C393">
        <v>387.44</v>
      </c>
      <c r="D393">
        <v>0.49977500000000002</v>
      </c>
    </row>
    <row r="394" spans="1:4" x14ac:dyDescent="0.25">
      <c r="A394">
        <v>9.0350000000000001</v>
      </c>
      <c r="B394">
        <v>114.05200000000001</v>
      </c>
      <c r="C394">
        <v>382.84</v>
      </c>
      <c r="D394">
        <v>0.499774</v>
      </c>
    </row>
    <row r="395" spans="1:4" x14ac:dyDescent="0.25">
      <c r="A395">
        <v>9.0350000000000001</v>
      </c>
      <c r="B395">
        <v>114.253</v>
      </c>
      <c r="C395">
        <v>378.23</v>
      </c>
      <c r="D395">
        <v>0.499774</v>
      </c>
    </row>
    <row r="396" spans="1:4" x14ac:dyDescent="0.25">
      <c r="A396">
        <v>9.0350000000000001</v>
      </c>
      <c r="B396">
        <v>114.45099999999999</v>
      </c>
      <c r="C396">
        <v>373.67</v>
      </c>
      <c r="D396">
        <v>0.49977300000000002</v>
      </c>
    </row>
    <row r="397" spans="1:4" x14ac:dyDescent="0.25">
      <c r="A397">
        <v>9.0350000000000001</v>
      </c>
      <c r="B397">
        <v>114.651</v>
      </c>
      <c r="C397">
        <v>369.01</v>
      </c>
      <c r="D397">
        <v>0.499776</v>
      </c>
    </row>
    <row r="398" spans="1:4" x14ac:dyDescent="0.25">
      <c r="A398">
        <v>9.0350000000000001</v>
      </c>
      <c r="B398">
        <v>114.85299999999999</v>
      </c>
      <c r="C398">
        <v>364.18</v>
      </c>
      <c r="D398">
        <v>0.49977500000000002</v>
      </c>
    </row>
    <row r="399" spans="1:4" x14ac:dyDescent="0.25">
      <c r="A399">
        <v>9.0350000000000001</v>
      </c>
      <c r="B399">
        <v>115.054</v>
      </c>
      <c r="C399">
        <v>359.2</v>
      </c>
      <c r="D399">
        <v>0.49977300000000002</v>
      </c>
    </row>
    <row r="400" spans="1:4" x14ac:dyDescent="0.25">
      <c r="A400">
        <v>9.0350000000000001</v>
      </c>
      <c r="B400">
        <v>115.251</v>
      </c>
      <c r="C400">
        <v>354.16</v>
      </c>
      <c r="D400">
        <v>0.49977199999999999</v>
      </c>
    </row>
    <row r="401" spans="1:4" x14ac:dyDescent="0.25">
      <c r="A401">
        <v>9.0350000000000001</v>
      </c>
      <c r="B401">
        <v>115.45099999999999</v>
      </c>
      <c r="C401">
        <v>348.87</v>
      </c>
      <c r="D401">
        <v>0.49977700000000003</v>
      </c>
    </row>
    <row r="402" spans="1:4" x14ac:dyDescent="0.25">
      <c r="A402">
        <v>9.0350000000000001</v>
      </c>
      <c r="B402">
        <v>115.652</v>
      </c>
      <c r="C402">
        <v>343.3</v>
      </c>
      <c r="D402">
        <v>0.49977500000000002</v>
      </c>
    </row>
    <row r="403" spans="1:4" x14ac:dyDescent="0.25">
      <c r="A403">
        <v>9.0350000000000001</v>
      </c>
      <c r="B403">
        <v>115.85299999999999</v>
      </c>
      <c r="C403">
        <v>337.52</v>
      </c>
      <c r="D403">
        <v>0.499776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workbookViewId="0">
      <selection activeCell="G56" sqref="G56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1</v>
      </c>
      <c r="B2" t="s">
        <v>2</v>
      </c>
    </row>
    <row r="3" spans="1:18" x14ac:dyDescent="0.25">
      <c r="A3" s="2">
        <v>42600</v>
      </c>
      <c r="B3" t="s">
        <v>3</v>
      </c>
      <c r="F3" s="3"/>
      <c r="G3" s="3" t="s">
        <v>4</v>
      </c>
      <c r="H3" s="4">
        <f>ROW(A54)-ROW(A19)</f>
        <v>35</v>
      </c>
    </row>
    <row r="4" spans="1:18" x14ac:dyDescent="0.25">
      <c r="A4" s="5">
        <v>0.3520138888888889</v>
      </c>
      <c r="B4" t="s">
        <v>5</v>
      </c>
    </row>
    <row r="5" spans="1:18" x14ac:dyDescent="0.25">
      <c r="A5">
        <v>5.0999999999999996</v>
      </c>
      <c r="B5" t="s">
        <v>6</v>
      </c>
    </row>
    <row r="6" spans="1:18" x14ac:dyDescent="0.25">
      <c r="A6">
        <v>1</v>
      </c>
      <c r="B6" t="s">
        <v>7</v>
      </c>
    </row>
    <row r="7" spans="1:18" x14ac:dyDescent="0.25">
      <c r="A7">
        <v>11</v>
      </c>
      <c r="B7" t="s">
        <v>8</v>
      </c>
    </row>
    <row r="8" spans="1:18" x14ac:dyDescent="0.25">
      <c r="A8">
        <v>35</v>
      </c>
      <c r="B8" t="s">
        <v>9</v>
      </c>
    </row>
    <row r="9" spans="1:18" x14ac:dyDescent="0.25">
      <c r="A9">
        <v>2</v>
      </c>
      <c r="B9" t="s">
        <v>10</v>
      </c>
    </row>
    <row r="10" spans="1:18" x14ac:dyDescent="0.25">
      <c r="A10">
        <v>0</v>
      </c>
      <c r="B10" t="s">
        <v>11</v>
      </c>
    </row>
    <row r="11" spans="1:18" ht="15.75" thickBot="1" x14ac:dyDescent="0.3">
      <c r="A11" t="s">
        <v>12</v>
      </c>
    </row>
    <row r="12" spans="1:18" x14ac:dyDescent="0.25">
      <c r="A12" t="s">
        <v>13</v>
      </c>
      <c r="H12" s="6" t="s">
        <v>14</v>
      </c>
      <c r="I12" s="7">
        <f>AVERAGE(D19:D403)*200</f>
        <v>199.92589870129899</v>
      </c>
      <c r="J12" s="8" t="s">
        <v>15</v>
      </c>
    </row>
    <row r="13" spans="1:18" x14ac:dyDescent="0.25">
      <c r="A13" t="s">
        <v>16</v>
      </c>
      <c r="H13" s="9" t="s">
        <v>17</v>
      </c>
      <c r="I13" s="10">
        <v>94.06</v>
      </c>
      <c r="J13" s="11" t="s">
        <v>18</v>
      </c>
    </row>
    <row r="14" spans="1:18" ht="15.75" thickBot="1" x14ac:dyDescent="0.3">
      <c r="A14">
        <v>0</v>
      </c>
      <c r="B14" t="s">
        <v>19</v>
      </c>
      <c r="H14" s="12" t="s">
        <v>20</v>
      </c>
      <c r="I14" s="13">
        <v>6.54</v>
      </c>
      <c r="J14" s="14" t="s">
        <v>18</v>
      </c>
    </row>
    <row r="15" spans="1:18" x14ac:dyDescent="0.25">
      <c r="A15">
        <v>0</v>
      </c>
      <c r="B15" t="s">
        <v>21</v>
      </c>
    </row>
    <row r="16" spans="1:18" x14ac:dyDescent="0.25">
      <c r="A16">
        <v>0</v>
      </c>
      <c r="B16" t="s">
        <v>22</v>
      </c>
    </row>
    <row r="17" spans="1:30" x14ac:dyDescent="0.25">
      <c r="A17" t="s">
        <v>23</v>
      </c>
      <c r="H17" s="33" t="s">
        <v>24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25</v>
      </c>
      <c r="C18" t="s">
        <v>26</v>
      </c>
      <c r="D18" t="s">
        <v>27</v>
      </c>
      <c r="G18" s="15" t="s">
        <v>28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-0.50400000000000045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1.4950000000000001</v>
      </c>
      <c r="Q18" s="16">
        <f t="shared" ca="1" si="1"/>
        <v>1.9950000000000001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109.056</v>
      </c>
      <c r="C19">
        <v>1015.17</v>
      </c>
      <c r="D19">
        <v>0.99962899999999999</v>
      </c>
      <c r="F19" s="17">
        <f>(G20-G19)/2</f>
        <v>9.9499999999999034E-2</v>
      </c>
      <c r="G19" s="18">
        <f t="shared" ref="G19:G53" si="2">B19-I$13</f>
        <v>14.995999999999995</v>
      </c>
      <c r="H19" s="19">
        <f t="shared" ref="H19:R28" ca="1" si="3">OFFSET($C19, H$1,0)</f>
        <v>1015.17</v>
      </c>
      <c r="I19" s="19">
        <f t="shared" ca="1" si="3"/>
        <v>1015.88</v>
      </c>
      <c r="J19" s="19">
        <f t="shared" ca="1" si="3"/>
        <v>1016.38</v>
      </c>
      <c r="K19" s="19">
        <f t="shared" ca="1" si="3"/>
        <v>1016.75</v>
      </c>
      <c r="L19" s="19">
        <f t="shared" ca="1" si="3"/>
        <v>1016.82</v>
      </c>
      <c r="M19" s="19">
        <f t="shared" ca="1" si="3"/>
        <v>1016.83</v>
      </c>
      <c r="N19" s="19">
        <f t="shared" ca="1" si="3"/>
        <v>1016.61</v>
      </c>
      <c r="O19" s="19">
        <f t="shared" ca="1" si="3"/>
        <v>1016.22</v>
      </c>
      <c r="P19" s="19">
        <f t="shared" ca="1" si="3"/>
        <v>1015.68</v>
      </c>
      <c r="Q19" s="19">
        <f t="shared" ca="1" si="3"/>
        <v>1014.94</v>
      </c>
      <c r="R19" s="20">
        <f t="shared" ca="1" si="3"/>
        <v>1014.06</v>
      </c>
    </row>
    <row r="20" spans="1:30" x14ac:dyDescent="0.25">
      <c r="A20">
        <v>4.0389999999999997</v>
      </c>
      <c r="B20">
        <v>109.255</v>
      </c>
      <c r="C20">
        <v>1004.38</v>
      </c>
      <c r="D20">
        <v>0.99962799999999996</v>
      </c>
      <c r="F20" s="17">
        <f>(G21-G19)/2</f>
        <v>0.19950000000000045</v>
      </c>
      <c r="G20" s="18">
        <f t="shared" si="2"/>
        <v>15.194999999999993</v>
      </c>
      <c r="H20" s="19">
        <f t="shared" ca="1" si="3"/>
        <v>1004.38</v>
      </c>
      <c r="I20" s="19">
        <f t="shared" ca="1" si="3"/>
        <v>1005.17</v>
      </c>
      <c r="J20" s="19">
        <f t="shared" ca="1" si="3"/>
        <v>1005.72</v>
      </c>
      <c r="K20" s="19">
        <f t="shared" ca="1" si="3"/>
        <v>1006.06</v>
      </c>
      <c r="L20" s="19">
        <f t="shared" ca="1" si="3"/>
        <v>1006.17</v>
      </c>
      <c r="M20" s="19">
        <f t="shared" ca="1" si="3"/>
        <v>1006.18</v>
      </c>
      <c r="N20" s="19">
        <f t="shared" ca="1" si="3"/>
        <v>1005.99</v>
      </c>
      <c r="O20" s="19">
        <f t="shared" ca="1" si="3"/>
        <v>1005.55</v>
      </c>
      <c r="P20" s="19">
        <f t="shared" ca="1" si="3"/>
        <v>1005.01</v>
      </c>
      <c r="Q20" s="19">
        <f t="shared" ca="1" si="3"/>
        <v>1004.23</v>
      </c>
      <c r="R20" s="20">
        <f t="shared" ca="1" si="3"/>
        <v>1003.24</v>
      </c>
    </row>
    <row r="21" spans="1:30" x14ac:dyDescent="0.25">
      <c r="A21">
        <v>4.0389999999999997</v>
      </c>
      <c r="B21">
        <v>109.455</v>
      </c>
      <c r="C21">
        <v>993.48</v>
      </c>
      <c r="D21">
        <v>0.99962899999999999</v>
      </c>
      <c r="F21" s="17">
        <f t="shared" ref="F21:F52" si="4">(G22-G20)/2</f>
        <v>0.19900000000000517</v>
      </c>
      <c r="G21" s="18">
        <f t="shared" si="2"/>
        <v>15.394999999999996</v>
      </c>
      <c r="H21" s="19">
        <f t="shared" ca="1" si="3"/>
        <v>993.48</v>
      </c>
      <c r="I21" s="19">
        <f t="shared" ca="1" si="3"/>
        <v>994.39</v>
      </c>
      <c r="J21" s="19">
        <f t="shared" ca="1" si="3"/>
        <v>994.97</v>
      </c>
      <c r="K21" s="19">
        <f t="shared" ca="1" si="3"/>
        <v>995.35</v>
      </c>
      <c r="L21" s="19">
        <f t="shared" ca="1" si="3"/>
        <v>995.51</v>
      </c>
      <c r="M21" s="19">
        <f t="shared" ca="1" si="3"/>
        <v>995.53</v>
      </c>
      <c r="N21" s="19">
        <f t="shared" ca="1" si="3"/>
        <v>995.31</v>
      </c>
      <c r="O21" s="19">
        <f t="shared" ca="1" si="3"/>
        <v>994.85</v>
      </c>
      <c r="P21" s="19">
        <f t="shared" ca="1" si="3"/>
        <v>994.23</v>
      </c>
      <c r="Q21" s="19">
        <f t="shared" ca="1" si="3"/>
        <v>993.47</v>
      </c>
      <c r="R21" s="20">
        <f t="shared" ca="1" si="3"/>
        <v>992.45</v>
      </c>
    </row>
    <row r="22" spans="1:30" x14ac:dyDescent="0.25">
      <c r="A22">
        <v>4.0389999999999997</v>
      </c>
      <c r="B22">
        <v>109.65300000000001</v>
      </c>
      <c r="C22">
        <v>982.87</v>
      </c>
      <c r="D22">
        <v>0.99962700000000004</v>
      </c>
      <c r="F22" s="17">
        <f t="shared" si="4"/>
        <v>0.19850000000000279</v>
      </c>
      <c r="G22" s="18">
        <f t="shared" si="2"/>
        <v>15.593000000000004</v>
      </c>
      <c r="H22" s="19">
        <f t="shared" ca="1" si="3"/>
        <v>982.87</v>
      </c>
      <c r="I22" s="19">
        <f t="shared" ca="1" si="3"/>
        <v>983.8</v>
      </c>
      <c r="J22" s="19">
        <f t="shared" ca="1" si="3"/>
        <v>984.41</v>
      </c>
      <c r="K22" s="19">
        <f t="shared" ca="1" si="3"/>
        <v>984.82</v>
      </c>
      <c r="L22" s="19">
        <f t="shared" ca="1" si="3"/>
        <v>984.98</v>
      </c>
      <c r="M22" s="19">
        <f t="shared" ca="1" si="3"/>
        <v>985.01</v>
      </c>
      <c r="N22" s="19">
        <f t="shared" ca="1" si="3"/>
        <v>984.82</v>
      </c>
      <c r="O22" s="19">
        <f t="shared" ca="1" si="3"/>
        <v>984.37</v>
      </c>
      <c r="P22" s="19">
        <f t="shared" ca="1" si="3"/>
        <v>983.74</v>
      </c>
      <c r="Q22" s="19">
        <f t="shared" ca="1" si="3"/>
        <v>982.88</v>
      </c>
      <c r="R22" s="20">
        <f t="shared" ca="1" si="3"/>
        <v>981.81</v>
      </c>
    </row>
    <row r="23" spans="1:30" x14ac:dyDescent="0.25">
      <c r="A23">
        <v>4.0389999999999997</v>
      </c>
      <c r="B23">
        <v>109.852</v>
      </c>
      <c r="C23">
        <v>972.22</v>
      </c>
      <c r="D23">
        <v>0.99962600000000001</v>
      </c>
      <c r="F23" s="17">
        <f t="shared" si="4"/>
        <v>0.19999999999999574</v>
      </c>
      <c r="G23" s="18">
        <f t="shared" si="2"/>
        <v>15.792000000000002</v>
      </c>
      <c r="H23" s="19">
        <f t="shared" ca="1" si="3"/>
        <v>972.22</v>
      </c>
      <c r="I23" s="19">
        <f t="shared" ca="1" si="3"/>
        <v>973.17</v>
      </c>
      <c r="J23" s="19">
        <f t="shared" ca="1" si="3"/>
        <v>973.79</v>
      </c>
      <c r="K23" s="19">
        <f t="shared" ca="1" si="3"/>
        <v>974.31</v>
      </c>
      <c r="L23" s="19">
        <f t="shared" ca="1" si="3"/>
        <v>974.52</v>
      </c>
      <c r="M23" s="19">
        <f t="shared" ca="1" si="3"/>
        <v>974.54</v>
      </c>
      <c r="N23" s="19">
        <f t="shared" ca="1" si="3"/>
        <v>974.36</v>
      </c>
      <c r="O23" s="19">
        <f t="shared" ca="1" si="3"/>
        <v>973.94</v>
      </c>
      <c r="P23" s="19">
        <f t="shared" ca="1" si="3"/>
        <v>973.24</v>
      </c>
      <c r="Q23" s="19">
        <f t="shared" ca="1" si="3"/>
        <v>972.32</v>
      </c>
      <c r="R23" s="20">
        <f t="shared" ca="1" si="3"/>
        <v>971.2</v>
      </c>
    </row>
    <row r="24" spans="1:30" x14ac:dyDescent="0.25">
      <c r="A24">
        <v>4.0389999999999997</v>
      </c>
      <c r="B24">
        <v>110.053</v>
      </c>
      <c r="C24">
        <v>961.59</v>
      </c>
      <c r="D24">
        <v>0.99962899999999999</v>
      </c>
      <c r="F24" s="17">
        <f t="shared" si="4"/>
        <v>0.20149999999999579</v>
      </c>
      <c r="G24" s="18">
        <f t="shared" si="2"/>
        <v>15.992999999999995</v>
      </c>
      <c r="H24" s="19">
        <f t="shared" ca="1" si="3"/>
        <v>961.59</v>
      </c>
      <c r="I24" s="19">
        <f t="shared" ca="1" si="3"/>
        <v>962.57</v>
      </c>
      <c r="J24" s="19">
        <f t="shared" ca="1" si="3"/>
        <v>963.32</v>
      </c>
      <c r="K24" s="19">
        <f t="shared" ca="1" si="3"/>
        <v>963.79</v>
      </c>
      <c r="L24" s="19">
        <f t="shared" ca="1" si="3"/>
        <v>964.01</v>
      </c>
      <c r="M24" s="19">
        <f t="shared" ca="1" si="3"/>
        <v>964.05</v>
      </c>
      <c r="N24" s="19">
        <f t="shared" ca="1" si="3"/>
        <v>963.83</v>
      </c>
      <c r="O24" s="19">
        <f t="shared" ca="1" si="3"/>
        <v>963.37</v>
      </c>
      <c r="P24" s="19">
        <f t="shared" ca="1" si="3"/>
        <v>962.67</v>
      </c>
      <c r="Q24" s="19">
        <f t="shared" ca="1" si="3"/>
        <v>961.73</v>
      </c>
      <c r="R24" s="20">
        <f t="shared" ca="1" si="3"/>
        <v>960.57</v>
      </c>
    </row>
    <row r="25" spans="1:30" x14ac:dyDescent="0.25">
      <c r="A25">
        <v>4.0389999999999997</v>
      </c>
      <c r="B25">
        <v>110.255</v>
      </c>
      <c r="C25">
        <v>950.99</v>
      </c>
      <c r="D25">
        <v>0.99962899999999999</v>
      </c>
      <c r="F25" s="17">
        <f t="shared" si="4"/>
        <v>0.19950000000000045</v>
      </c>
      <c r="G25" s="18">
        <f t="shared" si="2"/>
        <v>16.194999999999993</v>
      </c>
      <c r="H25" s="19">
        <f t="shared" ca="1" si="3"/>
        <v>950.99</v>
      </c>
      <c r="I25" s="19">
        <f t="shared" ca="1" si="3"/>
        <v>952.07</v>
      </c>
      <c r="J25" s="19">
        <f t="shared" ca="1" si="3"/>
        <v>952.81</v>
      </c>
      <c r="K25" s="19">
        <f t="shared" ca="1" si="3"/>
        <v>953.35</v>
      </c>
      <c r="L25" s="19">
        <f t="shared" ca="1" si="3"/>
        <v>953.65</v>
      </c>
      <c r="M25" s="19">
        <f t="shared" ca="1" si="3"/>
        <v>953.65</v>
      </c>
      <c r="N25" s="19">
        <f t="shared" ca="1" si="3"/>
        <v>953.43</v>
      </c>
      <c r="O25" s="19">
        <f t="shared" ca="1" si="3"/>
        <v>952.93</v>
      </c>
      <c r="P25" s="19">
        <f t="shared" ca="1" si="3"/>
        <v>952.22</v>
      </c>
      <c r="Q25" s="19">
        <f t="shared" ca="1" si="3"/>
        <v>951.22</v>
      </c>
      <c r="R25" s="20">
        <f t="shared" ca="1" si="3"/>
        <v>949.99</v>
      </c>
    </row>
    <row r="26" spans="1:30" x14ac:dyDescent="0.25">
      <c r="A26">
        <v>4.0389999999999997</v>
      </c>
      <c r="B26">
        <v>110.452</v>
      </c>
      <c r="C26">
        <v>940.66</v>
      </c>
      <c r="D26">
        <v>0.99962799999999996</v>
      </c>
      <c r="F26" s="17">
        <f t="shared" si="4"/>
        <v>0.19850000000000279</v>
      </c>
      <c r="G26" s="18">
        <f t="shared" si="2"/>
        <v>16.391999999999996</v>
      </c>
      <c r="H26" s="19">
        <f t="shared" ca="1" si="3"/>
        <v>940.66</v>
      </c>
      <c r="I26" s="19">
        <f t="shared" ca="1" si="3"/>
        <v>941.77</v>
      </c>
      <c r="J26" s="19">
        <f t="shared" ca="1" si="3"/>
        <v>942.62</v>
      </c>
      <c r="K26" s="19">
        <f t="shared" ca="1" si="3"/>
        <v>943.16</v>
      </c>
      <c r="L26" s="19">
        <f t="shared" ca="1" si="3"/>
        <v>943.46</v>
      </c>
      <c r="M26" s="19">
        <f t="shared" ca="1" si="3"/>
        <v>943.5</v>
      </c>
      <c r="N26" s="19">
        <f t="shared" ca="1" si="3"/>
        <v>943.23</v>
      </c>
      <c r="O26" s="19">
        <f t="shared" ca="1" si="3"/>
        <v>942.78</v>
      </c>
      <c r="P26" s="19">
        <f t="shared" ca="1" si="3"/>
        <v>942.02</v>
      </c>
      <c r="Q26" s="19">
        <f t="shared" ca="1" si="3"/>
        <v>940.95</v>
      </c>
      <c r="R26" s="20">
        <f t="shared" ca="1" si="3"/>
        <v>939.72</v>
      </c>
    </row>
    <row r="27" spans="1:30" x14ac:dyDescent="0.25">
      <c r="A27">
        <v>4.0389999999999997</v>
      </c>
      <c r="B27">
        <v>110.652</v>
      </c>
      <c r="C27">
        <v>930.27</v>
      </c>
      <c r="D27">
        <v>0.99962600000000001</v>
      </c>
      <c r="F27" s="17">
        <f t="shared" si="4"/>
        <v>0.20100000000000051</v>
      </c>
      <c r="G27" s="18">
        <f t="shared" si="2"/>
        <v>16.591999999999999</v>
      </c>
      <c r="H27" s="19">
        <f t="shared" ca="1" si="3"/>
        <v>930.27</v>
      </c>
      <c r="I27" s="19">
        <f t="shared" ca="1" si="3"/>
        <v>931.45</v>
      </c>
      <c r="J27" s="19">
        <f t="shared" ca="1" si="3"/>
        <v>932.34</v>
      </c>
      <c r="K27" s="19">
        <f t="shared" ca="1" si="3"/>
        <v>932.94</v>
      </c>
      <c r="L27" s="19">
        <f t="shared" ca="1" si="3"/>
        <v>933.26</v>
      </c>
      <c r="M27" s="19">
        <f t="shared" ca="1" si="3"/>
        <v>933.33</v>
      </c>
      <c r="N27" s="19">
        <f t="shared" ca="1" si="3"/>
        <v>933.06</v>
      </c>
      <c r="O27" s="19">
        <f t="shared" ca="1" si="3"/>
        <v>932.58</v>
      </c>
      <c r="P27" s="19">
        <f t="shared" ca="1" si="3"/>
        <v>931.74</v>
      </c>
      <c r="Q27" s="19">
        <f t="shared" ca="1" si="3"/>
        <v>930.62</v>
      </c>
      <c r="R27" s="20">
        <f t="shared" ca="1" si="3"/>
        <v>929.31</v>
      </c>
    </row>
    <row r="28" spans="1:30" x14ac:dyDescent="0.25">
      <c r="A28">
        <v>4.0389999999999997</v>
      </c>
      <c r="B28">
        <v>110.854</v>
      </c>
      <c r="C28">
        <v>919.89</v>
      </c>
      <c r="D28">
        <v>0.99962799999999996</v>
      </c>
      <c r="F28" s="17">
        <f t="shared" si="4"/>
        <v>0.20100000000000051</v>
      </c>
      <c r="G28" s="18">
        <f t="shared" si="2"/>
        <v>16.793999999999997</v>
      </c>
      <c r="H28" s="19">
        <f t="shared" ca="1" si="3"/>
        <v>919.89</v>
      </c>
      <c r="I28" s="19">
        <f t="shared" ca="1" si="3"/>
        <v>921.16</v>
      </c>
      <c r="J28" s="19">
        <f t="shared" ca="1" si="3"/>
        <v>922.08</v>
      </c>
      <c r="K28" s="19">
        <f t="shared" ca="1" si="3"/>
        <v>922.75</v>
      </c>
      <c r="L28" s="19">
        <f t="shared" ca="1" si="3"/>
        <v>923.12</v>
      </c>
      <c r="M28" s="19">
        <f t="shared" ca="1" si="3"/>
        <v>923.14</v>
      </c>
      <c r="N28" s="19">
        <f t="shared" ca="1" si="3"/>
        <v>922.9</v>
      </c>
      <c r="O28" s="19">
        <f t="shared" ca="1" si="3"/>
        <v>922.39</v>
      </c>
      <c r="P28" s="19">
        <f t="shared" ca="1" si="3"/>
        <v>921.49</v>
      </c>
      <c r="Q28" s="19">
        <f t="shared" ca="1" si="3"/>
        <v>920.36</v>
      </c>
      <c r="R28" s="20">
        <f t="shared" ca="1" si="3"/>
        <v>919</v>
      </c>
    </row>
    <row r="29" spans="1:30" x14ac:dyDescent="0.25">
      <c r="A29">
        <v>4.0389999999999997</v>
      </c>
      <c r="B29">
        <v>111.054</v>
      </c>
      <c r="C29">
        <v>909.65</v>
      </c>
      <c r="D29">
        <v>0.99962799999999996</v>
      </c>
      <c r="F29" s="17">
        <f t="shared" si="4"/>
        <v>0.19850000000000279</v>
      </c>
      <c r="G29" s="18">
        <f t="shared" si="2"/>
        <v>16.994</v>
      </c>
      <c r="H29" s="19">
        <f t="shared" ref="H29:R38" ca="1" si="5">OFFSET($C29, H$1,0)</f>
        <v>909.65</v>
      </c>
      <c r="I29" s="19">
        <f t="shared" ca="1" si="5"/>
        <v>911.02</v>
      </c>
      <c r="J29" s="19">
        <f t="shared" ca="1" si="5"/>
        <v>911.96</v>
      </c>
      <c r="K29" s="19">
        <f t="shared" ca="1" si="5"/>
        <v>912.71</v>
      </c>
      <c r="L29" s="19">
        <f t="shared" ca="1" si="5"/>
        <v>913.06</v>
      </c>
      <c r="M29" s="19">
        <f t="shared" ca="1" si="5"/>
        <v>913.17</v>
      </c>
      <c r="N29" s="19">
        <f t="shared" ca="1" si="5"/>
        <v>912.89</v>
      </c>
      <c r="O29" s="19">
        <f t="shared" ca="1" si="5"/>
        <v>912.32</v>
      </c>
      <c r="P29" s="19">
        <f t="shared" ca="1" si="5"/>
        <v>911.44</v>
      </c>
      <c r="Q29" s="19">
        <f t="shared" ca="1" si="5"/>
        <v>910.2</v>
      </c>
      <c r="R29" s="20">
        <f t="shared" ca="1" si="5"/>
        <v>908.76</v>
      </c>
    </row>
    <row r="30" spans="1:30" x14ac:dyDescent="0.25">
      <c r="A30">
        <v>4.0389999999999997</v>
      </c>
      <c r="B30">
        <v>111.251</v>
      </c>
      <c r="C30">
        <v>899.68</v>
      </c>
      <c r="D30">
        <v>0.99962700000000004</v>
      </c>
      <c r="F30" s="17">
        <f t="shared" si="4"/>
        <v>0.19849999999999568</v>
      </c>
      <c r="G30" s="18">
        <f t="shared" si="2"/>
        <v>17.191000000000003</v>
      </c>
      <c r="H30" s="19">
        <f t="shared" ca="1" si="5"/>
        <v>899.68</v>
      </c>
      <c r="I30" s="19">
        <f t="shared" ca="1" si="5"/>
        <v>901.05</v>
      </c>
      <c r="J30" s="19">
        <f t="shared" ca="1" si="5"/>
        <v>902.08</v>
      </c>
      <c r="K30" s="19">
        <f t="shared" ca="1" si="5"/>
        <v>902.92</v>
      </c>
      <c r="L30" s="19">
        <f t="shared" ca="1" si="5"/>
        <v>903.3</v>
      </c>
      <c r="M30" s="19">
        <f t="shared" ca="1" si="5"/>
        <v>903.41</v>
      </c>
      <c r="N30" s="19">
        <f t="shared" ca="1" si="5"/>
        <v>903.16</v>
      </c>
      <c r="O30" s="19">
        <f t="shared" ca="1" si="5"/>
        <v>902.54</v>
      </c>
      <c r="P30" s="19">
        <f t="shared" ca="1" si="5"/>
        <v>901.57</v>
      </c>
      <c r="Q30" s="19">
        <f t="shared" ca="1" si="5"/>
        <v>900.3</v>
      </c>
      <c r="R30" s="20">
        <f t="shared" ca="1" si="5"/>
        <v>898.8</v>
      </c>
    </row>
    <row r="31" spans="1:30" x14ac:dyDescent="0.25">
      <c r="A31">
        <v>4.0389999999999997</v>
      </c>
      <c r="B31">
        <v>111.45099999999999</v>
      </c>
      <c r="C31">
        <v>889.62</v>
      </c>
      <c r="D31">
        <v>0.99962899999999999</v>
      </c>
      <c r="F31" s="17">
        <f t="shared" si="4"/>
        <v>0.20149999999999579</v>
      </c>
      <c r="G31" s="18">
        <f t="shared" si="2"/>
        <v>17.390999999999991</v>
      </c>
      <c r="H31" s="19">
        <f t="shared" ca="1" si="5"/>
        <v>889.62</v>
      </c>
      <c r="I31" s="19">
        <f t="shared" ca="1" si="5"/>
        <v>891.03</v>
      </c>
      <c r="J31" s="19">
        <f t="shared" ca="1" si="5"/>
        <v>892.19</v>
      </c>
      <c r="K31" s="19">
        <f t="shared" ca="1" si="5"/>
        <v>893.05</v>
      </c>
      <c r="L31" s="19">
        <f t="shared" ca="1" si="5"/>
        <v>893.46</v>
      </c>
      <c r="M31" s="19">
        <f t="shared" ca="1" si="5"/>
        <v>893.62</v>
      </c>
      <c r="N31" s="19">
        <f t="shared" ca="1" si="5"/>
        <v>893.35</v>
      </c>
      <c r="O31" s="19">
        <f t="shared" ca="1" si="5"/>
        <v>892.7</v>
      </c>
      <c r="P31" s="19">
        <f t="shared" ca="1" si="5"/>
        <v>891.64</v>
      </c>
      <c r="Q31" s="19">
        <f t="shared" ca="1" si="5"/>
        <v>890.3</v>
      </c>
      <c r="R31" s="20">
        <f t="shared" ca="1" si="5"/>
        <v>888.71</v>
      </c>
    </row>
    <row r="32" spans="1:30" x14ac:dyDescent="0.25">
      <c r="A32">
        <v>4.0389999999999997</v>
      </c>
      <c r="B32">
        <v>111.654</v>
      </c>
      <c r="C32">
        <v>879.53</v>
      </c>
      <c r="D32">
        <v>0.99962899999999999</v>
      </c>
      <c r="F32" s="17">
        <f t="shared" si="4"/>
        <v>0.2015000000000029</v>
      </c>
      <c r="G32" s="18">
        <f t="shared" si="2"/>
        <v>17.593999999999994</v>
      </c>
      <c r="H32" s="19">
        <f t="shared" ca="1" si="5"/>
        <v>879.53</v>
      </c>
      <c r="I32" s="19">
        <f t="shared" ca="1" si="5"/>
        <v>881.04</v>
      </c>
      <c r="J32" s="19">
        <f t="shared" ca="1" si="5"/>
        <v>882.27</v>
      </c>
      <c r="K32" s="19">
        <f t="shared" ca="1" si="5"/>
        <v>883.19</v>
      </c>
      <c r="L32" s="19">
        <f t="shared" ca="1" si="5"/>
        <v>883.73</v>
      </c>
      <c r="M32" s="19">
        <f t="shared" ca="1" si="5"/>
        <v>883.87</v>
      </c>
      <c r="N32" s="19">
        <f t="shared" ca="1" si="5"/>
        <v>883.62</v>
      </c>
      <c r="O32" s="19">
        <f t="shared" ca="1" si="5"/>
        <v>882.9</v>
      </c>
      <c r="P32" s="19">
        <f t="shared" ca="1" si="5"/>
        <v>881.76</v>
      </c>
      <c r="Q32" s="19">
        <f t="shared" ca="1" si="5"/>
        <v>880.37</v>
      </c>
      <c r="R32" s="20">
        <f t="shared" ca="1" si="5"/>
        <v>878.7</v>
      </c>
    </row>
    <row r="33" spans="1:18" x14ac:dyDescent="0.25">
      <c r="A33">
        <v>4.0389999999999997</v>
      </c>
      <c r="B33">
        <v>111.854</v>
      </c>
      <c r="C33">
        <v>869.59</v>
      </c>
      <c r="D33">
        <v>0.99963000000000002</v>
      </c>
      <c r="F33" s="17">
        <f t="shared" si="4"/>
        <v>0.19900000000000517</v>
      </c>
      <c r="G33" s="18">
        <f t="shared" si="2"/>
        <v>17.793999999999997</v>
      </c>
      <c r="H33" s="19">
        <f t="shared" ca="1" si="5"/>
        <v>869.59</v>
      </c>
      <c r="I33" s="19">
        <f t="shared" ca="1" si="5"/>
        <v>871.23</v>
      </c>
      <c r="J33" s="19">
        <f t="shared" ca="1" si="5"/>
        <v>872.58</v>
      </c>
      <c r="K33" s="19">
        <f t="shared" ca="1" si="5"/>
        <v>873.6</v>
      </c>
      <c r="L33" s="19">
        <f t="shared" ca="1" si="5"/>
        <v>874.17</v>
      </c>
      <c r="M33" s="19">
        <f t="shared" ca="1" si="5"/>
        <v>874.35</v>
      </c>
      <c r="N33" s="19">
        <f t="shared" ca="1" si="5"/>
        <v>874.05</v>
      </c>
      <c r="O33" s="19">
        <f t="shared" ca="1" si="5"/>
        <v>873.27</v>
      </c>
      <c r="P33" s="19">
        <f t="shared" ca="1" si="5"/>
        <v>872.1</v>
      </c>
      <c r="Q33" s="19">
        <f t="shared" ca="1" si="5"/>
        <v>870.56</v>
      </c>
      <c r="R33" s="20">
        <f t="shared" ca="1" si="5"/>
        <v>868.82</v>
      </c>
    </row>
    <row r="34" spans="1:18" x14ac:dyDescent="0.25">
      <c r="A34">
        <v>4.0389999999999997</v>
      </c>
      <c r="B34">
        <v>112.05200000000001</v>
      </c>
      <c r="C34">
        <v>859.89</v>
      </c>
      <c r="D34">
        <v>0.99963100000000005</v>
      </c>
      <c r="F34" s="17">
        <f t="shared" si="4"/>
        <v>0.19899999999999807</v>
      </c>
      <c r="G34" s="18">
        <f t="shared" si="2"/>
        <v>17.992000000000004</v>
      </c>
      <c r="H34" s="19">
        <f t="shared" ca="1" si="5"/>
        <v>859.89</v>
      </c>
      <c r="I34" s="19">
        <f t="shared" ca="1" si="5"/>
        <v>861.66</v>
      </c>
      <c r="J34" s="19">
        <f t="shared" ca="1" si="5"/>
        <v>863.07</v>
      </c>
      <c r="K34" s="19">
        <f t="shared" ca="1" si="5"/>
        <v>864.26</v>
      </c>
      <c r="L34" s="19">
        <f t="shared" ca="1" si="5"/>
        <v>864.89</v>
      </c>
      <c r="M34" s="19">
        <f t="shared" ca="1" si="5"/>
        <v>865.12</v>
      </c>
      <c r="N34" s="19">
        <f t="shared" ca="1" si="5"/>
        <v>864.79</v>
      </c>
      <c r="O34" s="19">
        <f t="shared" ca="1" si="5"/>
        <v>863.99</v>
      </c>
      <c r="P34" s="19">
        <f t="shared" ca="1" si="5"/>
        <v>862.66</v>
      </c>
      <c r="Q34" s="19">
        <f t="shared" ca="1" si="5"/>
        <v>861.01</v>
      </c>
      <c r="R34" s="20">
        <f t="shared" ca="1" si="5"/>
        <v>859.17</v>
      </c>
    </row>
    <row r="35" spans="1:18" x14ac:dyDescent="0.25">
      <c r="A35">
        <v>4.0389999999999997</v>
      </c>
      <c r="B35">
        <v>112.252</v>
      </c>
      <c r="C35">
        <v>850.23</v>
      </c>
      <c r="D35">
        <v>0.99962899999999999</v>
      </c>
      <c r="F35" s="17">
        <f t="shared" si="4"/>
        <v>0.20049999999999812</v>
      </c>
      <c r="G35" s="18">
        <f t="shared" si="2"/>
        <v>18.191999999999993</v>
      </c>
      <c r="H35" s="19">
        <f t="shared" ca="1" si="5"/>
        <v>850.23</v>
      </c>
      <c r="I35" s="19">
        <f t="shared" ca="1" si="5"/>
        <v>852.08</v>
      </c>
      <c r="J35" s="19">
        <f t="shared" ca="1" si="5"/>
        <v>853.66</v>
      </c>
      <c r="K35" s="19">
        <f t="shared" ca="1" si="5"/>
        <v>854.9</v>
      </c>
      <c r="L35" s="19">
        <f t="shared" ca="1" si="5"/>
        <v>855.71</v>
      </c>
      <c r="M35" s="19">
        <f t="shared" ca="1" si="5"/>
        <v>855.95</v>
      </c>
      <c r="N35" s="19">
        <f t="shared" ca="1" si="5"/>
        <v>855.6</v>
      </c>
      <c r="O35" s="19">
        <f t="shared" ca="1" si="5"/>
        <v>854.69</v>
      </c>
      <c r="P35" s="19">
        <f t="shared" ca="1" si="5"/>
        <v>853.23</v>
      </c>
      <c r="Q35" s="19">
        <f t="shared" ca="1" si="5"/>
        <v>851.44</v>
      </c>
      <c r="R35" s="20">
        <f t="shared" ca="1" si="5"/>
        <v>849.48</v>
      </c>
    </row>
    <row r="36" spans="1:18" x14ac:dyDescent="0.25">
      <c r="A36">
        <v>4.0389999999999997</v>
      </c>
      <c r="B36">
        <v>112.453</v>
      </c>
      <c r="C36">
        <v>840.54</v>
      </c>
      <c r="D36">
        <v>0.99962600000000001</v>
      </c>
      <c r="F36" s="17">
        <f t="shared" si="4"/>
        <v>0.20050000000000523</v>
      </c>
      <c r="G36" s="18">
        <f t="shared" si="2"/>
        <v>18.393000000000001</v>
      </c>
      <c r="H36" s="19">
        <f t="shared" ca="1" si="5"/>
        <v>840.54</v>
      </c>
      <c r="I36" s="19">
        <f t="shared" ca="1" si="5"/>
        <v>842.56</v>
      </c>
      <c r="J36" s="19">
        <f t="shared" ca="1" si="5"/>
        <v>844.29</v>
      </c>
      <c r="K36" s="19">
        <f t="shared" ca="1" si="5"/>
        <v>845.73</v>
      </c>
      <c r="L36" s="19">
        <f t="shared" ca="1" si="5"/>
        <v>846.57</v>
      </c>
      <c r="M36" s="19">
        <f t="shared" ca="1" si="5"/>
        <v>846.91</v>
      </c>
      <c r="N36" s="19">
        <f t="shared" ca="1" si="5"/>
        <v>846.51</v>
      </c>
      <c r="O36" s="19">
        <f t="shared" ca="1" si="5"/>
        <v>845.47</v>
      </c>
      <c r="P36" s="19">
        <f t="shared" ca="1" si="5"/>
        <v>843.86</v>
      </c>
      <c r="Q36" s="19">
        <f t="shared" ca="1" si="5"/>
        <v>841.93</v>
      </c>
      <c r="R36" s="20">
        <f t="shared" ca="1" si="5"/>
        <v>839.84</v>
      </c>
    </row>
    <row r="37" spans="1:18" x14ac:dyDescent="0.25">
      <c r="A37">
        <v>4.0389999999999997</v>
      </c>
      <c r="B37">
        <v>112.65300000000001</v>
      </c>
      <c r="C37">
        <v>830.96</v>
      </c>
      <c r="D37">
        <v>0.99962700000000004</v>
      </c>
      <c r="F37" s="17">
        <f t="shared" si="4"/>
        <v>0.19899999999999807</v>
      </c>
      <c r="G37" s="18">
        <f t="shared" si="2"/>
        <v>18.593000000000004</v>
      </c>
      <c r="H37" s="19">
        <f t="shared" ca="1" si="5"/>
        <v>830.96</v>
      </c>
      <c r="I37" s="19">
        <f t="shared" ca="1" si="5"/>
        <v>833.15</v>
      </c>
      <c r="J37" s="19">
        <f t="shared" ca="1" si="5"/>
        <v>835.09</v>
      </c>
      <c r="K37" s="19">
        <f t="shared" ca="1" si="5"/>
        <v>836.71</v>
      </c>
      <c r="L37" s="19">
        <f t="shared" ca="1" si="5"/>
        <v>837.74</v>
      </c>
      <c r="M37" s="19">
        <f t="shared" ca="1" si="5"/>
        <v>838.14</v>
      </c>
      <c r="N37" s="19">
        <f t="shared" ca="1" si="5"/>
        <v>837.69</v>
      </c>
      <c r="O37" s="19">
        <f t="shared" ca="1" si="5"/>
        <v>836.49</v>
      </c>
      <c r="P37" s="19">
        <f t="shared" ca="1" si="5"/>
        <v>834.71</v>
      </c>
      <c r="Q37" s="19">
        <f t="shared" ca="1" si="5"/>
        <v>832.6</v>
      </c>
      <c r="R37" s="20">
        <f t="shared" ca="1" si="5"/>
        <v>830.31</v>
      </c>
    </row>
    <row r="38" spans="1:18" x14ac:dyDescent="0.25">
      <c r="A38">
        <v>4.0389999999999997</v>
      </c>
      <c r="B38">
        <v>112.851</v>
      </c>
      <c r="C38">
        <v>821.63</v>
      </c>
      <c r="D38">
        <v>0.99962899999999999</v>
      </c>
      <c r="F38" s="17">
        <f t="shared" si="4"/>
        <v>0.19899999999999807</v>
      </c>
      <c r="G38" s="18">
        <f t="shared" si="2"/>
        <v>18.790999999999997</v>
      </c>
      <c r="H38" s="19">
        <f t="shared" ca="1" si="5"/>
        <v>821.63</v>
      </c>
      <c r="I38" s="19">
        <f t="shared" ca="1" si="5"/>
        <v>823.99</v>
      </c>
      <c r="J38" s="19">
        <f t="shared" ca="1" si="5"/>
        <v>826.16</v>
      </c>
      <c r="K38" s="19">
        <f t="shared" ca="1" si="5"/>
        <v>828</v>
      </c>
      <c r="L38" s="19">
        <f t="shared" ca="1" si="5"/>
        <v>829.24</v>
      </c>
      <c r="M38" s="19">
        <f t="shared" ca="1" si="5"/>
        <v>829.71</v>
      </c>
      <c r="N38" s="19">
        <f t="shared" ca="1" si="5"/>
        <v>829.2</v>
      </c>
      <c r="O38" s="19">
        <f t="shared" ca="1" si="5"/>
        <v>827.83</v>
      </c>
      <c r="P38" s="19">
        <f t="shared" ca="1" si="5"/>
        <v>825.78</v>
      </c>
      <c r="Q38" s="19">
        <f t="shared" ca="1" si="5"/>
        <v>823.44</v>
      </c>
      <c r="R38" s="20">
        <f t="shared" ca="1" si="5"/>
        <v>821</v>
      </c>
    </row>
    <row r="39" spans="1:18" x14ac:dyDescent="0.25">
      <c r="A39">
        <v>4.0389999999999997</v>
      </c>
      <c r="B39">
        <v>113.051</v>
      </c>
      <c r="C39">
        <v>812.28</v>
      </c>
      <c r="D39">
        <v>0.99963000000000002</v>
      </c>
      <c r="F39" s="17">
        <f t="shared" si="4"/>
        <v>0.20100000000000051</v>
      </c>
      <c r="G39" s="18">
        <f t="shared" si="2"/>
        <v>18.991</v>
      </c>
      <c r="H39" s="19">
        <f t="shared" ref="H39:R53" ca="1" si="6">OFFSET($C39, H$1,0)</f>
        <v>812.28</v>
      </c>
      <c r="I39" s="19">
        <f t="shared" ca="1" si="6"/>
        <v>814.84</v>
      </c>
      <c r="J39" s="19">
        <f t="shared" ca="1" si="6"/>
        <v>817.26</v>
      </c>
      <c r="K39" s="19">
        <f t="shared" ca="1" si="6"/>
        <v>819.46</v>
      </c>
      <c r="L39" s="19">
        <f t="shared" ca="1" si="6"/>
        <v>820.95</v>
      </c>
      <c r="M39" s="19">
        <f t="shared" ca="1" si="6"/>
        <v>821.48</v>
      </c>
      <c r="N39" s="19">
        <f t="shared" ca="1" si="6"/>
        <v>820.93</v>
      </c>
      <c r="O39" s="19">
        <f t="shared" ca="1" si="6"/>
        <v>819.33</v>
      </c>
      <c r="P39" s="19">
        <f t="shared" ca="1" si="6"/>
        <v>817.01</v>
      </c>
      <c r="Q39" s="19">
        <f t="shared" ca="1" si="6"/>
        <v>814.37</v>
      </c>
      <c r="R39" s="20">
        <f t="shared" ca="1" si="6"/>
        <v>811.66</v>
      </c>
    </row>
    <row r="40" spans="1:18" x14ac:dyDescent="0.25">
      <c r="A40">
        <v>4.0389999999999997</v>
      </c>
      <c r="B40">
        <v>113.253</v>
      </c>
      <c r="C40">
        <v>802.88</v>
      </c>
      <c r="D40">
        <v>0.99963100000000005</v>
      </c>
      <c r="F40" s="17">
        <f t="shared" si="4"/>
        <v>0.20100000000000051</v>
      </c>
      <c r="G40" s="18">
        <f t="shared" si="2"/>
        <v>19.192999999999998</v>
      </c>
      <c r="H40" s="19">
        <f t="shared" ca="1" si="6"/>
        <v>802.88</v>
      </c>
      <c r="I40" s="19">
        <f t="shared" ca="1" si="6"/>
        <v>805.74</v>
      </c>
      <c r="J40" s="19">
        <f t="shared" ca="1" si="6"/>
        <v>808.49</v>
      </c>
      <c r="K40" s="19">
        <f t="shared" ca="1" si="6"/>
        <v>811.11</v>
      </c>
      <c r="L40" s="19">
        <f t="shared" ca="1" si="6"/>
        <v>812.89</v>
      </c>
      <c r="M40" s="19">
        <f t="shared" ca="1" si="6"/>
        <v>813.6</v>
      </c>
      <c r="N40" s="19">
        <f t="shared" ca="1" si="6"/>
        <v>812.92</v>
      </c>
      <c r="O40" s="19">
        <f t="shared" ca="1" si="6"/>
        <v>811.02</v>
      </c>
      <c r="P40" s="19">
        <f t="shared" ca="1" si="6"/>
        <v>808.34</v>
      </c>
      <c r="Q40" s="19">
        <f t="shared" ca="1" si="6"/>
        <v>805.31</v>
      </c>
      <c r="R40" s="20">
        <f t="shared" ca="1" si="6"/>
        <v>802.35</v>
      </c>
    </row>
    <row r="41" spans="1:18" x14ac:dyDescent="0.25">
      <c r="A41">
        <v>4.0389999999999997</v>
      </c>
      <c r="B41">
        <v>113.453</v>
      </c>
      <c r="C41">
        <v>793.68</v>
      </c>
      <c r="D41">
        <v>0.99962899999999999</v>
      </c>
      <c r="F41" s="17">
        <f t="shared" si="4"/>
        <v>0.19850000000000279</v>
      </c>
      <c r="G41" s="18">
        <f t="shared" si="2"/>
        <v>19.393000000000001</v>
      </c>
      <c r="H41" s="19">
        <f t="shared" ca="1" si="6"/>
        <v>793.68</v>
      </c>
      <c r="I41" s="19">
        <f t="shared" ca="1" si="6"/>
        <v>796.82</v>
      </c>
      <c r="J41" s="19">
        <f t="shared" ca="1" si="6"/>
        <v>800</v>
      </c>
      <c r="K41" s="19">
        <f t="shared" ca="1" si="6"/>
        <v>803.07</v>
      </c>
      <c r="L41" s="19">
        <f t="shared" ca="1" si="6"/>
        <v>805.3</v>
      </c>
      <c r="M41" s="19">
        <f t="shared" ca="1" si="6"/>
        <v>806.18</v>
      </c>
      <c r="N41" s="19">
        <f t="shared" ca="1" si="6"/>
        <v>805.42</v>
      </c>
      <c r="O41" s="19">
        <f t="shared" ca="1" si="6"/>
        <v>803.05</v>
      </c>
      <c r="P41" s="19">
        <f t="shared" ca="1" si="6"/>
        <v>799.87</v>
      </c>
      <c r="Q41" s="19">
        <f t="shared" ca="1" si="6"/>
        <v>796.43</v>
      </c>
      <c r="R41" s="20">
        <f t="shared" ca="1" si="6"/>
        <v>793.19</v>
      </c>
    </row>
    <row r="42" spans="1:18" x14ac:dyDescent="0.25">
      <c r="A42">
        <v>4.0389999999999997</v>
      </c>
      <c r="B42">
        <v>113.65</v>
      </c>
      <c r="C42">
        <v>784.62</v>
      </c>
      <c r="D42">
        <v>0.99962899999999999</v>
      </c>
      <c r="F42" s="17">
        <f t="shared" si="4"/>
        <v>0.19849999999999568</v>
      </c>
      <c r="G42" s="18">
        <f t="shared" si="2"/>
        <v>19.590000000000003</v>
      </c>
      <c r="H42" s="19">
        <f t="shared" ca="1" si="6"/>
        <v>784.62</v>
      </c>
      <c r="I42" s="19">
        <f t="shared" ca="1" si="6"/>
        <v>788.02</v>
      </c>
      <c r="J42" s="19">
        <f t="shared" ca="1" si="6"/>
        <v>791.77</v>
      </c>
      <c r="K42" s="19">
        <f t="shared" ca="1" si="6"/>
        <v>795.47</v>
      </c>
      <c r="L42" s="19">
        <f t="shared" ca="1" si="6"/>
        <v>798.31</v>
      </c>
      <c r="M42" s="19">
        <f t="shared" ca="1" si="6"/>
        <v>799.43</v>
      </c>
      <c r="N42" s="19">
        <f t="shared" ca="1" si="6"/>
        <v>798.41</v>
      </c>
      <c r="O42" s="19">
        <f t="shared" ca="1" si="6"/>
        <v>795.56</v>
      </c>
      <c r="P42" s="19">
        <f t="shared" ca="1" si="6"/>
        <v>791.75</v>
      </c>
      <c r="Q42" s="19">
        <f t="shared" ca="1" si="6"/>
        <v>787.81</v>
      </c>
      <c r="R42" s="20">
        <f t="shared" ca="1" si="6"/>
        <v>784.16</v>
      </c>
    </row>
    <row r="43" spans="1:18" x14ac:dyDescent="0.25">
      <c r="A43">
        <v>4.0389999999999997</v>
      </c>
      <c r="B43">
        <v>113.85</v>
      </c>
      <c r="C43">
        <v>775.47</v>
      </c>
      <c r="D43">
        <v>0.99962899999999999</v>
      </c>
      <c r="F43" s="17">
        <f t="shared" si="4"/>
        <v>0.20100000000000051</v>
      </c>
      <c r="G43" s="18">
        <f t="shared" si="2"/>
        <v>19.789999999999992</v>
      </c>
      <c r="H43" s="19">
        <f t="shared" ca="1" si="6"/>
        <v>775.47</v>
      </c>
      <c r="I43" s="19">
        <f t="shared" ca="1" si="6"/>
        <v>779.28</v>
      </c>
      <c r="J43" s="19">
        <f t="shared" ca="1" si="6"/>
        <v>783.62</v>
      </c>
      <c r="K43" s="19">
        <f t="shared" ca="1" si="6"/>
        <v>788.16</v>
      </c>
      <c r="L43" s="19">
        <f t="shared" ca="1" si="6"/>
        <v>791.74</v>
      </c>
      <c r="M43" s="19">
        <f t="shared" ca="1" si="6"/>
        <v>793.23</v>
      </c>
      <c r="N43" s="19">
        <f t="shared" ca="1" si="6"/>
        <v>791.97</v>
      </c>
      <c r="O43" s="19">
        <f t="shared" ca="1" si="6"/>
        <v>788.44</v>
      </c>
      <c r="P43" s="19">
        <f t="shared" ca="1" si="6"/>
        <v>783.75</v>
      </c>
      <c r="Q43" s="19">
        <f t="shared" ca="1" si="6"/>
        <v>779.1</v>
      </c>
      <c r="R43" s="20">
        <f t="shared" ca="1" si="6"/>
        <v>775.08</v>
      </c>
    </row>
    <row r="44" spans="1:18" x14ac:dyDescent="0.25">
      <c r="A44">
        <v>4.0389999999999997</v>
      </c>
      <c r="B44">
        <v>114.05200000000001</v>
      </c>
      <c r="C44">
        <v>766.23</v>
      </c>
      <c r="D44">
        <v>0.99963000000000002</v>
      </c>
      <c r="F44" s="17">
        <f t="shared" si="4"/>
        <v>0.2015000000000029</v>
      </c>
      <c r="G44" s="18">
        <f t="shared" si="2"/>
        <v>19.992000000000004</v>
      </c>
      <c r="H44" s="19">
        <f t="shared" ca="1" si="6"/>
        <v>766.23</v>
      </c>
      <c r="I44" s="19">
        <f t="shared" ca="1" si="6"/>
        <v>770.46</v>
      </c>
      <c r="J44" s="19">
        <f t="shared" ca="1" si="6"/>
        <v>775.61</v>
      </c>
      <c r="K44" s="19">
        <f t="shared" ca="1" si="6"/>
        <v>781.29</v>
      </c>
      <c r="L44" s="19">
        <f t="shared" ca="1" si="6"/>
        <v>785.98</v>
      </c>
      <c r="M44" s="19">
        <f t="shared" ca="1" si="6"/>
        <v>787.9</v>
      </c>
      <c r="N44" s="19">
        <f t="shared" ca="1" si="6"/>
        <v>786.27</v>
      </c>
      <c r="O44" s="19">
        <f t="shared" ca="1" si="6"/>
        <v>781.73</v>
      </c>
      <c r="P44" s="19">
        <f t="shared" ca="1" si="6"/>
        <v>775.86</v>
      </c>
      <c r="Q44" s="19">
        <f t="shared" ca="1" si="6"/>
        <v>770.4</v>
      </c>
      <c r="R44" s="20">
        <f t="shared" ca="1" si="6"/>
        <v>765.89</v>
      </c>
    </row>
    <row r="45" spans="1:18" x14ac:dyDescent="0.25">
      <c r="A45">
        <v>4.0389999999999997</v>
      </c>
      <c r="B45">
        <v>114.253</v>
      </c>
      <c r="C45">
        <v>757.02</v>
      </c>
      <c r="D45">
        <v>0.99963100000000005</v>
      </c>
      <c r="F45" s="17">
        <f t="shared" si="4"/>
        <v>0.19949999999999335</v>
      </c>
      <c r="G45" s="18">
        <f t="shared" si="2"/>
        <v>20.192999999999998</v>
      </c>
      <c r="H45" s="19">
        <f t="shared" ca="1" si="6"/>
        <v>757.02</v>
      </c>
      <c r="I45" s="19">
        <f t="shared" ca="1" si="6"/>
        <v>761.67</v>
      </c>
      <c r="J45" s="19">
        <f t="shared" ca="1" si="6"/>
        <v>767.84</v>
      </c>
      <c r="K45" s="19">
        <f t="shared" ca="1" si="6"/>
        <v>775.03</v>
      </c>
      <c r="L45" s="19">
        <f t="shared" ca="1" si="6"/>
        <v>781.2</v>
      </c>
      <c r="M45" s="19">
        <f t="shared" ca="1" si="6"/>
        <v>783.82</v>
      </c>
      <c r="N45" s="19">
        <f t="shared" ca="1" si="6"/>
        <v>781.64</v>
      </c>
      <c r="O45" s="19">
        <f t="shared" ca="1" si="6"/>
        <v>775.63</v>
      </c>
      <c r="P45" s="19">
        <f t="shared" ca="1" si="6"/>
        <v>768.31</v>
      </c>
      <c r="Q45" s="19">
        <f t="shared" ca="1" si="6"/>
        <v>761.74</v>
      </c>
      <c r="R45" s="20">
        <f t="shared" ca="1" si="6"/>
        <v>756.71</v>
      </c>
    </row>
    <row r="46" spans="1:18" x14ac:dyDescent="0.25">
      <c r="A46">
        <v>4.0389999999999997</v>
      </c>
      <c r="B46">
        <v>114.45099999999999</v>
      </c>
      <c r="C46">
        <v>747.86</v>
      </c>
      <c r="D46">
        <v>0.99963299999999999</v>
      </c>
      <c r="F46" s="17">
        <f t="shared" si="4"/>
        <v>0.19850000000000279</v>
      </c>
      <c r="G46" s="18">
        <f t="shared" si="2"/>
        <v>20.390999999999991</v>
      </c>
      <c r="H46" s="19">
        <f t="shared" ca="1" si="6"/>
        <v>747.86</v>
      </c>
      <c r="I46" s="19">
        <f t="shared" ca="1" si="6"/>
        <v>752.97</v>
      </c>
      <c r="J46" s="19">
        <f t="shared" ca="1" si="6"/>
        <v>760.32</v>
      </c>
      <c r="K46" s="19">
        <f t="shared" ca="1" si="6"/>
        <v>769.52</v>
      </c>
      <c r="L46" s="19">
        <f t="shared" ca="1" si="6"/>
        <v>777.8</v>
      </c>
      <c r="M46" s="19">
        <f t="shared" ca="1" si="6"/>
        <v>781.32</v>
      </c>
      <c r="N46" s="19">
        <f t="shared" ca="1" si="6"/>
        <v>778.43</v>
      </c>
      <c r="O46" s="19">
        <f t="shared" ca="1" si="6"/>
        <v>770.44</v>
      </c>
      <c r="P46" s="19">
        <f t="shared" ca="1" si="6"/>
        <v>761.03</v>
      </c>
      <c r="Q46" s="19">
        <f t="shared" ca="1" si="6"/>
        <v>753.16</v>
      </c>
      <c r="R46" s="20">
        <f t="shared" ca="1" si="6"/>
        <v>747.61</v>
      </c>
    </row>
    <row r="47" spans="1:18" x14ac:dyDescent="0.25">
      <c r="A47">
        <v>4.0389999999999997</v>
      </c>
      <c r="B47">
        <v>114.65</v>
      </c>
      <c r="C47">
        <v>738.5</v>
      </c>
      <c r="D47">
        <v>0.99962899999999999</v>
      </c>
      <c r="F47" s="17">
        <f t="shared" si="4"/>
        <v>0.20050000000000523</v>
      </c>
      <c r="G47" s="18">
        <f t="shared" si="2"/>
        <v>20.590000000000003</v>
      </c>
      <c r="H47" s="19">
        <f t="shared" ca="1" si="6"/>
        <v>738.5</v>
      </c>
      <c r="I47" s="19">
        <f t="shared" ca="1" si="6"/>
        <v>744.02</v>
      </c>
      <c r="J47" s="19">
        <f t="shared" ca="1" si="6"/>
        <v>752.86</v>
      </c>
      <c r="K47" s="19">
        <f t="shared" ca="1" si="6"/>
        <v>764.83</v>
      </c>
      <c r="L47" s="19">
        <f t="shared" ca="1" si="6"/>
        <v>776.11</v>
      </c>
      <c r="M47" s="19">
        <f t="shared" ca="1" si="6"/>
        <v>780.97</v>
      </c>
      <c r="N47" s="19">
        <f t="shared" ca="1" si="6"/>
        <v>776.96</v>
      </c>
      <c r="O47" s="19">
        <f t="shared" ca="1" si="6"/>
        <v>766.15</v>
      </c>
      <c r="P47" s="19">
        <f t="shared" ca="1" si="6"/>
        <v>753.95</v>
      </c>
      <c r="Q47" s="19">
        <f t="shared" ca="1" si="6"/>
        <v>744.41</v>
      </c>
      <c r="R47" s="20">
        <f t="shared" ca="1" si="6"/>
        <v>738.29</v>
      </c>
    </row>
    <row r="48" spans="1:18" x14ac:dyDescent="0.25">
      <c r="A48">
        <v>4.0389999999999997</v>
      </c>
      <c r="B48">
        <v>114.852</v>
      </c>
      <c r="C48">
        <v>728.99</v>
      </c>
      <c r="D48">
        <v>0.99963299999999999</v>
      </c>
      <c r="F48" s="17">
        <f t="shared" si="4"/>
        <v>0.20149999999999579</v>
      </c>
      <c r="G48" s="18">
        <f t="shared" si="2"/>
        <v>20.792000000000002</v>
      </c>
      <c r="H48" s="19">
        <f t="shared" ca="1" si="6"/>
        <v>728.99</v>
      </c>
      <c r="I48" s="19">
        <f t="shared" ca="1" si="6"/>
        <v>734.8</v>
      </c>
      <c r="J48" s="19">
        <f t="shared" ca="1" si="6"/>
        <v>745.32</v>
      </c>
      <c r="K48" s="19">
        <f t="shared" ca="1" si="6"/>
        <v>761.18</v>
      </c>
      <c r="L48" s="19">
        <f t="shared" ca="1" si="6"/>
        <v>776.8</v>
      </c>
      <c r="M48" s="19">
        <f t="shared" ca="1" si="6"/>
        <v>783.62</v>
      </c>
      <c r="N48" s="19">
        <f t="shared" ca="1" si="6"/>
        <v>778</v>
      </c>
      <c r="O48" s="19">
        <f t="shared" ca="1" si="6"/>
        <v>763.08</v>
      </c>
      <c r="P48" s="19">
        <f t="shared" ca="1" si="6"/>
        <v>746.81</v>
      </c>
      <c r="Q48" s="19">
        <f t="shared" ca="1" si="6"/>
        <v>735.33</v>
      </c>
      <c r="R48" s="20">
        <f t="shared" ca="1" si="6"/>
        <v>728.72</v>
      </c>
    </row>
    <row r="49" spans="1:18" x14ac:dyDescent="0.25">
      <c r="A49">
        <v>4.0389999999999997</v>
      </c>
      <c r="B49">
        <v>115.053</v>
      </c>
      <c r="C49">
        <v>719.07</v>
      </c>
      <c r="D49">
        <v>0.99963100000000005</v>
      </c>
      <c r="F49" s="17">
        <f t="shared" si="4"/>
        <v>0.19899999999999807</v>
      </c>
      <c r="G49" s="18">
        <f t="shared" si="2"/>
        <v>20.992999999999995</v>
      </c>
      <c r="H49" s="19">
        <f t="shared" ca="1" si="6"/>
        <v>719.07</v>
      </c>
      <c r="I49" s="19">
        <f t="shared" ca="1" si="6"/>
        <v>725.04</v>
      </c>
      <c r="J49" s="19">
        <f t="shared" ca="1" si="6"/>
        <v>737.51</v>
      </c>
      <c r="K49" s="19">
        <f t="shared" ca="1" si="6"/>
        <v>758.81</v>
      </c>
      <c r="L49" s="19">
        <f t="shared" ca="1" si="6"/>
        <v>780.99</v>
      </c>
      <c r="M49" s="19">
        <f t="shared" ca="1" si="6"/>
        <v>790.41</v>
      </c>
      <c r="N49" s="19">
        <f t="shared" ca="1" si="6"/>
        <v>782.49</v>
      </c>
      <c r="O49" s="19">
        <f t="shared" ca="1" si="6"/>
        <v>761.57</v>
      </c>
      <c r="P49" s="19">
        <f t="shared" ca="1" si="6"/>
        <v>739.67</v>
      </c>
      <c r="Q49" s="19">
        <f t="shared" ca="1" si="6"/>
        <v>725.76</v>
      </c>
      <c r="R49" s="20">
        <f t="shared" ca="1" si="6"/>
        <v>718.88</v>
      </c>
    </row>
    <row r="50" spans="1:18" x14ac:dyDescent="0.25">
      <c r="A50">
        <v>4.0389999999999997</v>
      </c>
      <c r="B50">
        <v>115.25</v>
      </c>
      <c r="C50">
        <v>709.05</v>
      </c>
      <c r="D50">
        <v>0.99962700000000004</v>
      </c>
      <c r="F50" s="17">
        <f t="shared" si="4"/>
        <v>0.19899999999999807</v>
      </c>
      <c r="G50" s="18">
        <f t="shared" si="2"/>
        <v>21.189999999999998</v>
      </c>
      <c r="H50" s="19">
        <f t="shared" ca="1" si="6"/>
        <v>709.05</v>
      </c>
      <c r="I50" s="19">
        <f t="shared" ca="1" si="6"/>
        <v>714.76</v>
      </c>
      <c r="J50" s="19">
        <f t="shared" ca="1" si="6"/>
        <v>729.14</v>
      </c>
      <c r="K50" s="19">
        <f t="shared" ca="1" si="6"/>
        <v>758.12</v>
      </c>
      <c r="L50" s="19">
        <f t="shared" ca="1" si="6"/>
        <v>789.98</v>
      </c>
      <c r="M50" s="19">
        <f t="shared" ca="1" si="6"/>
        <v>802.66</v>
      </c>
      <c r="N50" s="19">
        <f t="shared" ca="1" si="6"/>
        <v>791.68</v>
      </c>
      <c r="O50" s="19">
        <f t="shared" ca="1" si="6"/>
        <v>762.09</v>
      </c>
      <c r="P50" s="19">
        <f t="shared" ca="1" si="6"/>
        <v>732.06</v>
      </c>
      <c r="Q50" s="19">
        <f t="shared" ca="1" si="6"/>
        <v>715.63</v>
      </c>
      <c r="R50" s="20">
        <f t="shared" ca="1" si="6"/>
        <v>708.81</v>
      </c>
    </row>
    <row r="51" spans="1:18" x14ac:dyDescent="0.25">
      <c r="A51">
        <v>4.0389999999999997</v>
      </c>
      <c r="B51">
        <v>115.45099999999999</v>
      </c>
      <c r="C51">
        <v>698.67</v>
      </c>
      <c r="D51">
        <v>0.99962700000000004</v>
      </c>
      <c r="F51" s="17">
        <f t="shared" si="4"/>
        <v>0.20100000000000051</v>
      </c>
      <c r="G51" s="18">
        <f t="shared" si="2"/>
        <v>21.390999999999991</v>
      </c>
      <c r="H51" s="19">
        <f t="shared" ca="1" si="6"/>
        <v>698.67</v>
      </c>
      <c r="I51" s="19">
        <f t="shared" ca="1" si="6"/>
        <v>703.37</v>
      </c>
      <c r="J51" s="19">
        <f t="shared" ca="1" si="6"/>
        <v>719.16</v>
      </c>
      <c r="K51" s="19">
        <f t="shared" ca="1" si="6"/>
        <v>759.17</v>
      </c>
      <c r="L51" s="19">
        <f t="shared" ca="1" si="6"/>
        <v>806.45</v>
      </c>
      <c r="M51" s="19">
        <f t="shared" ca="1" si="6"/>
        <v>822.43</v>
      </c>
      <c r="N51" s="19">
        <f t="shared" ca="1" si="6"/>
        <v>807.93</v>
      </c>
      <c r="O51" s="19">
        <f t="shared" ca="1" si="6"/>
        <v>765.27</v>
      </c>
      <c r="P51" s="19">
        <f t="shared" ca="1" si="6"/>
        <v>723.1</v>
      </c>
      <c r="Q51" s="19">
        <f t="shared" ca="1" si="6"/>
        <v>704.24</v>
      </c>
      <c r="R51" s="20">
        <f t="shared" ca="1" si="6"/>
        <v>698.2</v>
      </c>
    </row>
    <row r="52" spans="1:18" x14ac:dyDescent="0.25">
      <c r="A52">
        <v>4.0389999999999997</v>
      </c>
      <c r="B52">
        <v>115.652</v>
      </c>
      <c r="C52">
        <v>687.67</v>
      </c>
      <c r="D52">
        <v>0.99962899999999999</v>
      </c>
      <c r="F52" s="17">
        <f t="shared" si="4"/>
        <v>0.20050000000000523</v>
      </c>
      <c r="G52" s="18">
        <f t="shared" si="2"/>
        <v>21.591999999999999</v>
      </c>
      <c r="H52" s="19">
        <f t="shared" ca="1" si="6"/>
        <v>687.67</v>
      </c>
      <c r="I52" s="19">
        <f t="shared" ca="1" si="6"/>
        <v>690.55</v>
      </c>
      <c r="J52" s="19">
        <f t="shared" ca="1" si="6"/>
        <v>706.13</v>
      </c>
      <c r="K52" s="19">
        <f t="shared" ca="1" si="6"/>
        <v>762.72</v>
      </c>
      <c r="L52" s="19">
        <f t="shared" ca="1" si="6"/>
        <v>834.59</v>
      </c>
      <c r="M52" s="19">
        <f t="shared" ca="1" si="6"/>
        <v>851.32</v>
      </c>
      <c r="N52" s="19">
        <f t="shared" ca="1" si="6"/>
        <v>834.38</v>
      </c>
      <c r="O52" s="19">
        <f t="shared" ca="1" si="6"/>
        <v>772.66</v>
      </c>
      <c r="P52" s="19">
        <f t="shared" ca="1" si="6"/>
        <v>711.42</v>
      </c>
      <c r="Q52" s="19">
        <f t="shared" ca="1" si="6"/>
        <v>691.27</v>
      </c>
      <c r="R52" s="20">
        <f t="shared" ca="1" si="6"/>
        <v>687.08</v>
      </c>
    </row>
    <row r="53" spans="1:18" x14ac:dyDescent="0.25">
      <c r="A53">
        <v>4.0389999999999997</v>
      </c>
      <c r="B53">
        <v>115.852</v>
      </c>
      <c r="C53">
        <v>676.59</v>
      </c>
      <c r="D53">
        <v>0.99962799999999996</v>
      </c>
      <c r="F53" s="17">
        <f>(G53-G52)/2</f>
        <v>0.10000000000000142</v>
      </c>
      <c r="G53" s="18">
        <f t="shared" si="2"/>
        <v>21.792000000000002</v>
      </c>
      <c r="H53" s="19">
        <f t="shared" ca="1" si="6"/>
        <v>676.59</v>
      </c>
      <c r="I53" s="19">
        <f t="shared" ca="1" si="6"/>
        <v>676.32</v>
      </c>
      <c r="J53" s="19">
        <f t="shared" ca="1" si="6"/>
        <v>687.82</v>
      </c>
      <c r="K53" s="19">
        <f t="shared" ca="1" si="6"/>
        <v>766.42</v>
      </c>
      <c r="L53" s="19">
        <f t="shared" ca="1" si="6"/>
        <v>881.35</v>
      </c>
      <c r="M53" s="19">
        <f t="shared" ca="1" si="6"/>
        <v>888.14</v>
      </c>
      <c r="N53" s="19">
        <f t="shared" ca="1" si="6"/>
        <v>874.67</v>
      </c>
      <c r="O53" s="19">
        <f t="shared" ca="1" si="6"/>
        <v>785.53</v>
      </c>
      <c r="P53" s="19">
        <f t="shared" ca="1" si="6"/>
        <v>694.07</v>
      </c>
      <c r="Q53" s="19">
        <f t="shared" ca="1" si="6"/>
        <v>676.45</v>
      </c>
      <c r="R53" s="20">
        <f t="shared" ca="1" si="6"/>
        <v>675.67</v>
      </c>
    </row>
    <row r="54" spans="1:18" x14ac:dyDescent="0.25">
      <c r="A54">
        <v>4.5369999999999999</v>
      </c>
      <c r="B54">
        <v>109.056</v>
      </c>
      <c r="C54">
        <v>1015.88</v>
      </c>
      <c r="D54">
        <v>0.99963100000000005</v>
      </c>
    </row>
    <row r="55" spans="1:18" x14ac:dyDescent="0.25">
      <c r="A55">
        <v>4.5369999999999999</v>
      </c>
      <c r="B55">
        <v>109.255</v>
      </c>
      <c r="C55">
        <v>1005.17</v>
      </c>
      <c r="D55">
        <v>0.99963000000000002</v>
      </c>
      <c r="G55" s="21" t="s">
        <v>29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-0.50400000000000045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1.4950000000000001</v>
      </c>
      <c r="Q55" s="19">
        <f t="shared" ca="1" si="7"/>
        <v>1.9950000000000001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109.455</v>
      </c>
      <c r="C56">
        <v>994.39</v>
      </c>
      <c r="D56">
        <v>0.99963100000000005</v>
      </c>
      <c r="G56" s="21" t="s">
        <v>87</v>
      </c>
      <c r="H56" s="19">
        <f t="shared" ref="H56:R56" ca="1" si="8">SUMPRODUCT(H19:H54,$F19:$F54)</f>
        <v>5731.188890000004</v>
      </c>
      <c r="I56" s="19">
        <f t="shared" ca="1" si="8"/>
        <v>5748.6355050000038</v>
      </c>
      <c r="J56" s="19">
        <f t="shared" ca="1" si="8"/>
        <v>5776.5878500000044</v>
      </c>
      <c r="K56" s="19">
        <f t="shared" ca="1" si="8"/>
        <v>5830.338480000004</v>
      </c>
      <c r="L56" s="19">
        <f t="shared" ca="1" si="8"/>
        <v>5889.9051150000059</v>
      </c>
      <c r="M56" s="19">
        <f t="shared" ca="1" si="8"/>
        <v>5906.9771850000052</v>
      </c>
      <c r="N56" s="19">
        <f t="shared" ca="1" si="8"/>
        <v>5890.3324550000052</v>
      </c>
      <c r="O56" s="19">
        <f t="shared" ca="1" si="8"/>
        <v>5836.4933400000036</v>
      </c>
      <c r="P56" s="19">
        <f t="shared" ca="1" si="8"/>
        <v>5778.6688200000044</v>
      </c>
      <c r="Q56" s="19">
        <f t="shared" ca="1" si="8"/>
        <v>5746.196590000005</v>
      </c>
      <c r="R56" s="19">
        <f t="shared" ca="1" si="8"/>
        <v>5726.559315000005</v>
      </c>
    </row>
    <row r="57" spans="1:18" x14ac:dyDescent="0.25">
      <c r="A57">
        <v>4.5369999999999999</v>
      </c>
      <c r="B57">
        <v>109.652</v>
      </c>
      <c r="C57">
        <v>983.8</v>
      </c>
      <c r="D57">
        <v>0.99963100000000005</v>
      </c>
      <c r="G57" s="21" t="s">
        <v>30</v>
      </c>
      <c r="H57" s="22">
        <f t="shared" ref="H57:L57" ca="1" si="9">1-$M56/H56</f>
        <v>-3.0672221483874607E-2</v>
      </c>
      <c r="I57" s="22">
        <f t="shared" ca="1" si="9"/>
        <v>-2.7544219817429827E-2</v>
      </c>
      <c r="J57" s="22">
        <f t="shared" ca="1" si="9"/>
        <v>-2.257203359246085E-2</v>
      </c>
      <c r="K57" s="22">
        <f t="shared" ca="1" si="9"/>
        <v>-1.3144812305991627E-2</v>
      </c>
      <c r="L57" s="22">
        <f t="shared" ca="1" si="9"/>
        <v>-2.898530564867885E-3</v>
      </c>
      <c r="M57" s="22">
        <f ca="1">1-$M56/M56</f>
        <v>0</v>
      </c>
      <c r="N57" s="22">
        <f t="shared" ref="N57:R57" ca="1" si="10">1-$M56/N56</f>
        <v>-2.8257708927568181E-3</v>
      </c>
      <c r="O57" s="22">
        <f t="shared" ca="1" si="10"/>
        <v>-1.2076402883379522E-2</v>
      </c>
      <c r="P57" s="22">
        <f t="shared" ca="1" si="10"/>
        <v>-2.2203792775928655E-2</v>
      </c>
      <c r="Q57" s="22">
        <f t="shared" ca="1" si="10"/>
        <v>-2.7980350564372092E-2</v>
      </c>
      <c r="R57" s="22">
        <f t="shared" ca="1" si="10"/>
        <v>-3.1505457304426887E-2</v>
      </c>
    </row>
    <row r="58" spans="1:18" x14ac:dyDescent="0.25">
      <c r="A58">
        <v>4.5369999999999999</v>
      </c>
      <c r="B58">
        <v>109.852</v>
      </c>
      <c r="C58">
        <v>973.17</v>
      </c>
      <c r="D58">
        <v>0.99962799999999996</v>
      </c>
    </row>
    <row r="59" spans="1:18" x14ac:dyDescent="0.25">
      <c r="A59">
        <v>4.5369999999999999</v>
      </c>
      <c r="B59">
        <v>110.054</v>
      </c>
      <c r="C59">
        <v>962.57</v>
      </c>
      <c r="D59">
        <v>0.99963000000000002</v>
      </c>
    </row>
    <row r="60" spans="1:18" x14ac:dyDescent="0.25">
      <c r="A60">
        <v>4.5369999999999999</v>
      </c>
      <c r="B60">
        <v>110.255</v>
      </c>
      <c r="C60">
        <v>952.07</v>
      </c>
      <c r="D60">
        <v>0.99963100000000005</v>
      </c>
    </row>
    <row r="61" spans="1:18" x14ac:dyDescent="0.25">
      <c r="A61">
        <v>4.5369999999999999</v>
      </c>
      <c r="B61">
        <v>110.452</v>
      </c>
      <c r="C61">
        <v>941.77</v>
      </c>
      <c r="D61">
        <v>0.99962899999999999</v>
      </c>
    </row>
    <row r="62" spans="1:18" x14ac:dyDescent="0.25">
      <c r="A62">
        <v>4.5369999999999999</v>
      </c>
      <c r="B62">
        <v>110.652</v>
      </c>
      <c r="C62">
        <v>931.45</v>
      </c>
      <c r="D62">
        <v>0.99962899999999999</v>
      </c>
    </row>
    <row r="63" spans="1:18" x14ac:dyDescent="0.25">
      <c r="A63">
        <v>4.5369999999999999</v>
      </c>
      <c r="B63">
        <v>110.854</v>
      </c>
      <c r="C63">
        <v>921.16</v>
      </c>
      <c r="D63">
        <v>0.99963000000000002</v>
      </c>
    </row>
    <row r="64" spans="1:18" x14ac:dyDescent="0.25">
      <c r="A64">
        <v>4.5369999999999999</v>
      </c>
      <c r="B64">
        <v>111.054</v>
      </c>
      <c r="C64">
        <v>911.02</v>
      </c>
      <c r="D64">
        <v>0.99963100000000005</v>
      </c>
    </row>
    <row r="65" spans="1:6" x14ac:dyDescent="0.25">
      <c r="A65">
        <v>4.5369999999999999</v>
      </c>
      <c r="B65">
        <v>111.251</v>
      </c>
      <c r="C65">
        <v>901.05</v>
      </c>
      <c r="D65">
        <v>0.99963199999999997</v>
      </c>
    </row>
    <row r="66" spans="1:6" x14ac:dyDescent="0.25">
      <c r="A66">
        <v>4.5369999999999999</v>
      </c>
      <c r="B66">
        <v>111.452</v>
      </c>
      <c r="C66">
        <v>891.03</v>
      </c>
      <c r="D66">
        <v>0.99962899999999999</v>
      </c>
    </row>
    <row r="67" spans="1:6" x14ac:dyDescent="0.25">
      <c r="A67">
        <v>4.5369999999999999</v>
      </c>
      <c r="B67">
        <v>111.654</v>
      </c>
      <c r="C67">
        <v>881.04</v>
      </c>
      <c r="D67">
        <v>0.99963000000000002</v>
      </c>
    </row>
    <row r="68" spans="1:6" x14ac:dyDescent="0.25">
      <c r="A68">
        <v>4.5369999999999999</v>
      </c>
      <c r="B68">
        <v>111.855</v>
      </c>
      <c r="C68">
        <v>871.23</v>
      </c>
      <c r="D68">
        <v>0.99962799999999996</v>
      </c>
    </row>
    <row r="69" spans="1:6" x14ac:dyDescent="0.25">
      <c r="A69">
        <v>4.5369999999999999</v>
      </c>
      <c r="B69">
        <v>112.05200000000001</v>
      </c>
      <c r="C69">
        <v>861.66</v>
      </c>
      <c r="D69">
        <v>0.99962600000000001</v>
      </c>
    </row>
    <row r="70" spans="1:6" x14ac:dyDescent="0.25">
      <c r="A70">
        <v>4.5369999999999999</v>
      </c>
      <c r="B70">
        <v>112.252</v>
      </c>
      <c r="C70">
        <v>852.08</v>
      </c>
      <c r="D70">
        <v>0.99963000000000002</v>
      </c>
      <c r="F70" s="17"/>
    </row>
    <row r="71" spans="1:6" x14ac:dyDescent="0.25">
      <c r="A71">
        <v>4.5369999999999999</v>
      </c>
      <c r="B71">
        <v>112.45399999999999</v>
      </c>
      <c r="C71">
        <v>842.56</v>
      </c>
      <c r="D71">
        <v>0.99963000000000002</v>
      </c>
      <c r="F71" s="17"/>
    </row>
    <row r="72" spans="1:6" x14ac:dyDescent="0.25">
      <c r="A72">
        <v>4.5369999999999999</v>
      </c>
      <c r="B72">
        <v>112.65300000000001</v>
      </c>
      <c r="C72">
        <v>833.15</v>
      </c>
      <c r="D72">
        <v>0.99963100000000005</v>
      </c>
      <c r="F72" s="17"/>
    </row>
    <row r="73" spans="1:6" x14ac:dyDescent="0.25">
      <c r="A73">
        <v>4.5369999999999999</v>
      </c>
      <c r="B73">
        <v>112.851</v>
      </c>
      <c r="C73">
        <v>823.99</v>
      </c>
      <c r="D73">
        <v>0.99963000000000002</v>
      </c>
      <c r="F73" s="17"/>
    </row>
    <row r="74" spans="1:6" x14ac:dyDescent="0.25">
      <c r="A74">
        <v>4.5369999999999999</v>
      </c>
      <c r="B74">
        <v>113.051</v>
      </c>
      <c r="C74">
        <v>814.84</v>
      </c>
      <c r="D74">
        <v>0.99963000000000002</v>
      </c>
      <c r="F74" s="17"/>
    </row>
    <row r="75" spans="1:6" x14ac:dyDescent="0.25">
      <c r="A75">
        <v>4.5369999999999999</v>
      </c>
      <c r="B75">
        <v>113.253</v>
      </c>
      <c r="C75">
        <v>805.74</v>
      </c>
      <c r="D75">
        <v>0.99962700000000004</v>
      </c>
      <c r="F75" s="17"/>
    </row>
    <row r="76" spans="1:6" x14ac:dyDescent="0.25">
      <c r="A76">
        <v>4.5369999999999999</v>
      </c>
      <c r="B76">
        <v>113.453</v>
      </c>
      <c r="C76">
        <v>796.82</v>
      </c>
      <c r="D76">
        <v>0.99963000000000002</v>
      </c>
      <c r="F76" s="17"/>
    </row>
    <row r="77" spans="1:6" x14ac:dyDescent="0.25">
      <c r="A77">
        <v>4.5369999999999999</v>
      </c>
      <c r="B77">
        <v>113.651</v>
      </c>
      <c r="C77">
        <v>788.02</v>
      </c>
      <c r="D77">
        <v>0.99962899999999999</v>
      </c>
      <c r="F77" s="17"/>
    </row>
    <row r="78" spans="1:6" x14ac:dyDescent="0.25">
      <c r="A78">
        <v>4.5369999999999999</v>
      </c>
      <c r="B78">
        <v>113.85</v>
      </c>
      <c r="C78">
        <v>779.28</v>
      </c>
      <c r="D78">
        <v>0.99963000000000002</v>
      </c>
      <c r="F78" s="17"/>
    </row>
    <row r="79" spans="1:6" x14ac:dyDescent="0.25">
      <c r="A79">
        <v>4.5369999999999999</v>
      </c>
      <c r="B79">
        <v>114.05200000000001</v>
      </c>
      <c r="C79">
        <v>770.46</v>
      </c>
      <c r="D79">
        <v>0.99962700000000004</v>
      </c>
      <c r="F79" s="17"/>
    </row>
    <row r="80" spans="1:6" x14ac:dyDescent="0.25">
      <c r="A80">
        <v>4.5369999999999999</v>
      </c>
      <c r="B80">
        <v>114.253</v>
      </c>
      <c r="C80">
        <v>761.67</v>
      </c>
      <c r="D80">
        <v>0.99962899999999999</v>
      </c>
      <c r="F80" s="17"/>
    </row>
    <row r="81" spans="1:6" x14ac:dyDescent="0.25">
      <c r="A81">
        <v>4.5369999999999999</v>
      </c>
      <c r="B81">
        <v>114.45099999999999</v>
      </c>
      <c r="C81">
        <v>752.97</v>
      </c>
      <c r="D81">
        <v>0.99963100000000005</v>
      </c>
      <c r="F81" s="17"/>
    </row>
    <row r="82" spans="1:6" x14ac:dyDescent="0.25">
      <c r="A82">
        <v>4.5369999999999999</v>
      </c>
      <c r="B82">
        <v>114.651</v>
      </c>
      <c r="C82">
        <v>744.02</v>
      </c>
      <c r="D82">
        <v>0.99963000000000002</v>
      </c>
      <c r="F82" s="17"/>
    </row>
    <row r="83" spans="1:6" x14ac:dyDescent="0.25">
      <c r="A83">
        <v>4.5369999999999999</v>
      </c>
      <c r="B83">
        <v>114.85299999999999</v>
      </c>
      <c r="C83">
        <v>734.8</v>
      </c>
      <c r="D83">
        <v>0.99963100000000005</v>
      </c>
      <c r="F83" s="17"/>
    </row>
    <row r="84" spans="1:6" x14ac:dyDescent="0.25">
      <c r="A84">
        <v>4.5369999999999999</v>
      </c>
      <c r="B84">
        <v>115.053</v>
      </c>
      <c r="C84">
        <v>725.04</v>
      </c>
      <c r="D84">
        <v>0.99962799999999996</v>
      </c>
      <c r="F84" s="17"/>
    </row>
    <row r="85" spans="1:6" x14ac:dyDescent="0.25">
      <c r="A85">
        <v>4.5369999999999999</v>
      </c>
      <c r="B85">
        <v>115.251</v>
      </c>
      <c r="C85">
        <v>714.76</v>
      </c>
      <c r="D85">
        <v>0.99963000000000002</v>
      </c>
      <c r="F85" s="17"/>
    </row>
    <row r="86" spans="1:6" x14ac:dyDescent="0.25">
      <c r="A86">
        <v>4.5369999999999999</v>
      </c>
      <c r="B86">
        <v>115.45099999999999</v>
      </c>
      <c r="C86">
        <v>703.37</v>
      </c>
      <c r="D86">
        <v>0.99963100000000005</v>
      </c>
      <c r="F86" s="17"/>
    </row>
    <row r="87" spans="1:6" x14ac:dyDescent="0.25">
      <c r="A87">
        <v>4.5369999999999999</v>
      </c>
      <c r="B87">
        <v>115.652</v>
      </c>
      <c r="C87">
        <v>690.55</v>
      </c>
      <c r="D87">
        <v>0.99963100000000005</v>
      </c>
      <c r="F87" s="17"/>
    </row>
    <row r="88" spans="1:6" x14ac:dyDescent="0.25">
      <c r="A88">
        <v>4.5369999999999999</v>
      </c>
      <c r="B88">
        <v>115.85299999999999</v>
      </c>
      <c r="C88">
        <v>676.32</v>
      </c>
      <c r="D88">
        <v>0.99963100000000005</v>
      </c>
      <c r="F88" s="17"/>
    </row>
    <row r="89" spans="1:6" x14ac:dyDescent="0.25">
      <c r="A89">
        <v>5.0369999999999999</v>
      </c>
      <c r="B89">
        <v>109.056</v>
      </c>
      <c r="C89">
        <v>1016.38</v>
      </c>
      <c r="D89">
        <v>0.99962899999999999</v>
      </c>
      <c r="F89" s="17"/>
    </row>
    <row r="90" spans="1:6" x14ac:dyDescent="0.25">
      <c r="A90">
        <v>5.0369999999999999</v>
      </c>
      <c r="B90">
        <v>109.255</v>
      </c>
      <c r="C90">
        <v>1005.72</v>
      </c>
      <c r="D90">
        <v>0.99963000000000002</v>
      </c>
      <c r="F90" s="17"/>
    </row>
    <row r="91" spans="1:6" x14ac:dyDescent="0.25">
      <c r="A91">
        <v>5.0369999999999999</v>
      </c>
      <c r="B91">
        <v>109.455</v>
      </c>
      <c r="C91">
        <v>994.97</v>
      </c>
      <c r="D91">
        <v>0.99963000000000002</v>
      </c>
      <c r="F91" s="17"/>
    </row>
    <row r="92" spans="1:6" x14ac:dyDescent="0.25">
      <c r="A92">
        <v>5.0369999999999999</v>
      </c>
      <c r="B92">
        <v>109.652</v>
      </c>
      <c r="C92">
        <v>984.41</v>
      </c>
      <c r="D92">
        <v>0.99962899999999999</v>
      </c>
      <c r="F92" s="17"/>
    </row>
    <row r="93" spans="1:6" x14ac:dyDescent="0.25">
      <c r="A93">
        <v>5.0369999999999999</v>
      </c>
      <c r="B93">
        <v>109.85299999999999</v>
      </c>
      <c r="C93">
        <v>973.79</v>
      </c>
      <c r="D93">
        <v>0.99962799999999996</v>
      </c>
      <c r="F93" s="17"/>
    </row>
    <row r="94" spans="1:6" x14ac:dyDescent="0.25">
      <c r="A94">
        <v>5.0369999999999999</v>
      </c>
      <c r="B94">
        <v>110.054</v>
      </c>
      <c r="C94">
        <v>963.32</v>
      </c>
      <c r="D94">
        <v>0.99962899999999999</v>
      </c>
      <c r="F94" s="17"/>
    </row>
    <row r="95" spans="1:6" x14ac:dyDescent="0.25">
      <c r="A95">
        <v>5.0369999999999999</v>
      </c>
      <c r="B95">
        <v>110.255</v>
      </c>
      <c r="C95">
        <v>952.81</v>
      </c>
      <c r="D95">
        <v>0.99963100000000005</v>
      </c>
      <c r="F95" s="17"/>
    </row>
    <row r="96" spans="1:6" x14ac:dyDescent="0.25">
      <c r="A96">
        <v>5.0369999999999999</v>
      </c>
      <c r="B96">
        <v>110.452</v>
      </c>
      <c r="C96">
        <v>942.62</v>
      </c>
      <c r="D96">
        <v>0.99963100000000005</v>
      </c>
      <c r="F96" s="17"/>
    </row>
    <row r="97" spans="1:6" x14ac:dyDescent="0.25">
      <c r="A97">
        <v>5.0369999999999999</v>
      </c>
      <c r="B97">
        <v>110.652</v>
      </c>
      <c r="C97">
        <v>932.34</v>
      </c>
      <c r="D97">
        <v>0.99963000000000002</v>
      </c>
      <c r="F97" s="17"/>
    </row>
    <row r="98" spans="1:6" x14ac:dyDescent="0.25">
      <c r="A98">
        <v>5.0369999999999999</v>
      </c>
      <c r="B98">
        <v>110.854</v>
      </c>
      <c r="C98">
        <v>922.08</v>
      </c>
      <c r="D98">
        <v>0.99963000000000002</v>
      </c>
      <c r="F98" s="17"/>
    </row>
    <row r="99" spans="1:6" x14ac:dyDescent="0.25">
      <c r="A99">
        <v>5.0369999999999999</v>
      </c>
      <c r="B99">
        <v>111.054</v>
      </c>
      <c r="C99">
        <v>911.96</v>
      </c>
      <c r="D99">
        <v>0.99962899999999999</v>
      </c>
      <c r="F99" s="17"/>
    </row>
    <row r="100" spans="1:6" x14ac:dyDescent="0.25">
      <c r="A100">
        <v>5.0369999999999999</v>
      </c>
      <c r="B100">
        <v>111.251</v>
      </c>
      <c r="C100">
        <v>902.08</v>
      </c>
      <c r="D100">
        <v>0.99963000000000002</v>
      </c>
      <c r="F100" s="17"/>
    </row>
    <row r="101" spans="1:6" x14ac:dyDescent="0.25">
      <c r="A101">
        <v>5.0369999999999999</v>
      </c>
      <c r="B101">
        <v>111.452</v>
      </c>
      <c r="C101">
        <v>892.19</v>
      </c>
      <c r="D101">
        <v>0.99963000000000002</v>
      </c>
      <c r="F101" s="17"/>
    </row>
    <row r="102" spans="1:6" x14ac:dyDescent="0.25">
      <c r="A102">
        <v>5.0369999999999999</v>
      </c>
      <c r="B102">
        <v>111.654</v>
      </c>
      <c r="C102">
        <v>882.27</v>
      </c>
      <c r="D102">
        <v>0.99963100000000005</v>
      </c>
      <c r="F102" s="17"/>
    </row>
    <row r="103" spans="1:6" x14ac:dyDescent="0.25">
      <c r="A103">
        <v>5.0369999999999999</v>
      </c>
      <c r="B103">
        <v>111.855</v>
      </c>
      <c r="C103">
        <v>872.58</v>
      </c>
      <c r="D103">
        <v>0.99963000000000002</v>
      </c>
      <c r="F103" s="17"/>
    </row>
    <row r="104" spans="1:6" x14ac:dyDescent="0.25">
      <c r="A104">
        <v>5.0369999999999999</v>
      </c>
      <c r="B104">
        <v>112.05200000000001</v>
      </c>
      <c r="C104">
        <v>863.07</v>
      </c>
      <c r="D104">
        <v>0.99963000000000002</v>
      </c>
      <c r="F104" s="17"/>
    </row>
    <row r="105" spans="1:6" x14ac:dyDescent="0.25">
      <c r="A105">
        <v>5.0369999999999999</v>
      </c>
      <c r="B105">
        <v>112.252</v>
      </c>
      <c r="C105">
        <v>853.66</v>
      </c>
      <c r="D105">
        <v>0.99963100000000005</v>
      </c>
      <c r="F105" s="17"/>
    </row>
    <row r="106" spans="1:6" x14ac:dyDescent="0.25">
      <c r="A106">
        <v>5.0369999999999999</v>
      </c>
      <c r="B106">
        <v>112.45399999999999</v>
      </c>
      <c r="C106">
        <v>844.29</v>
      </c>
      <c r="D106">
        <v>0.99963100000000005</v>
      </c>
      <c r="F106" s="17"/>
    </row>
    <row r="107" spans="1:6" x14ac:dyDescent="0.25">
      <c r="A107">
        <v>5.0369999999999999</v>
      </c>
      <c r="B107">
        <v>112.65300000000001</v>
      </c>
      <c r="C107">
        <v>835.09</v>
      </c>
      <c r="D107">
        <v>0.99963000000000002</v>
      </c>
      <c r="F107" s="17"/>
    </row>
    <row r="108" spans="1:6" x14ac:dyDescent="0.25">
      <c r="A108">
        <v>5.0369999999999999</v>
      </c>
      <c r="B108">
        <v>112.851</v>
      </c>
      <c r="C108">
        <v>826.16</v>
      </c>
      <c r="D108">
        <v>0.99963000000000002</v>
      </c>
      <c r="F108" s="17"/>
    </row>
    <row r="109" spans="1:6" x14ac:dyDescent="0.25">
      <c r="A109">
        <v>5.0369999999999999</v>
      </c>
      <c r="B109">
        <v>113.051</v>
      </c>
      <c r="C109">
        <v>817.26</v>
      </c>
      <c r="D109">
        <v>0.99963100000000005</v>
      </c>
      <c r="F109" s="17"/>
    </row>
    <row r="110" spans="1:6" x14ac:dyDescent="0.25">
      <c r="A110">
        <v>5.0369999999999999</v>
      </c>
      <c r="B110">
        <v>113.253</v>
      </c>
      <c r="C110">
        <v>808.49</v>
      </c>
      <c r="D110">
        <v>0.99962799999999996</v>
      </c>
      <c r="F110" s="17"/>
    </row>
    <row r="111" spans="1:6" x14ac:dyDescent="0.25">
      <c r="A111">
        <v>5.0369999999999999</v>
      </c>
      <c r="B111">
        <v>113.453</v>
      </c>
      <c r="C111">
        <v>800</v>
      </c>
      <c r="D111">
        <v>0.99962899999999999</v>
      </c>
      <c r="F111" s="17"/>
    </row>
    <row r="112" spans="1:6" x14ac:dyDescent="0.25">
      <c r="A112">
        <v>5.0369999999999999</v>
      </c>
      <c r="B112">
        <v>113.651</v>
      </c>
      <c r="C112">
        <v>791.77</v>
      </c>
      <c r="D112">
        <v>0.99963000000000002</v>
      </c>
      <c r="F112" s="17"/>
    </row>
    <row r="113" spans="1:20" x14ac:dyDescent="0.25">
      <c r="A113">
        <v>5.0369999999999999</v>
      </c>
      <c r="B113">
        <v>113.85</v>
      </c>
      <c r="C113">
        <v>783.62</v>
      </c>
      <c r="D113">
        <v>0.99963000000000002</v>
      </c>
      <c r="F113" s="17"/>
    </row>
    <row r="114" spans="1:20" x14ac:dyDescent="0.25">
      <c r="A114">
        <v>5.0369999999999999</v>
      </c>
      <c r="B114">
        <v>114.05200000000001</v>
      </c>
      <c r="C114">
        <v>775.61</v>
      </c>
      <c r="D114">
        <v>0.99962899999999999</v>
      </c>
      <c r="F114" s="17"/>
    </row>
    <row r="115" spans="1:20" x14ac:dyDescent="0.25">
      <c r="A115">
        <v>5.0369999999999999</v>
      </c>
      <c r="B115">
        <v>114.253</v>
      </c>
      <c r="C115">
        <v>767.84</v>
      </c>
      <c r="D115">
        <v>0.99962899999999999</v>
      </c>
      <c r="F115" s="17"/>
    </row>
    <row r="116" spans="1:20" x14ac:dyDescent="0.25">
      <c r="A116">
        <v>5.0369999999999999</v>
      </c>
      <c r="B116">
        <v>114.45099999999999</v>
      </c>
      <c r="C116">
        <v>760.32</v>
      </c>
      <c r="D116">
        <v>0.99962899999999999</v>
      </c>
      <c r="F116" s="17"/>
    </row>
    <row r="117" spans="1:20" x14ac:dyDescent="0.25">
      <c r="A117">
        <v>5.0369999999999999</v>
      </c>
      <c r="B117">
        <v>114.651</v>
      </c>
      <c r="C117">
        <v>752.86</v>
      </c>
      <c r="D117">
        <v>0.99963100000000005</v>
      </c>
      <c r="F117" s="17"/>
    </row>
    <row r="118" spans="1:20" x14ac:dyDescent="0.25">
      <c r="A118">
        <v>5.0369999999999999</v>
      </c>
      <c r="B118">
        <v>114.85299999999999</v>
      </c>
      <c r="C118">
        <v>745.32</v>
      </c>
      <c r="D118">
        <v>0.99963000000000002</v>
      </c>
      <c r="F118" s="17"/>
    </row>
    <row r="119" spans="1:20" x14ac:dyDescent="0.25">
      <c r="A119">
        <v>5.0369999999999999</v>
      </c>
      <c r="B119">
        <v>115.053</v>
      </c>
      <c r="C119">
        <v>737.51</v>
      </c>
      <c r="D119">
        <v>0.99962899999999999</v>
      </c>
      <c r="F119" s="17"/>
    </row>
    <row r="120" spans="1:20" x14ac:dyDescent="0.25">
      <c r="A120">
        <v>5.0369999999999999</v>
      </c>
      <c r="B120">
        <v>115.251</v>
      </c>
      <c r="C120">
        <v>729.14</v>
      </c>
      <c r="D120">
        <v>0.99962899999999999</v>
      </c>
      <c r="T120" s="23"/>
    </row>
    <row r="121" spans="1:20" x14ac:dyDescent="0.25">
      <c r="A121">
        <v>5.0369999999999999</v>
      </c>
      <c r="B121">
        <v>115.45099999999999</v>
      </c>
      <c r="C121">
        <v>719.16</v>
      </c>
      <c r="D121">
        <v>0.99963000000000002</v>
      </c>
    </row>
    <row r="122" spans="1:20" x14ac:dyDescent="0.25">
      <c r="A122">
        <v>5.0369999999999999</v>
      </c>
      <c r="B122">
        <v>115.65300000000001</v>
      </c>
      <c r="C122">
        <v>706.13</v>
      </c>
      <c r="D122">
        <v>0.99962799999999996</v>
      </c>
    </row>
    <row r="123" spans="1:20" x14ac:dyDescent="0.25">
      <c r="A123">
        <v>5.0369999999999999</v>
      </c>
      <c r="B123">
        <v>115.85299999999999</v>
      </c>
      <c r="C123">
        <v>687.82</v>
      </c>
      <c r="D123">
        <v>0.99963000000000002</v>
      </c>
    </row>
    <row r="124" spans="1:20" x14ac:dyDescent="0.25">
      <c r="A124">
        <v>5.5369999999999999</v>
      </c>
      <c r="B124">
        <v>109.056</v>
      </c>
      <c r="C124">
        <v>1016.75</v>
      </c>
      <c r="D124">
        <v>0.99963100000000005</v>
      </c>
    </row>
    <row r="125" spans="1:20" x14ac:dyDescent="0.25">
      <c r="A125">
        <v>5.5369999999999999</v>
      </c>
      <c r="B125">
        <v>109.255</v>
      </c>
      <c r="C125">
        <v>1006.06</v>
      </c>
      <c r="D125">
        <v>0.99963000000000002</v>
      </c>
    </row>
    <row r="126" spans="1:20" x14ac:dyDescent="0.25">
      <c r="A126">
        <v>5.5369999999999999</v>
      </c>
      <c r="B126">
        <v>109.455</v>
      </c>
      <c r="C126">
        <v>995.35</v>
      </c>
      <c r="D126">
        <v>0.99962799999999996</v>
      </c>
    </row>
    <row r="127" spans="1:20" x14ac:dyDescent="0.25">
      <c r="A127">
        <v>5.5369999999999999</v>
      </c>
      <c r="B127">
        <v>109.65300000000001</v>
      </c>
      <c r="C127">
        <v>984.82</v>
      </c>
      <c r="D127">
        <v>0.99962899999999999</v>
      </c>
    </row>
    <row r="128" spans="1:20" x14ac:dyDescent="0.25">
      <c r="A128">
        <v>5.5369999999999999</v>
      </c>
      <c r="B128">
        <v>109.852</v>
      </c>
      <c r="C128">
        <v>974.31</v>
      </c>
      <c r="D128">
        <v>0.99962899999999999</v>
      </c>
    </row>
    <row r="129" spans="1:4" x14ac:dyDescent="0.25">
      <c r="A129">
        <v>5.5369999999999999</v>
      </c>
      <c r="B129">
        <v>110.054</v>
      </c>
      <c r="C129">
        <v>963.79</v>
      </c>
      <c r="D129">
        <v>0.99963000000000002</v>
      </c>
    </row>
    <row r="130" spans="1:4" x14ac:dyDescent="0.25">
      <c r="A130">
        <v>5.5369999999999999</v>
      </c>
      <c r="B130">
        <v>110.255</v>
      </c>
      <c r="C130">
        <v>953.35</v>
      </c>
      <c r="D130">
        <v>0.99963000000000002</v>
      </c>
    </row>
    <row r="131" spans="1:4" x14ac:dyDescent="0.25">
      <c r="A131">
        <v>5.5369999999999999</v>
      </c>
      <c r="B131">
        <v>110.452</v>
      </c>
      <c r="C131">
        <v>943.16</v>
      </c>
      <c r="D131">
        <v>0.99963000000000002</v>
      </c>
    </row>
    <row r="132" spans="1:4" x14ac:dyDescent="0.25">
      <c r="A132">
        <v>5.5369999999999999</v>
      </c>
      <c r="B132">
        <v>110.652</v>
      </c>
      <c r="C132">
        <v>932.94</v>
      </c>
      <c r="D132">
        <v>0.99962899999999999</v>
      </c>
    </row>
    <row r="133" spans="1:4" x14ac:dyDescent="0.25">
      <c r="A133">
        <v>5.5369999999999999</v>
      </c>
      <c r="B133">
        <v>110.854</v>
      </c>
      <c r="C133">
        <v>922.75</v>
      </c>
      <c r="D133">
        <v>0.99963000000000002</v>
      </c>
    </row>
    <row r="134" spans="1:4" x14ac:dyDescent="0.25">
      <c r="A134">
        <v>5.5369999999999999</v>
      </c>
      <c r="B134">
        <v>111.054</v>
      </c>
      <c r="C134">
        <v>912.71</v>
      </c>
      <c r="D134">
        <v>0.99962899999999999</v>
      </c>
    </row>
    <row r="135" spans="1:4" x14ac:dyDescent="0.25">
      <c r="A135">
        <v>5.5369999999999999</v>
      </c>
      <c r="B135">
        <v>111.251</v>
      </c>
      <c r="C135">
        <v>902.92</v>
      </c>
      <c r="D135">
        <v>0.99962899999999999</v>
      </c>
    </row>
    <row r="136" spans="1:4" x14ac:dyDescent="0.25">
      <c r="A136">
        <v>5.5369999999999999</v>
      </c>
      <c r="B136">
        <v>111.45099999999999</v>
      </c>
      <c r="C136">
        <v>893.05</v>
      </c>
      <c r="D136">
        <v>0.99962899999999999</v>
      </c>
    </row>
    <row r="137" spans="1:4" x14ac:dyDescent="0.25">
      <c r="A137">
        <v>5.5369999999999999</v>
      </c>
      <c r="B137">
        <v>111.654</v>
      </c>
      <c r="C137">
        <v>883.19</v>
      </c>
      <c r="D137">
        <v>0.99962799999999996</v>
      </c>
    </row>
    <row r="138" spans="1:4" x14ac:dyDescent="0.25">
      <c r="A138">
        <v>5.5369999999999999</v>
      </c>
      <c r="B138">
        <v>111.854</v>
      </c>
      <c r="C138">
        <v>873.6</v>
      </c>
      <c r="D138">
        <v>0.99962899999999999</v>
      </c>
    </row>
    <row r="139" spans="1:4" x14ac:dyDescent="0.25">
      <c r="A139">
        <v>5.5369999999999999</v>
      </c>
      <c r="B139">
        <v>112.05200000000001</v>
      </c>
      <c r="C139">
        <v>864.26</v>
      </c>
      <c r="D139">
        <v>0.99963100000000005</v>
      </c>
    </row>
    <row r="140" spans="1:4" x14ac:dyDescent="0.25">
      <c r="A140">
        <v>5.5369999999999999</v>
      </c>
      <c r="B140">
        <v>112.252</v>
      </c>
      <c r="C140">
        <v>854.9</v>
      </c>
      <c r="D140">
        <v>0.99962799999999996</v>
      </c>
    </row>
    <row r="141" spans="1:4" x14ac:dyDescent="0.25">
      <c r="A141">
        <v>5.5369999999999999</v>
      </c>
      <c r="B141">
        <v>112.45399999999999</v>
      </c>
      <c r="C141">
        <v>845.73</v>
      </c>
      <c r="D141">
        <v>0.99962700000000004</v>
      </c>
    </row>
    <row r="142" spans="1:4" x14ac:dyDescent="0.25">
      <c r="A142">
        <v>5.5369999999999999</v>
      </c>
      <c r="B142">
        <v>112.654</v>
      </c>
      <c r="C142">
        <v>836.71</v>
      </c>
      <c r="D142">
        <v>0.99963199999999997</v>
      </c>
    </row>
    <row r="143" spans="1:4" x14ac:dyDescent="0.25">
      <c r="A143">
        <v>5.5369999999999999</v>
      </c>
      <c r="B143">
        <v>112.851</v>
      </c>
      <c r="C143">
        <v>828</v>
      </c>
      <c r="D143">
        <v>0.99963199999999997</v>
      </c>
    </row>
    <row r="144" spans="1:4" x14ac:dyDescent="0.25">
      <c r="A144">
        <v>5.5369999999999999</v>
      </c>
      <c r="B144">
        <v>113.051</v>
      </c>
      <c r="C144">
        <v>819.46</v>
      </c>
      <c r="D144">
        <v>0.99963000000000002</v>
      </c>
    </row>
    <row r="145" spans="1:4" x14ac:dyDescent="0.25">
      <c r="A145">
        <v>5.5369999999999999</v>
      </c>
      <c r="B145">
        <v>113.253</v>
      </c>
      <c r="C145">
        <v>811.11</v>
      </c>
      <c r="D145">
        <v>0.99962799999999996</v>
      </c>
    </row>
    <row r="146" spans="1:4" x14ac:dyDescent="0.25">
      <c r="A146">
        <v>5.5369999999999999</v>
      </c>
      <c r="B146">
        <v>113.453</v>
      </c>
      <c r="C146">
        <v>803.07</v>
      </c>
      <c r="D146">
        <v>0.99963000000000002</v>
      </c>
    </row>
    <row r="147" spans="1:4" x14ac:dyDescent="0.25">
      <c r="A147">
        <v>5.5369999999999999</v>
      </c>
      <c r="B147">
        <v>113.65</v>
      </c>
      <c r="C147">
        <v>795.47</v>
      </c>
      <c r="D147">
        <v>0.99963100000000005</v>
      </c>
    </row>
    <row r="148" spans="1:4" x14ac:dyDescent="0.25">
      <c r="A148">
        <v>5.5369999999999999</v>
      </c>
      <c r="B148">
        <v>113.85</v>
      </c>
      <c r="C148">
        <v>788.16</v>
      </c>
      <c r="D148">
        <v>0.99963000000000002</v>
      </c>
    </row>
    <row r="149" spans="1:4" x14ac:dyDescent="0.25">
      <c r="A149">
        <v>5.5369999999999999</v>
      </c>
      <c r="B149">
        <v>114.05200000000001</v>
      </c>
      <c r="C149">
        <v>781.29</v>
      </c>
      <c r="D149">
        <v>0.99962799999999996</v>
      </c>
    </row>
    <row r="150" spans="1:4" x14ac:dyDescent="0.25">
      <c r="A150">
        <v>5.5369999999999999</v>
      </c>
      <c r="B150">
        <v>114.253</v>
      </c>
      <c r="C150">
        <v>775.03</v>
      </c>
      <c r="D150">
        <v>0.99962799999999996</v>
      </c>
    </row>
    <row r="151" spans="1:4" x14ac:dyDescent="0.25">
      <c r="A151">
        <v>5.5369999999999999</v>
      </c>
      <c r="B151">
        <v>114.45099999999999</v>
      </c>
      <c r="C151">
        <v>769.52</v>
      </c>
      <c r="D151">
        <v>0.99962799999999996</v>
      </c>
    </row>
    <row r="152" spans="1:4" x14ac:dyDescent="0.25">
      <c r="A152">
        <v>5.5369999999999999</v>
      </c>
      <c r="B152">
        <v>114.651</v>
      </c>
      <c r="C152">
        <v>764.83</v>
      </c>
      <c r="D152">
        <v>0.99963000000000002</v>
      </c>
    </row>
    <row r="153" spans="1:4" x14ac:dyDescent="0.25">
      <c r="A153">
        <v>5.5369999999999999</v>
      </c>
      <c r="B153">
        <v>114.852</v>
      </c>
      <c r="C153">
        <v>761.18</v>
      </c>
      <c r="D153">
        <v>0.99962799999999996</v>
      </c>
    </row>
    <row r="154" spans="1:4" x14ac:dyDescent="0.25">
      <c r="A154">
        <v>5.5369999999999999</v>
      </c>
      <c r="B154">
        <v>115.053</v>
      </c>
      <c r="C154">
        <v>758.81</v>
      </c>
      <c r="D154">
        <v>0.99963000000000002</v>
      </c>
    </row>
    <row r="155" spans="1:4" x14ac:dyDescent="0.25">
      <c r="A155">
        <v>5.5369999999999999</v>
      </c>
      <c r="B155">
        <v>115.251</v>
      </c>
      <c r="C155">
        <v>758.12</v>
      </c>
      <c r="D155">
        <v>0.99962899999999999</v>
      </c>
    </row>
    <row r="156" spans="1:4" x14ac:dyDescent="0.25">
      <c r="A156">
        <v>5.5369999999999999</v>
      </c>
      <c r="B156">
        <v>115.45099999999999</v>
      </c>
      <c r="C156">
        <v>759.17</v>
      </c>
      <c r="D156">
        <v>0.99963100000000005</v>
      </c>
    </row>
    <row r="157" spans="1:4" x14ac:dyDescent="0.25">
      <c r="A157">
        <v>5.5369999999999999</v>
      </c>
      <c r="B157">
        <v>115.652</v>
      </c>
      <c r="C157">
        <v>762.72</v>
      </c>
      <c r="D157">
        <v>0.99963000000000002</v>
      </c>
    </row>
    <row r="158" spans="1:4" x14ac:dyDescent="0.25">
      <c r="A158">
        <v>5.5369999999999999</v>
      </c>
      <c r="B158">
        <v>115.85299999999999</v>
      </c>
      <c r="C158">
        <v>766.42</v>
      </c>
      <c r="D158">
        <v>0.99963000000000002</v>
      </c>
    </row>
    <row r="159" spans="1:4" x14ac:dyDescent="0.25">
      <c r="A159">
        <v>6.0359999999999996</v>
      </c>
      <c r="B159">
        <v>109.056</v>
      </c>
      <c r="C159">
        <v>1016.82</v>
      </c>
      <c r="D159">
        <v>0.99963000000000002</v>
      </c>
    </row>
    <row r="160" spans="1:4" x14ac:dyDescent="0.25">
      <c r="A160">
        <v>6.0359999999999996</v>
      </c>
      <c r="B160">
        <v>109.255</v>
      </c>
      <c r="C160">
        <v>1006.17</v>
      </c>
      <c r="D160">
        <v>0.99963199999999997</v>
      </c>
    </row>
    <row r="161" spans="1:4" x14ac:dyDescent="0.25">
      <c r="A161">
        <v>6.0359999999999996</v>
      </c>
      <c r="B161">
        <v>109.455</v>
      </c>
      <c r="C161">
        <v>995.51</v>
      </c>
      <c r="D161">
        <v>0.99963000000000002</v>
      </c>
    </row>
    <row r="162" spans="1:4" x14ac:dyDescent="0.25">
      <c r="A162">
        <v>6.0359999999999996</v>
      </c>
      <c r="B162">
        <v>109.652</v>
      </c>
      <c r="C162">
        <v>984.98</v>
      </c>
      <c r="D162">
        <v>0.99963299999999999</v>
      </c>
    </row>
    <row r="163" spans="1:4" x14ac:dyDescent="0.25">
      <c r="A163">
        <v>6.0359999999999996</v>
      </c>
      <c r="B163">
        <v>109.852</v>
      </c>
      <c r="C163">
        <v>974.52</v>
      </c>
      <c r="D163">
        <v>0.99963100000000005</v>
      </c>
    </row>
    <row r="164" spans="1:4" x14ac:dyDescent="0.25">
      <c r="A164">
        <v>6.0359999999999996</v>
      </c>
      <c r="B164">
        <v>110.054</v>
      </c>
      <c r="C164">
        <v>964.01</v>
      </c>
      <c r="D164">
        <v>0.99963100000000005</v>
      </c>
    </row>
    <row r="165" spans="1:4" x14ac:dyDescent="0.25">
      <c r="A165">
        <v>6.0359999999999996</v>
      </c>
      <c r="B165">
        <v>110.255</v>
      </c>
      <c r="C165">
        <v>953.65</v>
      </c>
      <c r="D165">
        <v>0.99963100000000005</v>
      </c>
    </row>
    <row r="166" spans="1:4" x14ac:dyDescent="0.25">
      <c r="A166">
        <v>6.0359999999999996</v>
      </c>
      <c r="B166">
        <v>110.452</v>
      </c>
      <c r="C166">
        <v>943.46</v>
      </c>
      <c r="D166">
        <v>0.99963100000000005</v>
      </c>
    </row>
    <row r="167" spans="1:4" x14ac:dyDescent="0.25">
      <c r="A167">
        <v>6.0359999999999996</v>
      </c>
      <c r="B167">
        <v>110.652</v>
      </c>
      <c r="C167">
        <v>933.26</v>
      </c>
      <c r="D167">
        <v>0.99963000000000002</v>
      </c>
    </row>
    <row r="168" spans="1:4" x14ac:dyDescent="0.25">
      <c r="A168">
        <v>6.0359999999999996</v>
      </c>
      <c r="B168">
        <v>110.854</v>
      </c>
      <c r="C168">
        <v>923.12</v>
      </c>
      <c r="D168">
        <v>0.99963000000000002</v>
      </c>
    </row>
    <row r="169" spans="1:4" x14ac:dyDescent="0.25">
      <c r="A169">
        <v>6.0359999999999996</v>
      </c>
      <c r="B169">
        <v>111.054</v>
      </c>
      <c r="C169">
        <v>913.06</v>
      </c>
      <c r="D169">
        <v>0.99963100000000005</v>
      </c>
    </row>
    <row r="170" spans="1:4" x14ac:dyDescent="0.25">
      <c r="A170">
        <v>6.0359999999999996</v>
      </c>
      <c r="B170">
        <v>111.251</v>
      </c>
      <c r="C170">
        <v>903.3</v>
      </c>
      <c r="D170">
        <v>0.99963100000000005</v>
      </c>
    </row>
    <row r="171" spans="1:4" x14ac:dyDescent="0.25">
      <c r="A171">
        <v>6.0359999999999996</v>
      </c>
      <c r="B171">
        <v>111.452</v>
      </c>
      <c r="C171">
        <v>893.46</v>
      </c>
      <c r="D171">
        <v>0.99962899999999999</v>
      </c>
    </row>
    <row r="172" spans="1:4" x14ac:dyDescent="0.25">
      <c r="A172">
        <v>6.0359999999999996</v>
      </c>
      <c r="B172">
        <v>111.654</v>
      </c>
      <c r="C172">
        <v>883.73</v>
      </c>
      <c r="D172">
        <v>0.99963000000000002</v>
      </c>
    </row>
    <row r="173" spans="1:4" x14ac:dyDescent="0.25">
      <c r="A173">
        <v>6.0359999999999996</v>
      </c>
      <c r="B173">
        <v>111.855</v>
      </c>
      <c r="C173">
        <v>874.17</v>
      </c>
      <c r="D173">
        <v>0.99962799999999996</v>
      </c>
    </row>
    <row r="174" spans="1:4" x14ac:dyDescent="0.25">
      <c r="A174">
        <v>6.0359999999999996</v>
      </c>
      <c r="B174">
        <v>112.05200000000001</v>
      </c>
      <c r="C174">
        <v>864.89</v>
      </c>
      <c r="D174">
        <v>0.99963000000000002</v>
      </c>
    </row>
    <row r="175" spans="1:4" x14ac:dyDescent="0.25">
      <c r="A175">
        <v>6.0359999999999996</v>
      </c>
      <c r="B175">
        <v>112.252</v>
      </c>
      <c r="C175">
        <v>855.71</v>
      </c>
      <c r="D175">
        <v>0.99962899999999999</v>
      </c>
    </row>
    <row r="176" spans="1:4" x14ac:dyDescent="0.25">
      <c r="A176">
        <v>6.0359999999999996</v>
      </c>
      <c r="B176">
        <v>112.45399999999999</v>
      </c>
      <c r="C176">
        <v>846.57</v>
      </c>
      <c r="D176">
        <v>0.99962899999999999</v>
      </c>
    </row>
    <row r="177" spans="1:4" x14ac:dyDescent="0.25">
      <c r="A177">
        <v>6.0359999999999996</v>
      </c>
      <c r="B177">
        <v>112.65300000000001</v>
      </c>
      <c r="C177">
        <v>837.74</v>
      </c>
      <c r="D177">
        <v>0.99962899999999999</v>
      </c>
    </row>
    <row r="178" spans="1:4" x14ac:dyDescent="0.25">
      <c r="A178">
        <v>6.0359999999999996</v>
      </c>
      <c r="B178">
        <v>112.851</v>
      </c>
      <c r="C178">
        <v>829.24</v>
      </c>
      <c r="D178">
        <v>0.99963000000000002</v>
      </c>
    </row>
    <row r="179" spans="1:4" x14ac:dyDescent="0.25">
      <c r="A179">
        <v>6.0359999999999996</v>
      </c>
      <c r="B179">
        <v>113.051</v>
      </c>
      <c r="C179">
        <v>820.95</v>
      </c>
      <c r="D179">
        <v>0.99962899999999999</v>
      </c>
    </row>
    <row r="180" spans="1:4" x14ac:dyDescent="0.25">
      <c r="A180">
        <v>6.0359999999999996</v>
      </c>
      <c r="B180">
        <v>113.253</v>
      </c>
      <c r="C180">
        <v>812.89</v>
      </c>
      <c r="D180">
        <v>0.99963100000000005</v>
      </c>
    </row>
    <row r="181" spans="1:4" x14ac:dyDescent="0.25">
      <c r="A181">
        <v>6.0359999999999996</v>
      </c>
      <c r="B181">
        <v>113.453</v>
      </c>
      <c r="C181">
        <v>805.3</v>
      </c>
      <c r="D181">
        <v>0.99963199999999997</v>
      </c>
    </row>
    <row r="182" spans="1:4" x14ac:dyDescent="0.25">
      <c r="A182">
        <v>6.0359999999999996</v>
      </c>
      <c r="B182">
        <v>113.65</v>
      </c>
      <c r="C182">
        <v>798.31</v>
      </c>
      <c r="D182">
        <v>0.99963100000000005</v>
      </c>
    </row>
    <row r="183" spans="1:4" x14ac:dyDescent="0.25">
      <c r="A183">
        <v>6.0359999999999996</v>
      </c>
      <c r="B183">
        <v>113.85</v>
      </c>
      <c r="C183">
        <v>791.74</v>
      </c>
      <c r="D183">
        <v>0.99962799999999996</v>
      </c>
    </row>
    <row r="184" spans="1:4" x14ac:dyDescent="0.25">
      <c r="A184">
        <v>6.0359999999999996</v>
      </c>
      <c r="B184">
        <v>114.05200000000001</v>
      </c>
      <c r="C184">
        <v>785.98</v>
      </c>
      <c r="D184">
        <v>0.99962799999999996</v>
      </c>
    </row>
    <row r="185" spans="1:4" x14ac:dyDescent="0.25">
      <c r="A185">
        <v>6.0359999999999996</v>
      </c>
      <c r="B185">
        <v>114.253</v>
      </c>
      <c r="C185">
        <v>781.2</v>
      </c>
      <c r="D185">
        <v>0.99963199999999997</v>
      </c>
    </row>
    <row r="186" spans="1:4" x14ac:dyDescent="0.25">
      <c r="A186">
        <v>6.0359999999999996</v>
      </c>
      <c r="B186">
        <v>114.45099999999999</v>
      </c>
      <c r="C186">
        <v>777.8</v>
      </c>
      <c r="D186">
        <v>0.99963000000000002</v>
      </c>
    </row>
    <row r="187" spans="1:4" x14ac:dyDescent="0.25">
      <c r="A187">
        <v>6.0359999999999996</v>
      </c>
      <c r="B187">
        <v>114.651</v>
      </c>
      <c r="C187">
        <v>776.11</v>
      </c>
      <c r="D187">
        <v>0.99963100000000005</v>
      </c>
    </row>
    <row r="188" spans="1:4" x14ac:dyDescent="0.25">
      <c r="A188">
        <v>6.0359999999999996</v>
      </c>
      <c r="B188">
        <v>114.85299999999999</v>
      </c>
      <c r="C188">
        <v>776.8</v>
      </c>
      <c r="D188">
        <v>0.99963100000000005</v>
      </c>
    </row>
    <row r="189" spans="1:4" x14ac:dyDescent="0.25">
      <c r="A189">
        <v>6.0359999999999996</v>
      </c>
      <c r="B189">
        <v>115.054</v>
      </c>
      <c r="C189">
        <v>780.99</v>
      </c>
      <c r="D189">
        <v>0.99963199999999997</v>
      </c>
    </row>
    <row r="190" spans="1:4" x14ac:dyDescent="0.25">
      <c r="A190">
        <v>6.0359999999999996</v>
      </c>
      <c r="B190">
        <v>115.251</v>
      </c>
      <c r="C190">
        <v>789.98</v>
      </c>
      <c r="D190">
        <v>0.99963100000000005</v>
      </c>
    </row>
    <row r="191" spans="1:4" x14ac:dyDescent="0.25">
      <c r="A191">
        <v>6.0359999999999996</v>
      </c>
      <c r="B191">
        <v>115.45099999999999</v>
      </c>
      <c r="C191">
        <v>806.45</v>
      </c>
      <c r="D191">
        <v>0.99963100000000005</v>
      </c>
    </row>
    <row r="192" spans="1:4" x14ac:dyDescent="0.25">
      <c r="A192">
        <v>6.0359999999999996</v>
      </c>
      <c r="B192">
        <v>115.652</v>
      </c>
      <c r="C192">
        <v>834.59</v>
      </c>
      <c r="D192">
        <v>0.99963000000000002</v>
      </c>
    </row>
    <row r="193" spans="1:4" x14ac:dyDescent="0.25">
      <c r="A193">
        <v>6.0359999999999996</v>
      </c>
      <c r="B193">
        <v>115.85299999999999</v>
      </c>
      <c r="C193">
        <v>881.35</v>
      </c>
      <c r="D193">
        <v>0.99963199999999997</v>
      </c>
    </row>
    <row r="194" spans="1:4" x14ac:dyDescent="0.25">
      <c r="A194">
        <v>6.5359999999999996</v>
      </c>
      <c r="B194">
        <v>109.056</v>
      </c>
      <c r="C194">
        <v>1016.83</v>
      </c>
      <c r="D194">
        <v>0.99962899999999999</v>
      </c>
    </row>
    <row r="195" spans="1:4" x14ac:dyDescent="0.25">
      <c r="A195">
        <v>6.5359999999999996</v>
      </c>
      <c r="B195">
        <v>109.255</v>
      </c>
      <c r="C195">
        <v>1006.18</v>
      </c>
      <c r="D195">
        <v>0.99963000000000002</v>
      </c>
    </row>
    <row r="196" spans="1:4" x14ac:dyDescent="0.25">
      <c r="A196">
        <v>6.5359999999999996</v>
      </c>
      <c r="B196">
        <v>109.455</v>
      </c>
      <c r="C196">
        <v>995.53</v>
      </c>
      <c r="D196">
        <v>0.99963000000000002</v>
      </c>
    </row>
    <row r="197" spans="1:4" x14ac:dyDescent="0.25">
      <c r="A197">
        <v>6.5359999999999996</v>
      </c>
      <c r="B197">
        <v>109.65300000000001</v>
      </c>
      <c r="C197">
        <v>985.01</v>
      </c>
      <c r="D197">
        <v>0.99963100000000005</v>
      </c>
    </row>
    <row r="198" spans="1:4" x14ac:dyDescent="0.25">
      <c r="A198">
        <v>6.5359999999999996</v>
      </c>
      <c r="B198">
        <v>109.852</v>
      </c>
      <c r="C198">
        <v>974.54</v>
      </c>
      <c r="D198">
        <v>0.99962899999999999</v>
      </c>
    </row>
    <row r="199" spans="1:4" x14ac:dyDescent="0.25">
      <c r="A199">
        <v>6.5359999999999996</v>
      </c>
      <c r="B199">
        <v>110.054</v>
      </c>
      <c r="C199">
        <v>964.05</v>
      </c>
      <c r="D199">
        <v>0.99963100000000005</v>
      </c>
    </row>
    <row r="200" spans="1:4" x14ac:dyDescent="0.25">
      <c r="A200">
        <v>6.5359999999999996</v>
      </c>
      <c r="B200">
        <v>110.255</v>
      </c>
      <c r="C200">
        <v>953.65</v>
      </c>
      <c r="D200">
        <v>0.99962899999999999</v>
      </c>
    </row>
    <row r="201" spans="1:4" x14ac:dyDescent="0.25">
      <c r="A201">
        <v>6.5359999999999996</v>
      </c>
      <c r="B201">
        <v>110.452</v>
      </c>
      <c r="C201">
        <v>943.5</v>
      </c>
      <c r="D201">
        <v>0.99962899999999999</v>
      </c>
    </row>
    <row r="202" spans="1:4" x14ac:dyDescent="0.25">
      <c r="A202">
        <v>6.5359999999999996</v>
      </c>
      <c r="B202">
        <v>110.652</v>
      </c>
      <c r="C202">
        <v>933.33</v>
      </c>
      <c r="D202">
        <v>0.99963199999999997</v>
      </c>
    </row>
    <row r="203" spans="1:4" x14ac:dyDescent="0.25">
      <c r="A203">
        <v>6.5359999999999996</v>
      </c>
      <c r="B203">
        <v>110.854</v>
      </c>
      <c r="C203">
        <v>923.14</v>
      </c>
      <c r="D203">
        <v>0.99962799999999996</v>
      </c>
    </row>
    <row r="204" spans="1:4" x14ac:dyDescent="0.25">
      <c r="A204">
        <v>6.5359999999999996</v>
      </c>
      <c r="B204">
        <v>111.054</v>
      </c>
      <c r="C204">
        <v>913.17</v>
      </c>
      <c r="D204">
        <v>0.99962799999999996</v>
      </c>
    </row>
    <row r="205" spans="1:4" x14ac:dyDescent="0.25">
      <c r="A205">
        <v>6.5359999999999996</v>
      </c>
      <c r="B205">
        <v>111.251</v>
      </c>
      <c r="C205">
        <v>903.41</v>
      </c>
      <c r="D205">
        <v>0.99962899999999999</v>
      </c>
    </row>
    <row r="206" spans="1:4" x14ac:dyDescent="0.25">
      <c r="A206">
        <v>6.5359999999999996</v>
      </c>
      <c r="B206">
        <v>111.452</v>
      </c>
      <c r="C206">
        <v>893.62</v>
      </c>
      <c r="D206">
        <v>0.99962799999999996</v>
      </c>
    </row>
    <row r="207" spans="1:4" x14ac:dyDescent="0.25">
      <c r="A207">
        <v>6.5359999999999996</v>
      </c>
      <c r="B207">
        <v>111.654</v>
      </c>
      <c r="C207">
        <v>883.87</v>
      </c>
      <c r="D207">
        <v>0.99962799999999996</v>
      </c>
    </row>
    <row r="208" spans="1:4" x14ac:dyDescent="0.25">
      <c r="A208">
        <v>6.5359999999999996</v>
      </c>
      <c r="B208">
        <v>111.855</v>
      </c>
      <c r="C208">
        <v>874.35</v>
      </c>
      <c r="D208">
        <v>0.99963000000000002</v>
      </c>
    </row>
    <row r="209" spans="1:4" x14ac:dyDescent="0.25">
      <c r="A209">
        <v>6.5359999999999996</v>
      </c>
      <c r="B209">
        <v>112.05200000000001</v>
      </c>
      <c r="C209">
        <v>865.12</v>
      </c>
      <c r="D209">
        <v>0.99963000000000002</v>
      </c>
    </row>
    <row r="210" spans="1:4" x14ac:dyDescent="0.25">
      <c r="A210">
        <v>6.5359999999999996</v>
      </c>
      <c r="B210">
        <v>112.252</v>
      </c>
      <c r="C210">
        <v>855.95</v>
      </c>
      <c r="D210">
        <v>0.99962799999999996</v>
      </c>
    </row>
    <row r="211" spans="1:4" x14ac:dyDescent="0.25">
      <c r="A211">
        <v>6.5359999999999996</v>
      </c>
      <c r="B211">
        <v>112.45399999999999</v>
      </c>
      <c r="C211">
        <v>846.91</v>
      </c>
      <c r="D211">
        <v>0.99962799999999996</v>
      </c>
    </row>
    <row r="212" spans="1:4" x14ac:dyDescent="0.25">
      <c r="A212">
        <v>6.5359999999999996</v>
      </c>
      <c r="B212">
        <v>112.65300000000001</v>
      </c>
      <c r="C212">
        <v>838.14</v>
      </c>
      <c r="D212">
        <v>0.99962700000000004</v>
      </c>
    </row>
    <row r="213" spans="1:4" x14ac:dyDescent="0.25">
      <c r="A213">
        <v>6.5359999999999996</v>
      </c>
      <c r="B213">
        <v>112.851</v>
      </c>
      <c r="C213">
        <v>829.71</v>
      </c>
      <c r="D213">
        <v>0.99962799999999996</v>
      </c>
    </row>
    <row r="214" spans="1:4" x14ac:dyDescent="0.25">
      <c r="A214">
        <v>6.5359999999999996</v>
      </c>
      <c r="B214">
        <v>113.05200000000001</v>
      </c>
      <c r="C214">
        <v>821.48</v>
      </c>
      <c r="D214">
        <v>0.99962799999999996</v>
      </c>
    </row>
    <row r="215" spans="1:4" x14ac:dyDescent="0.25">
      <c r="A215">
        <v>6.5359999999999996</v>
      </c>
      <c r="B215">
        <v>113.253</v>
      </c>
      <c r="C215">
        <v>813.6</v>
      </c>
      <c r="D215">
        <v>0.99962799999999996</v>
      </c>
    </row>
    <row r="216" spans="1:4" x14ac:dyDescent="0.25">
      <c r="A216">
        <v>6.5359999999999996</v>
      </c>
      <c r="B216">
        <v>113.453</v>
      </c>
      <c r="C216">
        <v>806.18</v>
      </c>
      <c r="D216">
        <v>0.99962799999999996</v>
      </c>
    </row>
    <row r="217" spans="1:4" x14ac:dyDescent="0.25">
      <c r="A217">
        <v>6.5359999999999996</v>
      </c>
      <c r="B217">
        <v>113.651</v>
      </c>
      <c r="C217">
        <v>799.43</v>
      </c>
      <c r="D217">
        <v>0.99962799999999996</v>
      </c>
    </row>
    <row r="218" spans="1:4" x14ac:dyDescent="0.25">
      <c r="A218">
        <v>6.5359999999999996</v>
      </c>
      <c r="B218">
        <v>113.85</v>
      </c>
      <c r="C218">
        <v>793.23</v>
      </c>
      <c r="D218">
        <v>0.99962600000000001</v>
      </c>
    </row>
    <row r="219" spans="1:4" x14ac:dyDescent="0.25">
      <c r="A219">
        <v>6.5359999999999996</v>
      </c>
      <c r="B219">
        <v>114.05200000000001</v>
      </c>
      <c r="C219">
        <v>787.9</v>
      </c>
      <c r="D219">
        <v>0.99962899999999999</v>
      </c>
    </row>
    <row r="220" spans="1:4" x14ac:dyDescent="0.25">
      <c r="A220">
        <v>6.5359999999999996</v>
      </c>
      <c r="B220">
        <v>114.253</v>
      </c>
      <c r="C220">
        <v>783.82</v>
      </c>
      <c r="D220">
        <v>0.99963000000000002</v>
      </c>
    </row>
    <row r="221" spans="1:4" x14ac:dyDescent="0.25">
      <c r="A221">
        <v>6.5359999999999996</v>
      </c>
      <c r="B221">
        <v>114.45099999999999</v>
      </c>
      <c r="C221">
        <v>781.32</v>
      </c>
      <c r="D221">
        <v>0.99962600000000001</v>
      </c>
    </row>
    <row r="222" spans="1:4" x14ac:dyDescent="0.25">
      <c r="A222">
        <v>6.5359999999999996</v>
      </c>
      <c r="B222">
        <v>114.651</v>
      </c>
      <c r="C222">
        <v>780.97</v>
      </c>
      <c r="D222">
        <v>0.99963000000000002</v>
      </c>
    </row>
    <row r="223" spans="1:4" x14ac:dyDescent="0.25">
      <c r="A223">
        <v>6.5359999999999996</v>
      </c>
      <c r="B223">
        <v>114.85299999999999</v>
      </c>
      <c r="C223">
        <v>783.62</v>
      </c>
      <c r="D223">
        <v>0.99962899999999999</v>
      </c>
    </row>
    <row r="224" spans="1:4" x14ac:dyDescent="0.25">
      <c r="A224">
        <v>6.5359999999999996</v>
      </c>
      <c r="B224">
        <v>115.054</v>
      </c>
      <c r="C224">
        <v>790.41</v>
      </c>
      <c r="D224">
        <v>0.99962600000000001</v>
      </c>
    </row>
    <row r="225" spans="1:4" x14ac:dyDescent="0.25">
      <c r="A225">
        <v>6.5359999999999996</v>
      </c>
      <c r="B225">
        <v>115.251</v>
      </c>
      <c r="C225">
        <v>802.66</v>
      </c>
      <c r="D225">
        <v>0.99962899999999999</v>
      </c>
    </row>
    <row r="226" spans="1:4" x14ac:dyDescent="0.25">
      <c r="A226">
        <v>6.5359999999999996</v>
      </c>
      <c r="B226">
        <v>115.45099999999999</v>
      </c>
      <c r="C226">
        <v>822.43</v>
      </c>
      <c r="D226">
        <v>0.99962799999999996</v>
      </c>
    </row>
    <row r="227" spans="1:4" x14ac:dyDescent="0.25">
      <c r="A227">
        <v>6.5359999999999996</v>
      </c>
      <c r="B227">
        <v>115.65300000000001</v>
      </c>
      <c r="C227">
        <v>851.32</v>
      </c>
      <c r="D227">
        <v>0.99963000000000002</v>
      </c>
    </row>
    <row r="228" spans="1:4" x14ac:dyDescent="0.25">
      <c r="A228">
        <v>6.5359999999999996</v>
      </c>
      <c r="B228">
        <v>115.85299999999999</v>
      </c>
      <c r="C228">
        <v>888.14</v>
      </c>
      <c r="D228">
        <v>0.99963100000000005</v>
      </c>
    </row>
    <row r="229" spans="1:4" x14ac:dyDescent="0.25">
      <c r="A229">
        <v>7.0359999999999996</v>
      </c>
      <c r="B229">
        <v>109.056</v>
      </c>
      <c r="C229">
        <v>1016.61</v>
      </c>
      <c r="D229">
        <v>0.99963100000000005</v>
      </c>
    </row>
    <row r="230" spans="1:4" x14ac:dyDescent="0.25">
      <c r="A230">
        <v>7.0359999999999996</v>
      </c>
      <c r="B230">
        <v>109.255</v>
      </c>
      <c r="C230">
        <v>1005.99</v>
      </c>
      <c r="D230">
        <v>0.99963100000000005</v>
      </c>
    </row>
    <row r="231" spans="1:4" x14ac:dyDescent="0.25">
      <c r="A231">
        <v>7.0359999999999996</v>
      </c>
      <c r="B231">
        <v>109.455</v>
      </c>
      <c r="C231">
        <v>995.31</v>
      </c>
      <c r="D231">
        <v>0.99963199999999997</v>
      </c>
    </row>
    <row r="232" spans="1:4" x14ac:dyDescent="0.25">
      <c r="A232">
        <v>7.0359999999999996</v>
      </c>
      <c r="B232">
        <v>109.652</v>
      </c>
      <c r="C232">
        <v>984.82</v>
      </c>
      <c r="D232">
        <v>0.99963199999999997</v>
      </c>
    </row>
    <row r="233" spans="1:4" x14ac:dyDescent="0.25">
      <c r="A233">
        <v>7.0359999999999996</v>
      </c>
      <c r="B233">
        <v>109.852</v>
      </c>
      <c r="C233">
        <v>974.36</v>
      </c>
      <c r="D233">
        <v>0.99963000000000002</v>
      </c>
    </row>
    <row r="234" spans="1:4" x14ac:dyDescent="0.25">
      <c r="A234">
        <v>7.0359999999999996</v>
      </c>
      <c r="B234">
        <v>110.054</v>
      </c>
      <c r="C234">
        <v>963.83</v>
      </c>
      <c r="D234">
        <v>0.99962799999999996</v>
      </c>
    </row>
    <row r="235" spans="1:4" x14ac:dyDescent="0.25">
      <c r="A235">
        <v>7.0359999999999996</v>
      </c>
      <c r="B235">
        <v>110.255</v>
      </c>
      <c r="C235">
        <v>953.43</v>
      </c>
      <c r="D235">
        <v>0.99962799999999996</v>
      </c>
    </row>
    <row r="236" spans="1:4" x14ac:dyDescent="0.25">
      <c r="A236">
        <v>7.0359999999999996</v>
      </c>
      <c r="B236">
        <v>110.452</v>
      </c>
      <c r="C236">
        <v>943.23</v>
      </c>
      <c r="D236">
        <v>0.99963000000000002</v>
      </c>
    </row>
    <row r="237" spans="1:4" x14ac:dyDescent="0.25">
      <c r="A237">
        <v>7.0359999999999996</v>
      </c>
      <c r="B237">
        <v>110.652</v>
      </c>
      <c r="C237">
        <v>933.06</v>
      </c>
      <c r="D237">
        <v>0.99962799999999996</v>
      </c>
    </row>
    <row r="238" spans="1:4" x14ac:dyDescent="0.25">
      <c r="A238">
        <v>7.0359999999999996</v>
      </c>
      <c r="B238">
        <v>110.854</v>
      </c>
      <c r="C238">
        <v>922.9</v>
      </c>
      <c r="D238">
        <v>0.99962700000000004</v>
      </c>
    </row>
    <row r="239" spans="1:4" x14ac:dyDescent="0.25">
      <c r="A239">
        <v>7.0359999999999996</v>
      </c>
      <c r="B239">
        <v>111.054</v>
      </c>
      <c r="C239">
        <v>912.89</v>
      </c>
      <c r="D239">
        <v>0.99962899999999999</v>
      </c>
    </row>
    <row r="240" spans="1:4" x14ac:dyDescent="0.25">
      <c r="A240">
        <v>7.0359999999999996</v>
      </c>
      <c r="B240">
        <v>111.251</v>
      </c>
      <c r="C240">
        <v>903.16</v>
      </c>
      <c r="D240">
        <v>0.99962799999999996</v>
      </c>
    </row>
    <row r="241" spans="1:4" x14ac:dyDescent="0.25">
      <c r="A241">
        <v>7.0359999999999996</v>
      </c>
      <c r="B241">
        <v>111.452</v>
      </c>
      <c r="C241">
        <v>893.35</v>
      </c>
      <c r="D241">
        <v>0.99963199999999997</v>
      </c>
    </row>
    <row r="242" spans="1:4" x14ac:dyDescent="0.25">
      <c r="A242">
        <v>7.0359999999999996</v>
      </c>
      <c r="B242">
        <v>111.654</v>
      </c>
      <c r="C242">
        <v>883.62</v>
      </c>
      <c r="D242">
        <v>0.99963100000000005</v>
      </c>
    </row>
    <row r="243" spans="1:4" x14ac:dyDescent="0.25">
      <c r="A243">
        <v>7.0359999999999996</v>
      </c>
      <c r="B243">
        <v>111.855</v>
      </c>
      <c r="C243">
        <v>874.05</v>
      </c>
      <c r="D243">
        <v>0.99962899999999999</v>
      </c>
    </row>
    <row r="244" spans="1:4" x14ac:dyDescent="0.25">
      <c r="A244">
        <v>7.0359999999999996</v>
      </c>
      <c r="B244">
        <v>112.05200000000001</v>
      </c>
      <c r="C244">
        <v>864.79</v>
      </c>
      <c r="D244">
        <v>0.99962899999999999</v>
      </c>
    </row>
    <row r="245" spans="1:4" x14ac:dyDescent="0.25">
      <c r="A245">
        <v>7.0359999999999996</v>
      </c>
      <c r="B245">
        <v>112.252</v>
      </c>
      <c r="C245">
        <v>855.6</v>
      </c>
      <c r="D245">
        <v>0.99962799999999996</v>
      </c>
    </row>
    <row r="246" spans="1:4" x14ac:dyDescent="0.25">
      <c r="A246">
        <v>7.0359999999999996</v>
      </c>
      <c r="B246">
        <v>112.45399999999999</v>
      </c>
      <c r="C246">
        <v>846.51</v>
      </c>
      <c r="D246">
        <v>0.99963100000000005</v>
      </c>
    </row>
    <row r="247" spans="1:4" x14ac:dyDescent="0.25">
      <c r="A247">
        <v>7.0359999999999996</v>
      </c>
      <c r="B247">
        <v>112.65300000000001</v>
      </c>
      <c r="C247">
        <v>837.69</v>
      </c>
      <c r="D247">
        <v>0.99962899999999999</v>
      </c>
    </row>
    <row r="248" spans="1:4" x14ac:dyDescent="0.25">
      <c r="A248">
        <v>7.0359999999999996</v>
      </c>
      <c r="B248">
        <v>112.852</v>
      </c>
      <c r="C248">
        <v>829.2</v>
      </c>
      <c r="D248">
        <v>0.99962899999999999</v>
      </c>
    </row>
    <row r="249" spans="1:4" x14ac:dyDescent="0.25">
      <c r="A249">
        <v>7.0359999999999996</v>
      </c>
      <c r="B249">
        <v>113.05200000000001</v>
      </c>
      <c r="C249">
        <v>820.93</v>
      </c>
      <c r="D249">
        <v>0.99962700000000004</v>
      </c>
    </row>
    <row r="250" spans="1:4" x14ac:dyDescent="0.25">
      <c r="A250">
        <v>7.0359999999999996</v>
      </c>
      <c r="B250">
        <v>113.253</v>
      </c>
      <c r="C250">
        <v>812.92</v>
      </c>
      <c r="D250">
        <v>0.99962899999999999</v>
      </c>
    </row>
    <row r="251" spans="1:4" x14ac:dyDescent="0.25">
      <c r="A251">
        <v>7.0359999999999996</v>
      </c>
      <c r="B251">
        <v>113.453</v>
      </c>
      <c r="C251">
        <v>805.42</v>
      </c>
      <c r="D251">
        <v>0.99963000000000002</v>
      </c>
    </row>
    <row r="252" spans="1:4" x14ac:dyDescent="0.25">
      <c r="A252">
        <v>7.0359999999999996</v>
      </c>
      <c r="B252">
        <v>113.65</v>
      </c>
      <c r="C252">
        <v>798.41</v>
      </c>
      <c r="D252">
        <v>0.99963000000000002</v>
      </c>
    </row>
    <row r="253" spans="1:4" x14ac:dyDescent="0.25">
      <c r="A253">
        <v>7.0359999999999996</v>
      </c>
      <c r="B253">
        <v>113.85</v>
      </c>
      <c r="C253">
        <v>791.97</v>
      </c>
      <c r="D253">
        <v>0.99963100000000005</v>
      </c>
    </row>
    <row r="254" spans="1:4" x14ac:dyDescent="0.25">
      <c r="A254">
        <v>7.0359999999999996</v>
      </c>
      <c r="B254">
        <v>114.05200000000001</v>
      </c>
      <c r="C254">
        <v>786.27</v>
      </c>
      <c r="D254">
        <v>0.99963100000000005</v>
      </c>
    </row>
    <row r="255" spans="1:4" x14ac:dyDescent="0.25">
      <c r="A255">
        <v>7.0359999999999996</v>
      </c>
      <c r="B255">
        <v>114.253</v>
      </c>
      <c r="C255">
        <v>781.64</v>
      </c>
      <c r="D255">
        <v>0.99963100000000005</v>
      </c>
    </row>
    <row r="256" spans="1:4" x14ac:dyDescent="0.25">
      <c r="A256">
        <v>7.0359999999999996</v>
      </c>
      <c r="B256">
        <v>114.45099999999999</v>
      </c>
      <c r="C256">
        <v>778.43</v>
      </c>
      <c r="D256">
        <v>0.99963100000000005</v>
      </c>
    </row>
    <row r="257" spans="1:4" x14ac:dyDescent="0.25">
      <c r="A257">
        <v>7.0359999999999996</v>
      </c>
      <c r="B257">
        <v>114.651</v>
      </c>
      <c r="C257">
        <v>776.96</v>
      </c>
      <c r="D257">
        <v>0.99963000000000002</v>
      </c>
    </row>
    <row r="258" spans="1:4" x14ac:dyDescent="0.25">
      <c r="A258">
        <v>7.0359999999999996</v>
      </c>
      <c r="B258">
        <v>114.852</v>
      </c>
      <c r="C258">
        <v>778</v>
      </c>
      <c r="D258">
        <v>0.99962899999999999</v>
      </c>
    </row>
    <row r="259" spans="1:4" x14ac:dyDescent="0.25">
      <c r="A259">
        <v>7.0359999999999996</v>
      </c>
      <c r="B259">
        <v>115.053</v>
      </c>
      <c r="C259">
        <v>782.49</v>
      </c>
      <c r="D259">
        <v>0.99963000000000002</v>
      </c>
    </row>
    <row r="260" spans="1:4" x14ac:dyDescent="0.25">
      <c r="A260">
        <v>7.0359999999999996</v>
      </c>
      <c r="B260">
        <v>115.251</v>
      </c>
      <c r="C260">
        <v>791.68</v>
      </c>
      <c r="D260">
        <v>0.99962899999999999</v>
      </c>
    </row>
    <row r="261" spans="1:4" x14ac:dyDescent="0.25">
      <c r="A261">
        <v>7.0359999999999996</v>
      </c>
      <c r="B261">
        <v>115.45099999999999</v>
      </c>
      <c r="C261">
        <v>807.93</v>
      </c>
      <c r="D261">
        <v>0.99962899999999999</v>
      </c>
    </row>
    <row r="262" spans="1:4" x14ac:dyDescent="0.25">
      <c r="A262">
        <v>7.0359999999999996</v>
      </c>
      <c r="B262">
        <v>115.652</v>
      </c>
      <c r="C262">
        <v>834.38</v>
      </c>
      <c r="D262">
        <v>0.99962899999999999</v>
      </c>
    </row>
    <row r="263" spans="1:4" x14ac:dyDescent="0.25">
      <c r="A263">
        <v>7.0359999999999996</v>
      </c>
      <c r="B263">
        <v>115.85299999999999</v>
      </c>
      <c r="C263">
        <v>874.67</v>
      </c>
      <c r="D263">
        <v>0.99962899999999999</v>
      </c>
    </row>
    <row r="264" spans="1:4" x14ac:dyDescent="0.25">
      <c r="A264">
        <v>7.5359999999999996</v>
      </c>
      <c r="B264">
        <v>109.056</v>
      </c>
      <c r="C264">
        <v>1016.22</v>
      </c>
      <c r="D264">
        <v>0.99962899999999999</v>
      </c>
    </row>
    <row r="265" spans="1:4" x14ac:dyDescent="0.25">
      <c r="A265">
        <v>7.5359999999999996</v>
      </c>
      <c r="B265">
        <v>109.255</v>
      </c>
      <c r="C265">
        <v>1005.55</v>
      </c>
      <c r="D265">
        <v>0.99962899999999999</v>
      </c>
    </row>
    <row r="266" spans="1:4" x14ac:dyDescent="0.25">
      <c r="A266">
        <v>7.5359999999999996</v>
      </c>
      <c r="B266">
        <v>109.455</v>
      </c>
      <c r="C266">
        <v>994.85</v>
      </c>
      <c r="D266">
        <v>0.99962700000000004</v>
      </c>
    </row>
    <row r="267" spans="1:4" x14ac:dyDescent="0.25">
      <c r="A267">
        <v>7.5359999999999996</v>
      </c>
      <c r="B267">
        <v>109.65300000000001</v>
      </c>
      <c r="C267">
        <v>984.37</v>
      </c>
      <c r="D267">
        <v>0.99962799999999996</v>
      </c>
    </row>
    <row r="268" spans="1:4" x14ac:dyDescent="0.25">
      <c r="A268">
        <v>7.5359999999999996</v>
      </c>
      <c r="B268">
        <v>109.852</v>
      </c>
      <c r="C268">
        <v>973.94</v>
      </c>
      <c r="D268">
        <v>0.99962700000000004</v>
      </c>
    </row>
    <row r="269" spans="1:4" x14ac:dyDescent="0.25">
      <c r="A269">
        <v>7.5359999999999996</v>
      </c>
      <c r="B269">
        <v>110.054</v>
      </c>
      <c r="C269">
        <v>963.37</v>
      </c>
      <c r="D269">
        <v>0.99962899999999999</v>
      </c>
    </row>
    <row r="270" spans="1:4" x14ac:dyDescent="0.25">
      <c r="A270">
        <v>7.5359999999999996</v>
      </c>
      <c r="B270">
        <v>110.255</v>
      </c>
      <c r="C270">
        <v>952.93</v>
      </c>
      <c r="D270">
        <v>0.99962799999999996</v>
      </c>
    </row>
    <row r="271" spans="1:4" x14ac:dyDescent="0.25">
      <c r="A271">
        <v>7.5359999999999996</v>
      </c>
      <c r="B271">
        <v>110.452</v>
      </c>
      <c r="C271">
        <v>942.78</v>
      </c>
      <c r="D271">
        <v>0.99962600000000001</v>
      </c>
    </row>
    <row r="272" spans="1:4" x14ac:dyDescent="0.25">
      <c r="A272">
        <v>7.5359999999999996</v>
      </c>
      <c r="B272">
        <v>110.652</v>
      </c>
      <c r="C272">
        <v>932.58</v>
      </c>
      <c r="D272">
        <v>0.99962899999999999</v>
      </c>
    </row>
    <row r="273" spans="1:4" x14ac:dyDescent="0.25">
      <c r="A273">
        <v>7.5359999999999996</v>
      </c>
      <c r="B273">
        <v>110.854</v>
      </c>
      <c r="C273">
        <v>922.39</v>
      </c>
      <c r="D273">
        <v>0.99962700000000004</v>
      </c>
    </row>
    <row r="274" spans="1:4" x14ac:dyDescent="0.25">
      <c r="A274">
        <v>7.5359999999999996</v>
      </c>
      <c r="B274">
        <v>111.054</v>
      </c>
      <c r="C274">
        <v>912.32</v>
      </c>
      <c r="D274">
        <v>0.99962700000000004</v>
      </c>
    </row>
    <row r="275" spans="1:4" x14ac:dyDescent="0.25">
      <c r="A275">
        <v>7.5359999999999996</v>
      </c>
      <c r="B275">
        <v>111.251</v>
      </c>
      <c r="C275">
        <v>902.54</v>
      </c>
      <c r="D275">
        <v>0.99962899999999999</v>
      </c>
    </row>
    <row r="276" spans="1:4" x14ac:dyDescent="0.25">
      <c r="A276">
        <v>7.5359999999999996</v>
      </c>
      <c r="B276">
        <v>111.45099999999999</v>
      </c>
      <c r="C276">
        <v>892.7</v>
      </c>
      <c r="D276">
        <v>0.99962899999999999</v>
      </c>
    </row>
    <row r="277" spans="1:4" x14ac:dyDescent="0.25">
      <c r="A277">
        <v>7.5359999999999996</v>
      </c>
      <c r="B277">
        <v>111.654</v>
      </c>
      <c r="C277">
        <v>882.9</v>
      </c>
      <c r="D277">
        <v>0.99962899999999999</v>
      </c>
    </row>
    <row r="278" spans="1:4" x14ac:dyDescent="0.25">
      <c r="A278">
        <v>7.5359999999999996</v>
      </c>
      <c r="B278">
        <v>111.855</v>
      </c>
      <c r="C278">
        <v>873.27</v>
      </c>
      <c r="D278">
        <v>0.99962700000000004</v>
      </c>
    </row>
    <row r="279" spans="1:4" x14ac:dyDescent="0.25">
      <c r="A279">
        <v>7.5359999999999996</v>
      </c>
      <c r="B279">
        <v>112.05200000000001</v>
      </c>
      <c r="C279">
        <v>863.99</v>
      </c>
      <c r="D279">
        <v>0.99963000000000002</v>
      </c>
    </row>
    <row r="280" spans="1:4" x14ac:dyDescent="0.25">
      <c r="A280">
        <v>7.5359999999999996</v>
      </c>
      <c r="B280">
        <v>112.252</v>
      </c>
      <c r="C280">
        <v>854.69</v>
      </c>
      <c r="D280">
        <v>0.99962799999999996</v>
      </c>
    </row>
    <row r="281" spans="1:4" x14ac:dyDescent="0.25">
      <c r="A281">
        <v>7.5359999999999996</v>
      </c>
      <c r="B281">
        <v>112.45399999999999</v>
      </c>
      <c r="C281">
        <v>845.47</v>
      </c>
      <c r="D281">
        <v>0.99962799999999996</v>
      </c>
    </row>
    <row r="282" spans="1:4" x14ac:dyDescent="0.25">
      <c r="A282">
        <v>7.5359999999999996</v>
      </c>
      <c r="B282">
        <v>112.65300000000001</v>
      </c>
      <c r="C282">
        <v>836.49</v>
      </c>
      <c r="D282">
        <v>0.99962799999999996</v>
      </c>
    </row>
    <row r="283" spans="1:4" x14ac:dyDescent="0.25">
      <c r="A283">
        <v>7.5359999999999996</v>
      </c>
      <c r="B283">
        <v>112.851</v>
      </c>
      <c r="C283">
        <v>827.83</v>
      </c>
      <c r="D283">
        <v>0.99962799999999996</v>
      </c>
    </row>
    <row r="284" spans="1:4" x14ac:dyDescent="0.25">
      <c r="A284">
        <v>7.5359999999999996</v>
      </c>
      <c r="B284">
        <v>113.051</v>
      </c>
      <c r="C284">
        <v>819.33</v>
      </c>
      <c r="D284">
        <v>0.99962799999999996</v>
      </c>
    </row>
    <row r="285" spans="1:4" x14ac:dyDescent="0.25">
      <c r="A285">
        <v>7.5359999999999996</v>
      </c>
      <c r="B285">
        <v>113.253</v>
      </c>
      <c r="C285">
        <v>811.02</v>
      </c>
      <c r="D285">
        <v>0.99962799999999996</v>
      </c>
    </row>
    <row r="286" spans="1:4" x14ac:dyDescent="0.25">
      <c r="A286">
        <v>7.5359999999999996</v>
      </c>
      <c r="B286">
        <v>113.453</v>
      </c>
      <c r="C286">
        <v>803.05</v>
      </c>
      <c r="D286">
        <v>0.99962499999999999</v>
      </c>
    </row>
    <row r="287" spans="1:4" x14ac:dyDescent="0.25">
      <c r="A287">
        <v>7.5359999999999996</v>
      </c>
      <c r="B287">
        <v>113.65</v>
      </c>
      <c r="C287">
        <v>795.56</v>
      </c>
      <c r="D287">
        <v>0.99962700000000004</v>
      </c>
    </row>
    <row r="288" spans="1:4" x14ac:dyDescent="0.25">
      <c r="A288">
        <v>7.5359999999999996</v>
      </c>
      <c r="B288">
        <v>113.85</v>
      </c>
      <c r="C288">
        <v>788.44</v>
      </c>
      <c r="D288">
        <v>0.99962600000000001</v>
      </c>
    </row>
    <row r="289" spans="1:4" x14ac:dyDescent="0.25">
      <c r="A289">
        <v>7.5359999999999996</v>
      </c>
      <c r="B289">
        <v>114.05200000000001</v>
      </c>
      <c r="C289">
        <v>781.73</v>
      </c>
      <c r="D289">
        <v>0.99962799999999996</v>
      </c>
    </row>
    <row r="290" spans="1:4" x14ac:dyDescent="0.25">
      <c r="A290">
        <v>7.5359999999999996</v>
      </c>
      <c r="B290">
        <v>114.253</v>
      </c>
      <c r="C290">
        <v>775.63</v>
      </c>
      <c r="D290">
        <v>0.99962799999999996</v>
      </c>
    </row>
    <row r="291" spans="1:4" x14ac:dyDescent="0.25">
      <c r="A291">
        <v>7.5359999999999996</v>
      </c>
      <c r="B291">
        <v>114.45099999999999</v>
      </c>
      <c r="C291">
        <v>770.44</v>
      </c>
      <c r="D291">
        <v>0.99963000000000002</v>
      </c>
    </row>
    <row r="292" spans="1:4" x14ac:dyDescent="0.25">
      <c r="A292">
        <v>7.5359999999999996</v>
      </c>
      <c r="B292">
        <v>114.651</v>
      </c>
      <c r="C292">
        <v>766.15</v>
      </c>
      <c r="D292">
        <v>0.99962799999999996</v>
      </c>
    </row>
    <row r="293" spans="1:4" x14ac:dyDescent="0.25">
      <c r="A293">
        <v>7.5359999999999996</v>
      </c>
      <c r="B293">
        <v>114.85299999999999</v>
      </c>
      <c r="C293">
        <v>763.08</v>
      </c>
      <c r="D293">
        <v>0.99962899999999999</v>
      </c>
    </row>
    <row r="294" spans="1:4" x14ac:dyDescent="0.25">
      <c r="A294">
        <v>7.5359999999999996</v>
      </c>
      <c r="B294">
        <v>115.053</v>
      </c>
      <c r="C294">
        <v>761.57</v>
      </c>
      <c r="D294">
        <v>0.99962700000000004</v>
      </c>
    </row>
    <row r="295" spans="1:4" x14ac:dyDescent="0.25">
      <c r="A295">
        <v>7.5359999999999996</v>
      </c>
      <c r="B295">
        <v>115.251</v>
      </c>
      <c r="C295">
        <v>762.09</v>
      </c>
      <c r="D295">
        <v>0.99963100000000005</v>
      </c>
    </row>
    <row r="296" spans="1:4" x14ac:dyDescent="0.25">
      <c r="A296">
        <v>7.5359999999999996</v>
      </c>
      <c r="B296">
        <v>115.45099999999999</v>
      </c>
      <c r="C296">
        <v>765.27</v>
      </c>
      <c r="D296">
        <v>0.99963000000000002</v>
      </c>
    </row>
    <row r="297" spans="1:4" x14ac:dyDescent="0.25">
      <c r="A297">
        <v>7.5359999999999996</v>
      </c>
      <c r="B297">
        <v>115.652</v>
      </c>
      <c r="C297">
        <v>772.66</v>
      </c>
      <c r="D297">
        <v>0.99962799999999996</v>
      </c>
    </row>
    <row r="298" spans="1:4" x14ac:dyDescent="0.25">
      <c r="A298">
        <v>7.5359999999999996</v>
      </c>
      <c r="B298">
        <v>115.85299999999999</v>
      </c>
      <c r="C298">
        <v>785.53</v>
      </c>
      <c r="D298">
        <v>0.99962799999999996</v>
      </c>
    </row>
    <row r="299" spans="1:4" x14ac:dyDescent="0.25">
      <c r="A299">
        <v>8.0350000000000001</v>
      </c>
      <c r="B299">
        <v>109.056</v>
      </c>
      <c r="C299">
        <v>1015.68</v>
      </c>
      <c r="D299">
        <v>0.99962799999999996</v>
      </c>
    </row>
    <row r="300" spans="1:4" x14ac:dyDescent="0.25">
      <c r="A300">
        <v>8.0350000000000001</v>
      </c>
      <c r="B300">
        <v>109.255</v>
      </c>
      <c r="C300">
        <v>1005.01</v>
      </c>
      <c r="D300">
        <v>0.99963100000000005</v>
      </c>
    </row>
    <row r="301" spans="1:4" x14ac:dyDescent="0.25">
      <c r="A301">
        <v>8.0350000000000001</v>
      </c>
      <c r="B301">
        <v>109.455</v>
      </c>
      <c r="C301">
        <v>994.23</v>
      </c>
      <c r="D301">
        <v>0.99962899999999999</v>
      </c>
    </row>
    <row r="302" spans="1:4" x14ac:dyDescent="0.25">
      <c r="A302">
        <v>8.0350000000000001</v>
      </c>
      <c r="B302">
        <v>109.65300000000001</v>
      </c>
      <c r="C302">
        <v>983.74</v>
      </c>
      <c r="D302">
        <v>0.99963000000000002</v>
      </c>
    </row>
    <row r="303" spans="1:4" x14ac:dyDescent="0.25">
      <c r="A303">
        <v>8.0350000000000001</v>
      </c>
      <c r="B303">
        <v>109.852</v>
      </c>
      <c r="C303">
        <v>973.24</v>
      </c>
      <c r="D303">
        <v>0.99963000000000002</v>
      </c>
    </row>
    <row r="304" spans="1:4" x14ac:dyDescent="0.25">
      <c r="A304">
        <v>8.0350000000000001</v>
      </c>
      <c r="B304">
        <v>110.054</v>
      </c>
      <c r="C304">
        <v>962.67</v>
      </c>
      <c r="D304">
        <v>0.99963100000000005</v>
      </c>
    </row>
    <row r="305" spans="1:4" x14ac:dyDescent="0.25">
      <c r="A305">
        <v>8.0350000000000001</v>
      </c>
      <c r="B305">
        <v>110.255</v>
      </c>
      <c r="C305">
        <v>952.22</v>
      </c>
      <c r="D305">
        <v>0.99962799999999996</v>
      </c>
    </row>
    <row r="306" spans="1:4" x14ac:dyDescent="0.25">
      <c r="A306">
        <v>8.0350000000000001</v>
      </c>
      <c r="B306">
        <v>110.452</v>
      </c>
      <c r="C306">
        <v>942.02</v>
      </c>
      <c r="D306">
        <v>0.99962700000000004</v>
      </c>
    </row>
    <row r="307" spans="1:4" x14ac:dyDescent="0.25">
      <c r="A307">
        <v>8.0350000000000001</v>
      </c>
      <c r="B307">
        <v>110.652</v>
      </c>
      <c r="C307">
        <v>931.74</v>
      </c>
      <c r="D307">
        <v>0.99963000000000002</v>
      </c>
    </row>
    <row r="308" spans="1:4" x14ac:dyDescent="0.25">
      <c r="A308">
        <v>8.0350000000000001</v>
      </c>
      <c r="B308">
        <v>110.854</v>
      </c>
      <c r="C308">
        <v>921.49</v>
      </c>
      <c r="D308">
        <v>0.99963199999999997</v>
      </c>
    </row>
    <row r="309" spans="1:4" x14ac:dyDescent="0.25">
      <c r="A309">
        <v>8.0350000000000001</v>
      </c>
      <c r="B309">
        <v>111.054</v>
      </c>
      <c r="C309">
        <v>911.44</v>
      </c>
      <c r="D309">
        <v>0.99962799999999996</v>
      </c>
    </row>
    <row r="310" spans="1:4" x14ac:dyDescent="0.25">
      <c r="A310">
        <v>8.0350000000000001</v>
      </c>
      <c r="B310">
        <v>111.251</v>
      </c>
      <c r="C310">
        <v>901.57</v>
      </c>
      <c r="D310">
        <v>0.99962700000000004</v>
      </c>
    </row>
    <row r="311" spans="1:4" x14ac:dyDescent="0.25">
      <c r="A311">
        <v>8.0350000000000001</v>
      </c>
      <c r="B311">
        <v>111.452</v>
      </c>
      <c r="C311">
        <v>891.64</v>
      </c>
      <c r="D311">
        <v>0.99963000000000002</v>
      </c>
    </row>
    <row r="312" spans="1:4" x14ac:dyDescent="0.25">
      <c r="A312">
        <v>8.0350000000000001</v>
      </c>
      <c r="B312">
        <v>111.654</v>
      </c>
      <c r="C312">
        <v>881.76</v>
      </c>
      <c r="D312">
        <v>0.99962700000000004</v>
      </c>
    </row>
    <row r="313" spans="1:4" x14ac:dyDescent="0.25">
      <c r="A313">
        <v>8.0350000000000001</v>
      </c>
      <c r="B313">
        <v>111.855</v>
      </c>
      <c r="C313">
        <v>872.1</v>
      </c>
      <c r="D313">
        <v>0.99963100000000005</v>
      </c>
    </row>
    <row r="314" spans="1:4" x14ac:dyDescent="0.25">
      <c r="A314">
        <v>8.0350000000000001</v>
      </c>
      <c r="B314">
        <v>112.05200000000001</v>
      </c>
      <c r="C314">
        <v>862.66</v>
      </c>
      <c r="D314">
        <v>0.99962899999999999</v>
      </c>
    </row>
    <row r="315" spans="1:4" x14ac:dyDescent="0.25">
      <c r="A315">
        <v>8.0350000000000001</v>
      </c>
      <c r="B315">
        <v>112.252</v>
      </c>
      <c r="C315">
        <v>853.23</v>
      </c>
      <c r="D315">
        <v>0.99962799999999996</v>
      </c>
    </row>
    <row r="316" spans="1:4" x14ac:dyDescent="0.25">
      <c r="A316">
        <v>8.0350000000000001</v>
      </c>
      <c r="B316">
        <v>112.45399999999999</v>
      </c>
      <c r="C316">
        <v>843.86</v>
      </c>
      <c r="D316">
        <v>0.99963000000000002</v>
      </c>
    </row>
    <row r="317" spans="1:4" x14ac:dyDescent="0.25">
      <c r="A317">
        <v>8.0350000000000001</v>
      </c>
      <c r="B317">
        <v>112.65300000000001</v>
      </c>
      <c r="C317">
        <v>834.71</v>
      </c>
      <c r="D317">
        <v>0.99963100000000005</v>
      </c>
    </row>
    <row r="318" spans="1:4" x14ac:dyDescent="0.25">
      <c r="A318">
        <v>8.0350000000000001</v>
      </c>
      <c r="B318">
        <v>112.852</v>
      </c>
      <c r="C318">
        <v>825.78</v>
      </c>
      <c r="D318">
        <v>0.99962899999999999</v>
      </c>
    </row>
    <row r="319" spans="1:4" x14ac:dyDescent="0.25">
      <c r="A319">
        <v>8.0350000000000001</v>
      </c>
      <c r="B319">
        <v>113.05200000000001</v>
      </c>
      <c r="C319">
        <v>817.01</v>
      </c>
      <c r="D319">
        <v>0.99962899999999999</v>
      </c>
    </row>
    <row r="320" spans="1:4" x14ac:dyDescent="0.25">
      <c r="A320">
        <v>8.0350000000000001</v>
      </c>
      <c r="B320">
        <v>113.253</v>
      </c>
      <c r="C320">
        <v>808.34</v>
      </c>
      <c r="D320">
        <v>0.99963299999999999</v>
      </c>
    </row>
    <row r="321" spans="1:4" x14ac:dyDescent="0.25">
      <c r="A321">
        <v>8.0350000000000001</v>
      </c>
      <c r="B321">
        <v>113.453</v>
      </c>
      <c r="C321">
        <v>799.87</v>
      </c>
      <c r="D321">
        <v>0.99963000000000002</v>
      </c>
    </row>
    <row r="322" spans="1:4" x14ac:dyDescent="0.25">
      <c r="A322">
        <v>8.0350000000000001</v>
      </c>
      <c r="B322">
        <v>113.651</v>
      </c>
      <c r="C322">
        <v>791.75</v>
      </c>
      <c r="D322">
        <v>0.99963000000000002</v>
      </c>
    </row>
    <row r="323" spans="1:4" x14ac:dyDescent="0.25">
      <c r="A323">
        <v>8.0350000000000001</v>
      </c>
      <c r="B323">
        <v>113.85</v>
      </c>
      <c r="C323">
        <v>783.75</v>
      </c>
      <c r="D323">
        <v>0.99963100000000005</v>
      </c>
    </row>
    <row r="324" spans="1:4" x14ac:dyDescent="0.25">
      <c r="A324">
        <v>8.0350000000000001</v>
      </c>
      <c r="B324">
        <v>114.05200000000001</v>
      </c>
      <c r="C324">
        <v>775.86</v>
      </c>
      <c r="D324">
        <v>0.99963299999999999</v>
      </c>
    </row>
    <row r="325" spans="1:4" x14ac:dyDescent="0.25">
      <c r="A325">
        <v>8.0350000000000001</v>
      </c>
      <c r="B325">
        <v>114.254</v>
      </c>
      <c r="C325">
        <v>768.31</v>
      </c>
      <c r="D325">
        <v>0.99963100000000005</v>
      </c>
    </row>
    <row r="326" spans="1:4" x14ac:dyDescent="0.25">
      <c r="A326">
        <v>8.0350000000000001</v>
      </c>
      <c r="B326">
        <v>114.45099999999999</v>
      </c>
      <c r="C326">
        <v>761.03</v>
      </c>
      <c r="D326">
        <v>0.99963000000000002</v>
      </c>
    </row>
    <row r="327" spans="1:4" x14ac:dyDescent="0.25">
      <c r="A327">
        <v>8.0350000000000001</v>
      </c>
      <c r="B327">
        <v>114.651</v>
      </c>
      <c r="C327">
        <v>753.95</v>
      </c>
      <c r="D327">
        <v>0.99962899999999999</v>
      </c>
    </row>
    <row r="328" spans="1:4" x14ac:dyDescent="0.25">
      <c r="A328">
        <v>8.0350000000000001</v>
      </c>
      <c r="B328">
        <v>114.85299999999999</v>
      </c>
      <c r="C328">
        <v>746.81</v>
      </c>
      <c r="D328">
        <v>0.99963199999999997</v>
      </c>
    </row>
    <row r="329" spans="1:4" x14ac:dyDescent="0.25">
      <c r="A329">
        <v>8.0350000000000001</v>
      </c>
      <c r="B329">
        <v>115.054</v>
      </c>
      <c r="C329">
        <v>739.67</v>
      </c>
      <c r="D329">
        <v>0.99963100000000005</v>
      </c>
    </row>
    <row r="330" spans="1:4" x14ac:dyDescent="0.25">
      <c r="A330">
        <v>8.0350000000000001</v>
      </c>
      <c r="B330">
        <v>115.251</v>
      </c>
      <c r="C330">
        <v>732.06</v>
      </c>
      <c r="D330">
        <v>0.99962899999999999</v>
      </c>
    </row>
    <row r="331" spans="1:4" x14ac:dyDescent="0.25">
      <c r="A331">
        <v>8.0350000000000001</v>
      </c>
      <c r="B331">
        <v>115.45099999999999</v>
      </c>
      <c r="C331">
        <v>723.1</v>
      </c>
      <c r="D331">
        <v>0.99962899999999999</v>
      </c>
    </row>
    <row r="332" spans="1:4" x14ac:dyDescent="0.25">
      <c r="A332">
        <v>8.0350000000000001</v>
      </c>
      <c r="B332">
        <v>115.65300000000001</v>
      </c>
      <c r="C332">
        <v>711.42</v>
      </c>
      <c r="D332">
        <v>0.99963100000000005</v>
      </c>
    </row>
    <row r="333" spans="1:4" x14ac:dyDescent="0.25">
      <c r="A333">
        <v>8.0350000000000001</v>
      </c>
      <c r="B333">
        <v>115.85299999999999</v>
      </c>
      <c r="C333">
        <v>694.07</v>
      </c>
      <c r="D333">
        <v>0.99963100000000005</v>
      </c>
    </row>
    <row r="334" spans="1:4" x14ac:dyDescent="0.25">
      <c r="A334">
        <v>8.5350000000000001</v>
      </c>
      <c r="B334">
        <v>109.056</v>
      </c>
      <c r="C334">
        <v>1014.94</v>
      </c>
      <c r="D334">
        <v>0.99962799999999996</v>
      </c>
    </row>
    <row r="335" spans="1:4" x14ac:dyDescent="0.25">
      <c r="A335">
        <v>8.5350000000000001</v>
      </c>
      <c r="B335">
        <v>109.255</v>
      </c>
      <c r="C335">
        <v>1004.23</v>
      </c>
      <c r="D335">
        <v>0.99963000000000002</v>
      </c>
    </row>
    <row r="336" spans="1:4" x14ac:dyDescent="0.25">
      <c r="A336">
        <v>8.5350000000000001</v>
      </c>
      <c r="B336">
        <v>109.455</v>
      </c>
      <c r="C336">
        <v>993.47</v>
      </c>
      <c r="D336">
        <v>0.99963000000000002</v>
      </c>
    </row>
    <row r="337" spans="1:4" x14ac:dyDescent="0.25">
      <c r="A337">
        <v>8.5350000000000001</v>
      </c>
      <c r="B337">
        <v>109.652</v>
      </c>
      <c r="C337">
        <v>982.88</v>
      </c>
      <c r="D337">
        <v>0.99963199999999997</v>
      </c>
    </row>
    <row r="338" spans="1:4" x14ac:dyDescent="0.25">
      <c r="A338">
        <v>8.5350000000000001</v>
      </c>
      <c r="B338">
        <v>109.852</v>
      </c>
      <c r="C338">
        <v>972.32</v>
      </c>
      <c r="D338">
        <v>0.99963199999999997</v>
      </c>
    </row>
    <row r="339" spans="1:4" x14ac:dyDescent="0.25">
      <c r="A339">
        <v>8.5350000000000001</v>
      </c>
      <c r="B339">
        <v>110.054</v>
      </c>
      <c r="C339">
        <v>961.73</v>
      </c>
      <c r="D339">
        <v>0.99962899999999999</v>
      </c>
    </row>
    <row r="340" spans="1:4" x14ac:dyDescent="0.25">
      <c r="A340">
        <v>8.5350000000000001</v>
      </c>
      <c r="B340">
        <v>110.255</v>
      </c>
      <c r="C340">
        <v>951.22</v>
      </c>
      <c r="D340">
        <v>0.99962899999999999</v>
      </c>
    </row>
    <row r="341" spans="1:4" x14ac:dyDescent="0.25">
      <c r="A341">
        <v>8.5350000000000001</v>
      </c>
      <c r="B341">
        <v>110.452</v>
      </c>
      <c r="C341">
        <v>940.95</v>
      </c>
      <c r="D341">
        <v>0.99962700000000004</v>
      </c>
    </row>
    <row r="342" spans="1:4" x14ac:dyDescent="0.25">
      <c r="A342">
        <v>8.5350000000000001</v>
      </c>
      <c r="B342">
        <v>110.652</v>
      </c>
      <c r="C342">
        <v>930.62</v>
      </c>
      <c r="D342">
        <v>0.99962899999999999</v>
      </c>
    </row>
    <row r="343" spans="1:4" x14ac:dyDescent="0.25">
      <c r="A343">
        <v>8.5350000000000001</v>
      </c>
      <c r="B343">
        <v>110.854</v>
      </c>
      <c r="C343">
        <v>920.36</v>
      </c>
      <c r="D343">
        <v>0.99962899999999999</v>
      </c>
    </row>
    <row r="344" spans="1:4" x14ac:dyDescent="0.25">
      <c r="A344">
        <v>8.5350000000000001</v>
      </c>
      <c r="B344">
        <v>111.054</v>
      </c>
      <c r="C344">
        <v>910.2</v>
      </c>
      <c r="D344">
        <v>0.99963000000000002</v>
      </c>
    </row>
    <row r="345" spans="1:4" x14ac:dyDescent="0.25">
      <c r="A345">
        <v>8.5350000000000001</v>
      </c>
      <c r="B345">
        <v>111.251</v>
      </c>
      <c r="C345">
        <v>900.3</v>
      </c>
      <c r="D345">
        <v>0.99962899999999999</v>
      </c>
    </row>
    <row r="346" spans="1:4" x14ac:dyDescent="0.25">
      <c r="A346">
        <v>8.5350000000000001</v>
      </c>
      <c r="B346">
        <v>111.452</v>
      </c>
      <c r="C346">
        <v>890.3</v>
      </c>
      <c r="D346">
        <v>0.99962700000000004</v>
      </c>
    </row>
    <row r="347" spans="1:4" x14ac:dyDescent="0.25">
      <c r="A347">
        <v>8.5350000000000001</v>
      </c>
      <c r="B347">
        <v>111.654</v>
      </c>
      <c r="C347">
        <v>880.37</v>
      </c>
      <c r="D347">
        <v>0.99962600000000001</v>
      </c>
    </row>
    <row r="348" spans="1:4" x14ac:dyDescent="0.25">
      <c r="A348">
        <v>8.5350000000000001</v>
      </c>
      <c r="B348">
        <v>111.855</v>
      </c>
      <c r="C348">
        <v>870.56</v>
      </c>
      <c r="D348">
        <v>0.99962700000000004</v>
      </c>
    </row>
    <row r="349" spans="1:4" x14ac:dyDescent="0.25">
      <c r="A349">
        <v>8.5350000000000001</v>
      </c>
      <c r="B349">
        <v>112.05200000000001</v>
      </c>
      <c r="C349">
        <v>861.01</v>
      </c>
      <c r="D349">
        <v>0.99962799999999996</v>
      </c>
    </row>
    <row r="350" spans="1:4" x14ac:dyDescent="0.25">
      <c r="A350">
        <v>8.5350000000000001</v>
      </c>
      <c r="B350">
        <v>112.252</v>
      </c>
      <c r="C350">
        <v>851.44</v>
      </c>
      <c r="D350">
        <v>0.99963100000000005</v>
      </c>
    </row>
    <row r="351" spans="1:4" x14ac:dyDescent="0.25">
      <c r="A351">
        <v>8.5350000000000001</v>
      </c>
      <c r="B351">
        <v>112.45399999999999</v>
      </c>
      <c r="C351">
        <v>841.93</v>
      </c>
      <c r="D351">
        <v>0.99962799999999996</v>
      </c>
    </row>
    <row r="352" spans="1:4" x14ac:dyDescent="0.25">
      <c r="A352">
        <v>8.5350000000000001</v>
      </c>
      <c r="B352">
        <v>112.654</v>
      </c>
      <c r="C352">
        <v>832.6</v>
      </c>
      <c r="D352">
        <v>0.99962799999999996</v>
      </c>
    </row>
    <row r="353" spans="1:4" x14ac:dyDescent="0.25">
      <c r="A353">
        <v>8.5350000000000001</v>
      </c>
      <c r="B353">
        <v>112.852</v>
      </c>
      <c r="C353">
        <v>823.44</v>
      </c>
      <c r="D353">
        <v>0.99963000000000002</v>
      </c>
    </row>
    <row r="354" spans="1:4" x14ac:dyDescent="0.25">
      <c r="A354">
        <v>8.5350000000000001</v>
      </c>
      <c r="B354">
        <v>113.05200000000001</v>
      </c>
      <c r="C354">
        <v>814.37</v>
      </c>
      <c r="D354">
        <v>0.99962799999999996</v>
      </c>
    </row>
    <row r="355" spans="1:4" x14ac:dyDescent="0.25">
      <c r="A355">
        <v>8.5350000000000001</v>
      </c>
      <c r="B355">
        <v>113.253</v>
      </c>
      <c r="C355">
        <v>805.31</v>
      </c>
      <c r="D355">
        <v>0.99962899999999999</v>
      </c>
    </row>
    <row r="356" spans="1:4" x14ac:dyDescent="0.25">
      <c r="A356">
        <v>8.5350000000000001</v>
      </c>
      <c r="B356">
        <v>113.453</v>
      </c>
      <c r="C356">
        <v>796.43</v>
      </c>
      <c r="D356">
        <v>0.99962799999999996</v>
      </c>
    </row>
    <row r="357" spans="1:4" x14ac:dyDescent="0.25">
      <c r="A357">
        <v>8.5350000000000001</v>
      </c>
      <c r="B357">
        <v>113.651</v>
      </c>
      <c r="C357">
        <v>787.81</v>
      </c>
      <c r="D357">
        <v>0.99962899999999999</v>
      </c>
    </row>
    <row r="358" spans="1:4" x14ac:dyDescent="0.25">
      <c r="A358">
        <v>8.5350000000000001</v>
      </c>
      <c r="B358">
        <v>113.851</v>
      </c>
      <c r="C358">
        <v>779.1</v>
      </c>
      <c r="D358">
        <v>0.99962899999999999</v>
      </c>
    </row>
    <row r="359" spans="1:4" x14ac:dyDescent="0.25">
      <c r="A359">
        <v>8.5350000000000001</v>
      </c>
      <c r="B359">
        <v>114.05200000000001</v>
      </c>
      <c r="C359">
        <v>770.4</v>
      </c>
      <c r="D359">
        <v>0.99962700000000004</v>
      </c>
    </row>
    <row r="360" spans="1:4" x14ac:dyDescent="0.25">
      <c r="A360">
        <v>8.5350000000000001</v>
      </c>
      <c r="B360">
        <v>114.253</v>
      </c>
      <c r="C360">
        <v>761.74</v>
      </c>
      <c r="D360">
        <v>0.99963000000000002</v>
      </c>
    </row>
    <row r="361" spans="1:4" x14ac:dyDescent="0.25">
      <c r="A361">
        <v>8.5350000000000001</v>
      </c>
      <c r="B361">
        <v>114.45099999999999</v>
      </c>
      <c r="C361">
        <v>753.16</v>
      </c>
      <c r="D361">
        <v>0.99962899999999999</v>
      </c>
    </row>
    <row r="362" spans="1:4" x14ac:dyDescent="0.25">
      <c r="A362">
        <v>8.5350000000000001</v>
      </c>
      <c r="B362">
        <v>114.651</v>
      </c>
      <c r="C362">
        <v>744.41</v>
      </c>
      <c r="D362">
        <v>0.99962899999999999</v>
      </c>
    </row>
    <row r="363" spans="1:4" x14ac:dyDescent="0.25">
      <c r="A363">
        <v>8.5350000000000001</v>
      </c>
      <c r="B363">
        <v>114.85299999999999</v>
      </c>
      <c r="C363">
        <v>735.33</v>
      </c>
      <c r="D363">
        <v>0.99962700000000004</v>
      </c>
    </row>
    <row r="364" spans="1:4" x14ac:dyDescent="0.25">
      <c r="A364">
        <v>8.5350000000000001</v>
      </c>
      <c r="B364">
        <v>115.053</v>
      </c>
      <c r="C364">
        <v>725.76</v>
      </c>
      <c r="D364">
        <v>0.99962899999999999</v>
      </c>
    </row>
    <row r="365" spans="1:4" x14ac:dyDescent="0.25">
      <c r="A365">
        <v>8.5350000000000001</v>
      </c>
      <c r="B365">
        <v>115.251</v>
      </c>
      <c r="C365">
        <v>715.63</v>
      </c>
      <c r="D365">
        <v>0.99963000000000002</v>
      </c>
    </row>
    <row r="366" spans="1:4" x14ac:dyDescent="0.25">
      <c r="A366">
        <v>8.5350000000000001</v>
      </c>
      <c r="B366">
        <v>115.45099999999999</v>
      </c>
      <c r="C366">
        <v>704.24</v>
      </c>
      <c r="D366">
        <v>0.99962799999999996</v>
      </c>
    </row>
    <row r="367" spans="1:4" x14ac:dyDescent="0.25">
      <c r="A367">
        <v>8.5350000000000001</v>
      </c>
      <c r="B367">
        <v>115.65300000000001</v>
      </c>
      <c r="C367">
        <v>691.27</v>
      </c>
      <c r="D367">
        <v>0.99962799999999996</v>
      </c>
    </row>
    <row r="368" spans="1:4" x14ac:dyDescent="0.25">
      <c r="A368">
        <v>8.5350000000000001</v>
      </c>
      <c r="B368">
        <v>115.85299999999999</v>
      </c>
      <c r="C368">
        <v>676.45</v>
      </c>
      <c r="D368">
        <v>0.99962799999999996</v>
      </c>
    </row>
    <row r="369" spans="1:4" x14ac:dyDescent="0.25">
      <c r="A369">
        <v>9.0350000000000001</v>
      </c>
      <c r="B369">
        <v>109.056</v>
      </c>
      <c r="C369">
        <v>1014.06</v>
      </c>
      <c r="D369">
        <v>0.99963199999999997</v>
      </c>
    </row>
    <row r="370" spans="1:4" x14ac:dyDescent="0.25">
      <c r="A370">
        <v>9.0350000000000001</v>
      </c>
      <c r="B370">
        <v>109.255</v>
      </c>
      <c r="C370">
        <v>1003.24</v>
      </c>
      <c r="D370">
        <v>0.99963199999999997</v>
      </c>
    </row>
    <row r="371" spans="1:4" x14ac:dyDescent="0.25">
      <c r="A371">
        <v>9.0350000000000001</v>
      </c>
      <c r="B371">
        <v>109.455</v>
      </c>
      <c r="C371">
        <v>992.45</v>
      </c>
      <c r="D371">
        <v>0.99963299999999999</v>
      </c>
    </row>
    <row r="372" spans="1:4" x14ac:dyDescent="0.25">
      <c r="A372">
        <v>9.0350000000000001</v>
      </c>
      <c r="B372">
        <v>109.652</v>
      </c>
      <c r="C372">
        <v>981.81</v>
      </c>
      <c r="D372">
        <v>0.99963299999999999</v>
      </c>
    </row>
    <row r="373" spans="1:4" x14ac:dyDescent="0.25">
      <c r="A373">
        <v>9.0350000000000001</v>
      </c>
      <c r="B373">
        <v>109.852</v>
      </c>
      <c r="C373">
        <v>971.2</v>
      </c>
      <c r="D373">
        <v>0.99963299999999999</v>
      </c>
    </row>
    <row r="374" spans="1:4" x14ac:dyDescent="0.25">
      <c r="A374">
        <v>9.0350000000000001</v>
      </c>
      <c r="B374">
        <v>110.054</v>
      </c>
      <c r="C374">
        <v>960.57</v>
      </c>
      <c r="D374">
        <v>0.99963000000000002</v>
      </c>
    </row>
    <row r="375" spans="1:4" x14ac:dyDescent="0.25">
      <c r="A375">
        <v>9.0350000000000001</v>
      </c>
      <c r="B375">
        <v>110.255</v>
      </c>
      <c r="C375">
        <v>949.99</v>
      </c>
      <c r="D375">
        <v>0.99963100000000005</v>
      </c>
    </row>
    <row r="376" spans="1:4" x14ac:dyDescent="0.25">
      <c r="A376">
        <v>9.0350000000000001</v>
      </c>
      <c r="B376">
        <v>110.452</v>
      </c>
      <c r="C376">
        <v>939.72</v>
      </c>
      <c r="D376">
        <v>0.99963199999999997</v>
      </c>
    </row>
    <row r="377" spans="1:4" x14ac:dyDescent="0.25">
      <c r="A377">
        <v>9.0350000000000001</v>
      </c>
      <c r="B377">
        <v>110.652</v>
      </c>
      <c r="C377">
        <v>929.31</v>
      </c>
      <c r="D377">
        <v>0.99963199999999997</v>
      </c>
    </row>
    <row r="378" spans="1:4" x14ac:dyDescent="0.25">
      <c r="A378">
        <v>9.0350000000000001</v>
      </c>
      <c r="B378">
        <v>110.854</v>
      </c>
      <c r="C378">
        <v>919</v>
      </c>
      <c r="D378">
        <v>0.99963100000000005</v>
      </c>
    </row>
    <row r="379" spans="1:4" x14ac:dyDescent="0.25">
      <c r="A379">
        <v>9.0350000000000001</v>
      </c>
      <c r="B379">
        <v>111.054</v>
      </c>
      <c r="C379">
        <v>908.76</v>
      </c>
      <c r="D379">
        <v>0.99963100000000005</v>
      </c>
    </row>
    <row r="380" spans="1:4" x14ac:dyDescent="0.25">
      <c r="A380">
        <v>9.0350000000000001</v>
      </c>
      <c r="B380">
        <v>111.251</v>
      </c>
      <c r="C380">
        <v>898.8</v>
      </c>
      <c r="D380">
        <v>0.99963100000000005</v>
      </c>
    </row>
    <row r="381" spans="1:4" x14ac:dyDescent="0.25">
      <c r="A381">
        <v>9.0350000000000001</v>
      </c>
      <c r="B381">
        <v>111.452</v>
      </c>
      <c r="C381">
        <v>888.71</v>
      </c>
      <c r="D381">
        <v>0.99963199999999997</v>
      </c>
    </row>
    <row r="382" spans="1:4" x14ac:dyDescent="0.25">
      <c r="A382">
        <v>9.0350000000000001</v>
      </c>
      <c r="B382">
        <v>111.654</v>
      </c>
      <c r="C382">
        <v>878.7</v>
      </c>
      <c r="D382">
        <v>0.99963199999999997</v>
      </c>
    </row>
    <row r="383" spans="1:4" x14ac:dyDescent="0.25">
      <c r="A383">
        <v>9.0350000000000001</v>
      </c>
      <c r="B383">
        <v>111.855</v>
      </c>
      <c r="C383">
        <v>868.82</v>
      </c>
      <c r="D383">
        <v>0.99963100000000005</v>
      </c>
    </row>
    <row r="384" spans="1:4" x14ac:dyDescent="0.25">
      <c r="A384">
        <v>9.0350000000000001</v>
      </c>
      <c r="B384">
        <v>112.05200000000001</v>
      </c>
      <c r="C384">
        <v>859.17</v>
      </c>
      <c r="D384">
        <v>0.99963199999999997</v>
      </c>
    </row>
    <row r="385" spans="1:4" x14ac:dyDescent="0.25">
      <c r="A385">
        <v>9.0350000000000001</v>
      </c>
      <c r="B385">
        <v>112.252</v>
      </c>
      <c r="C385">
        <v>849.48</v>
      </c>
      <c r="D385">
        <v>0.99963000000000002</v>
      </c>
    </row>
    <row r="386" spans="1:4" x14ac:dyDescent="0.25">
      <c r="A386">
        <v>9.0350000000000001</v>
      </c>
      <c r="B386">
        <v>112.45399999999999</v>
      </c>
      <c r="C386">
        <v>839.84</v>
      </c>
      <c r="D386">
        <v>0.99963299999999999</v>
      </c>
    </row>
    <row r="387" spans="1:4" x14ac:dyDescent="0.25">
      <c r="A387">
        <v>9.0350000000000001</v>
      </c>
      <c r="B387">
        <v>112.65300000000001</v>
      </c>
      <c r="C387">
        <v>830.31</v>
      </c>
      <c r="D387">
        <v>0.99963000000000002</v>
      </c>
    </row>
    <row r="388" spans="1:4" x14ac:dyDescent="0.25">
      <c r="A388">
        <v>9.0350000000000001</v>
      </c>
      <c r="B388">
        <v>112.851</v>
      </c>
      <c r="C388">
        <v>821</v>
      </c>
      <c r="D388">
        <v>0.99963100000000005</v>
      </c>
    </row>
    <row r="389" spans="1:4" x14ac:dyDescent="0.25">
      <c r="A389">
        <v>9.0350000000000001</v>
      </c>
      <c r="B389">
        <v>113.051</v>
      </c>
      <c r="C389">
        <v>811.66</v>
      </c>
      <c r="D389">
        <v>0.99963000000000002</v>
      </c>
    </row>
    <row r="390" spans="1:4" x14ac:dyDescent="0.25">
      <c r="A390">
        <v>9.0350000000000001</v>
      </c>
      <c r="B390">
        <v>113.253</v>
      </c>
      <c r="C390">
        <v>802.35</v>
      </c>
      <c r="D390">
        <v>0.99963100000000005</v>
      </c>
    </row>
    <row r="391" spans="1:4" x14ac:dyDescent="0.25">
      <c r="A391">
        <v>9.0350000000000001</v>
      </c>
      <c r="B391">
        <v>113.453</v>
      </c>
      <c r="C391">
        <v>793.19</v>
      </c>
      <c r="D391">
        <v>0.99962899999999999</v>
      </c>
    </row>
    <row r="392" spans="1:4" x14ac:dyDescent="0.25">
      <c r="A392">
        <v>9.0350000000000001</v>
      </c>
      <c r="B392">
        <v>113.65</v>
      </c>
      <c r="C392">
        <v>784.16</v>
      </c>
      <c r="D392">
        <v>0.99963100000000005</v>
      </c>
    </row>
    <row r="393" spans="1:4" x14ac:dyDescent="0.25">
      <c r="A393">
        <v>9.0350000000000001</v>
      </c>
      <c r="B393">
        <v>113.85</v>
      </c>
      <c r="C393">
        <v>775.08</v>
      </c>
      <c r="D393">
        <v>0.99963100000000005</v>
      </c>
    </row>
    <row r="394" spans="1:4" x14ac:dyDescent="0.25">
      <c r="A394">
        <v>9.0350000000000001</v>
      </c>
      <c r="B394">
        <v>114.05200000000001</v>
      </c>
      <c r="C394">
        <v>765.89</v>
      </c>
      <c r="D394">
        <v>0.99963199999999997</v>
      </c>
    </row>
    <row r="395" spans="1:4" x14ac:dyDescent="0.25">
      <c r="A395">
        <v>9.0350000000000001</v>
      </c>
      <c r="B395">
        <v>114.253</v>
      </c>
      <c r="C395">
        <v>756.71</v>
      </c>
      <c r="D395">
        <v>0.99963299999999999</v>
      </c>
    </row>
    <row r="396" spans="1:4" x14ac:dyDescent="0.25">
      <c r="A396">
        <v>9.0350000000000001</v>
      </c>
      <c r="B396">
        <v>114.45099999999999</v>
      </c>
      <c r="C396">
        <v>747.61</v>
      </c>
      <c r="D396">
        <v>0.99963199999999997</v>
      </c>
    </row>
    <row r="397" spans="1:4" x14ac:dyDescent="0.25">
      <c r="A397">
        <v>9.0350000000000001</v>
      </c>
      <c r="B397">
        <v>114.651</v>
      </c>
      <c r="C397">
        <v>738.29</v>
      </c>
      <c r="D397">
        <v>0.99963100000000005</v>
      </c>
    </row>
    <row r="398" spans="1:4" x14ac:dyDescent="0.25">
      <c r="A398">
        <v>9.0350000000000001</v>
      </c>
      <c r="B398">
        <v>114.852</v>
      </c>
      <c r="C398">
        <v>728.72</v>
      </c>
      <c r="D398">
        <v>0.99963199999999997</v>
      </c>
    </row>
    <row r="399" spans="1:4" x14ac:dyDescent="0.25">
      <c r="A399">
        <v>9.0350000000000001</v>
      </c>
      <c r="B399">
        <v>115.053</v>
      </c>
      <c r="C399">
        <v>718.88</v>
      </c>
      <c r="D399">
        <v>0.99963100000000005</v>
      </c>
    </row>
    <row r="400" spans="1:4" x14ac:dyDescent="0.25">
      <c r="A400">
        <v>9.0350000000000001</v>
      </c>
      <c r="B400">
        <v>115.251</v>
      </c>
      <c r="C400">
        <v>708.81</v>
      </c>
      <c r="D400">
        <v>0.99962700000000004</v>
      </c>
    </row>
    <row r="401" spans="1:4" x14ac:dyDescent="0.25">
      <c r="A401">
        <v>9.0350000000000001</v>
      </c>
      <c r="B401">
        <v>115.45099999999999</v>
      </c>
      <c r="C401">
        <v>698.2</v>
      </c>
      <c r="D401">
        <v>0.99963000000000002</v>
      </c>
    </row>
    <row r="402" spans="1:4" x14ac:dyDescent="0.25">
      <c r="A402">
        <v>9.0350000000000001</v>
      </c>
      <c r="B402">
        <v>115.652</v>
      </c>
      <c r="C402">
        <v>687.08</v>
      </c>
      <c r="D402">
        <v>0.99962700000000004</v>
      </c>
    </row>
    <row r="403" spans="1:4" x14ac:dyDescent="0.25">
      <c r="A403">
        <v>9.0350000000000001</v>
      </c>
      <c r="B403">
        <v>115.85299999999999</v>
      </c>
      <c r="C403">
        <v>675.67</v>
      </c>
      <c r="D403">
        <v>0.99962799999999996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40" workbookViewId="0">
      <selection activeCell="G56" sqref="G56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63</v>
      </c>
      <c r="B2" t="s">
        <v>2</v>
      </c>
    </row>
    <row r="3" spans="1:18" x14ac:dyDescent="0.25">
      <c r="A3" s="2">
        <v>42600</v>
      </c>
      <c r="B3" t="s">
        <v>3</v>
      </c>
      <c r="F3" s="3"/>
      <c r="G3" s="3" t="s">
        <v>4</v>
      </c>
      <c r="H3" s="4">
        <f>ROW(A54)-ROW(A19)</f>
        <v>35</v>
      </c>
    </row>
    <row r="4" spans="1:18" x14ac:dyDescent="0.25">
      <c r="A4" s="5">
        <v>0.36745370370370373</v>
      </c>
      <c r="B4" t="s">
        <v>5</v>
      </c>
    </row>
    <row r="5" spans="1:18" x14ac:dyDescent="0.25">
      <c r="A5">
        <v>5.0999999999999996</v>
      </c>
      <c r="B5" t="s">
        <v>6</v>
      </c>
    </row>
    <row r="6" spans="1:18" x14ac:dyDescent="0.25">
      <c r="A6">
        <v>1</v>
      </c>
      <c r="B6" t="s">
        <v>7</v>
      </c>
    </row>
    <row r="7" spans="1:18" x14ac:dyDescent="0.25">
      <c r="A7">
        <v>11</v>
      </c>
      <c r="B7" t="s">
        <v>8</v>
      </c>
    </row>
    <row r="8" spans="1:18" x14ac:dyDescent="0.25">
      <c r="A8">
        <v>35</v>
      </c>
      <c r="B8" t="s">
        <v>9</v>
      </c>
    </row>
    <row r="9" spans="1:18" x14ac:dyDescent="0.25">
      <c r="A9">
        <v>2</v>
      </c>
      <c r="B9" t="s">
        <v>10</v>
      </c>
    </row>
    <row r="10" spans="1:18" x14ac:dyDescent="0.25">
      <c r="A10">
        <v>0</v>
      </c>
      <c r="B10" t="s">
        <v>11</v>
      </c>
    </row>
    <row r="11" spans="1:18" ht="15.75" thickBot="1" x14ac:dyDescent="0.3">
      <c r="A11" t="s">
        <v>64</v>
      </c>
    </row>
    <row r="12" spans="1:18" x14ac:dyDescent="0.25">
      <c r="A12" t="s">
        <v>13</v>
      </c>
      <c r="H12" s="6" t="s">
        <v>14</v>
      </c>
      <c r="I12" s="7">
        <f>AVERAGE(D19:D403)*200</f>
        <v>299.90440519480603</v>
      </c>
      <c r="J12" s="8" t="s">
        <v>15</v>
      </c>
    </row>
    <row r="13" spans="1:18" x14ac:dyDescent="0.25">
      <c r="A13" t="s">
        <v>16</v>
      </c>
      <c r="H13" s="9" t="s">
        <v>17</v>
      </c>
      <c r="I13" s="10">
        <v>94.06</v>
      </c>
      <c r="J13" s="11" t="s">
        <v>18</v>
      </c>
    </row>
    <row r="14" spans="1:18" ht="15.75" thickBot="1" x14ac:dyDescent="0.3">
      <c r="A14">
        <v>0</v>
      </c>
      <c r="B14" t="s">
        <v>19</v>
      </c>
      <c r="H14" s="12" t="s">
        <v>20</v>
      </c>
      <c r="I14" s="13">
        <v>6.54</v>
      </c>
      <c r="J14" s="14" t="s">
        <v>18</v>
      </c>
    </row>
    <row r="15" spans="1:18" x14ac:dyDescent="0.25">
      <c r="A15">
        <v>0</v>
      </c>
      <c r="B15" t="s">
        <v>21</v>
      </c>
    </row>
    <row r="16" spans="1:18" x14ac:dyDescent="0.25">
      <c r="A16">
        <v>0</v>
      </c>
      <c r="B16" t="s">
        <v>22</v>
      </c>
    </row>
    <row r="17" spans="1:30" x14ac:dyDescent="0.25">
      <c r="A17" t="s">
        <v>23</v>
      </c>
      <c r="H17" s="33" t="s">
        <v>24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25</v>
      </c>
      <c r="C18" t="s">
        <v>26</v>
      </c>
      <c r="D18" t="s">
        <v>27</v>
      </c>
      <c r="G18" s="15" t="s">
        <v>28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-0.50400000000000045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1.4950000000000001</v>
      </c>
      <c r="Q18" s="16">
        <f t="shared" ca="1" si="1"/>
        <v>1.9950000000000001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109.056</v>
      </c>
      <c r="C19">
        <v>1522.25</v>
      </c>
      <c r="D19">
        <v>1.49952</v>
      </c>
      <c r="F19" s="17">
        <f>(G20-G19)/2</f>
        <v>9.9499999999999034E-2</v>
      </c>
      <c r="G19" s="18">
        <f t="shared" ref="G19:G53" si="2">B19-I$13</f>
        <v>14.995999999999995</v>
      </c>
      <c r="H19" s="19">
        <f t="shared" ref="H19:R28" ca="1" si="3">OFFSET($C19, H$1,0)</f>
        <v>1522.25</v>
      </c>
      <c r="I19" s="19">
        <f t="shared" ca="1" si="3"/>
        <v>1523.34</v>
      </c>
      <c r="J19" s="19">
        <f t="shared" ca="1" si="3"/>
        <v>1524.05</v>
      </c>
      <c r="K19" s="19">
        <f t="shared" ca="1" si="3"/>
        <v>1524.54</v>
      </c>
      <c r="L19" s="19">
        <f t="shared" ca="1" si="3"/>
        <v>1524.78</v>
      </c>
      <c r="M19" s="19">
        <f t="shared" ca="1" si="3"/>
        <v>1524.69</v>
      </c>
      <c r="N19" s="19">
        <f t="shared" ca="1" si="3"/>
        <v>1524.37</v>
      </c>
      <c r="O19" s="19">
        <f t="shared" ca="1" si="3"/>
        <v>1523.79</v>
      </c>
      <c r="P19" s="19">
        <f t="shared" ca="1" si="3"/>
        <v>1522.96</v>
      </c>
      <c r="Q19" s="19">
        <f t="shared" ca="1" si="3"/>
        <v>1521.84</v>
      </c>
      <c r="R19" s="20">
        <f t="shared" ca="1" si="3"/>
        <v>1520.47</v>
      </c>
    </row>
    <row r="20" spans="1:30" x14ac:dyDescent="0.25">
      <c r="A20">
        <v>4.0389999999999997</v>
      </c>
      <c r="B20">
        <v>109.255</v>
      </c>
      <c r="C20">
        <v>1506.09</v>
      </c>
      <c r="D20">
        <v>1.4995099999999999</v>
      </c>
      <c r="F20" s="17">
        <f>(G21-G19)/2</f>
        <v>0.19950000000000045</v>
      </c>
      <c r="G20" s="18">
        <f t="shared" si="2"/>
        <v>15.194999999999993</v>
      </c>
      <c r="H20" s="19">
        <f t="shared" ca="1" si="3"/>
        <v>1506.09</v>
      </c>
      <c r="I20" s="19">
        <f t="shared" ca="1" si="3"/>
        <v>1507.26</v>
      </c>
      <c r="J20" s="19">
        <f t="shared" ca="1" si="3"/>
        <v>1508.01</v>
      </c>
      <c r="K20" s="19">
        <f t="shared" ca="1" si="3"/>
        <v>1508.58</v>
      </c>
      <c r="L20" s="19">
        <f t="shared" ca="1" si="3"/>
        <v>1508.83</v>
      </c>
      <c r="M20" s="19">
        <f t="shared" ca="1" si="3"/>
        <v>1508.77</v>
      </c>
      <c r="N20" s="19">
        <f t="shared" ca="1" si="3"/>
        <v>1508.44</v>
      </c>
      <c r="O20" s="19">
        <f t="shared" ca="1" si="3"/>
        <v>1507.87</v>
      </c>
      <c r="P20" s="19">
        <f t="shared" ca="1" si="3"/>
        <v>1506.93</v>
      </c>
      <c r="Q20" s="19">
        <f t="shared" ca="1" si="3"/>
        <v>1505.83</v>
      </c>
      <c r="R20" s="20">
        <f t="shared" ca="1" si="3"/>
        <v>1504.37</v>
      </c>
    </row>
    <row r="21" spans="1:30" x14ac:dyDescent="0.25">
      <c r="A21">
        <v>4.0389999999999997</v>
      </c>
      <c r="B21">
        <v>109.455</v>
      </c>
      <c r="C21">
        <v>1489.85</v>
      </c>
      <c r="D21">
        <v>1.4995099999999999</v>
      </c>
      <c r="F21" s="17">
        <f t="shared" ref="F21:F52" si="4">(G22-G20)/2</f>
        <v>0.19900000000000517</v>
      </c>
      <c r="G21" s="18">
        <f t="shared" si="2"/>
        <v>15.394999999999996</v>
      </c>
      <c r="H21" s="19">
        <f t="shared" ca="1" si="3"/>
        <v>1489.85</v>
      </c>
      <c r="I21" s="19">
        <f t="shared" ca="1" si="3"/>
        <v>1491.13</v>
      </c>
      <c r="J21" s="19">
        <f t="shared" ca="1" si="3"/>
        <v>1491.94</v>
      </c>
      <c r="K21" s="19">
        <f t="shared" ca="1" si="3"/>
        <v>1492.56</v>
      </c>
      <c r="L21" s="19">
        <f t="shared" ca="1" si="3"/>
        <v>1492.85</v>
      </c>
      <c r="M21" s="19">
        <f t="shared" ca="1" si="3"/>
        <v>1492.77</v>
      </c>
      <c r="N21" s="19">
        <f t="shared" ca="1" si="3"/>
        <v>1492.49</v>
      </c>
      <c r="O21" s="19">
        <f t="shared" ca="1" si="3"/>
        <v>1491.84</v>
      </c>
      <c r="P21" s="19">
        <f t="shared" ca="1" si="3"/>
        <v>1490.91</v>
      </c>
      <c r="Q21" s="19">
        <f t="shared" ca="1" si="3"/>
        <v>1489.69</v>
      </c>
      <c r="R21" s="20">
        <f t="shared" ca="1" si="3"/>
        <v>1488.16</v>
      </c>
    </row>
    <row r="22" spans="1:30" x14ac:dyDescent="0.25">
      <c r="A22">
        <v>4.0389999999999997</v>
      </c>
      <c r="B22">
        <v>109.65300000000001</v>
      </c>
      <c r="C22">
        <v>1473.89</v>
      </c>
      <c r="D22">
        <v>1.49952</v>
      </c>
      <c r="F22" s="17">
        <f t="shared" si="4"/>
        <v>0.19850000000000279</v>
      </c>
      <c r="G22" s="18">
        <f t="shared" si="2"/>
        <v>15.593000000000004</v>
      </c>
      <c r="H22" s="19">
        <f t="shared" ca="1" si="3"/>
        <v>1473.89</v>
      </c>
      <c r="I22" s="19">
        <f t="shared" ca="1" si="3"/>
        <v>1475.23</v>
      </c>
      <c r="J22" s="19">
        <f t="shared" ca="1" si="3"/>
        <v>1476.18</v>
      </c>
      <c r="K22" s="19">
        <f t="shared" ca="1" si="3"/>
        <v>1476.83</v>
      </c>
      <c r="L22" s="19">
        <f t="shared" ca="1" si="3"/>
        <v>1477.12</v>
      </c>
      <c r="M22" s="19">
        <f t="shared" ca="1" si="3"/>
        <v>1477.07</v>
      </c>
      <c r="N22" s="19">
        <f t="shared" ca="1" si="3"/>
        <v>1476.76</v>
      </c>
      <c r="O22" s="19">
        <f t="shared" ca="1" si="3"/>
        <v>1476.07</v>
      </c>
      <c r="P22" s="19">
        <f t="shared" ca="1" si="3"/>
        <v>1475.12</v>
      </c>
      <c r="Q22" s="19">
        <f t="shared" ca="1" si="3"/>
        <v>1473.86</v>
      </c>
      <c r="R22" s="20">
        <f t="shared" ca="1" si="3"/>
        <v>1472.29</v>
      </c>
    </row>
    <row r="23" spans="1:30" x14ac:dyDescent="0.25">
      <c r="A23">
        <v>4.0389999999999997</v>
      </c>
      <c r="B23">
        <v>109.852</v>
      </c>
      <c r="C23">
        <v>1457.96</v>
      </c>
      <c r="D23">
        <v>1.4995099999999999</v>
      </c>
      <c r="F23" s="17">
        <f t="shared" si="4"/>
        <v>0.20049999999999812</v>
      </c>
      <c r="G23" s="18">
        <f t="shared" si="2"/>
        <v>15.792000000000002</v>
      </c>
      <c r="H23" s="19">
        <f t="shared" ca="1" si="3"/>
        <v>1457.96</v>
      </c>
      <c r="I23" s="19">
        <f t="shared" ca="1" si="3"/>
        <v>1459.4</v>
      </c>
      <c r="J23" s="19">
        <f t="shared" ca="1" si="3"/>
        <v>1460.38</v>
      </c>
      <c r="K23" s="19">
        <f t="shared" ca="1" si="3"/>
        <v>1461.08</v>
      </c>
      <c r="L23" s="19">
        <f t="shared" ca="1" si="3"/>
        <v>1461.46</v>
      </c>
      <c r="M23" s="19">
        <f t="shared" ca="1" si="3"/>
        <v>1461.43</v>
      </c>
      <c r="N23" s="19">
        <f t="shared" ca="1" si="3"/>
        <v>1461.14</v>
      </c>
      <c r="O23" s="19">
        <f t="shared" ca="1" si="3"/>
        <v>1460.41</v>
      </c>
      <c r="P23" s="19">
        <f t="shared" ca="1" si="3"/>
        <v>1459.37</v>
      </c>
      <c r="Q23" s="19">
        <f t="shared" ca="1" si="3"/>
        <v>1458.07</v>
      </c>
      <c r="R23" s="20">
        <f t="shared" ca="1" si="3"/>
        <v>1456.38</v>
      </c>
    </row>
    <row r="24" spans="1:30" x14ac:dyDescent="0.25">
      <c r="A24">
        <v>4.0389999999999997</v>
      </c>
      <c r="B24">
        <v>110.054</v>
      </c>
      <c r="C24">
        <v>1441.96</v>
      </c>
      <c r="D24">
        <v>1.4995099999999999</v>
      </c>
      <c r="F24" s="17">
        <f t="shared" si="4"/>
        <v>0.20149999999999579</v>
      </c>
      <c r="G24" s="18">
        <f t="shared" si="2"/>
        <v>15.994</v>
      </c>
      <c r="H24" s="19">
        <f t="shared" ca="1" si="3"/>
        <v>1441.96</v>
      </c>
      <c r="I24" s="19">
        <f t="shared" ca="1" si="3"/>
        <v>1443.5</v>
      </c>
      <c r="J24" s="19">
        <f t="shared" ca="1" si="3"/>
        <v>1444.58</v>
      </c>
      <c r="K24" s="19">
        <f t="shared" ca="1" si="3"/>
        <v>1445.33</v>
      </c>
      <c r="L24" s="19">
        <f t="shared" ca="1" si="3"/>
        <v>1445.72</v>
      </c>
      <c r="M24" s="19">
        <f t="shared" ca="1" si="3"/>
        <v>1445.72</v>
      </c>
      <c r="N24" s="19">
        <f t="shared" ca="1" si="3"/>
        <v>1445.39</v>
      </c>
      <c r="O24" s="19">
        <f t="shared" ca="1" si="3"/>
        <v>1444.66</v>
      </c>
      <c r="P24" s="19">
        <f t="shared" ca="1" si="3"/>
        <v>1443.59</v>
      </c>
      <c r="Q24" s="19">
        <f t="shared" ca="1" si="3"/>
        <v>1442.18</v>
      </c>
      <c r="R24" s="20">
        <f t="shared" ca="1" si="3"/>
        <v>1440.44</v>
      </c>
    </row>
    <row r="25" spans="1:30" x14ac:dyDescent="0.25">
      <c r="A25">
        <v>4.0389999999999997</v>
      </c>
      <c r="B25">
        <v>110.255</v>
      </c>
      <c r="C25">
        <v>1426.13</v>
      </c>
      <c r="D25">
        <v>1.4995099999999999</v>
      </c>
      <c r="F25" s="17">
        <f t="shared" si="4"/>
        <v>0.19899999999999807</v>
      </c>
      <c r="G25" s="18">
        <f t="shared" si="2"/>
        <v>16.194999999999993</v>
      </c>
      <c r="H25" s="19">
        <f t="shared" ca="1" si="3"/>
        <v>1426.13</v>
      </c>
      <c r="I25" s="19">
        <f t="shared" ca="1" si="3"/>
        <v>1427.74</v>
      </c>
      <c r="J25" s="19">
        <f t="shared" ca="1" si="3"/>
        <v>1428.9</v>
      </c>
      <c r="K25" s="19">
        <f t="shared" ca="1" si="3"/>
        <v>1429.67</v>
      </c>
      <c r="L25" s="19">
        <f t="shared" ca="1" si="3"/>
        <v>1430.14</v>
      </c>
      <c r="M25" s="19">
        <f t="shared" ca="1" si="3"/>
        <v>1430.18</v>
      </c>
      <c r="N25" s="19">
        <f t="shared" ca="1" si="3"/>
        <v>1429.81</v>
      </c>
      <c r="O25" s="19">
        <f t="shared" ca="1" si="3"/>
        <v>1429.07</v>
      </c>
      <c r="P25" s="19">
        <f t="shared" ca="1" si="3"/>
        <v>1427.93</v>
      </c>
      <c r="Q25" s="19">
        <f t="shared" ca="1" si="3"/>
        <v>1426.49</v>
      </c>
      <c r="R25" s="20">
        <f t="shared" ca="1" si="3"/>
        <v>1424.66</v>
      </c>
    </row>
    <row r="26" spans="1:30" x14ac:dyDescent="0.25">
      <c r="A26">
        <v>4.0389999999999997</v>
      </c>
      <c r="B26">
        <v>110.452</v>
      </c>
      <c r="C26">
        <v>1410.64</v>
      </c>
      <c r="D26">
        <v>1.49952</v>
      </c>
      <c r="F26" s="17">
        <f t="shared" si="4"/>
        <v>0.19850000000000279</v>
      </c>
      <c r="G26" s="18">
        <f t="shared" si="2"/>
        <v>16.391999999999996</v>
      </c>
      <c r="H26" s="19">
        <f t="shared" ca="1" si="3"/>
        <v>1410.64</v>
      </c>
      <c r="I26" s="19">
        <f t="shared" ca="1" si="3"/>
        <v>1412.38</v>
      </c>
      <c r="J26" s="19">
        <f t="shared" ca="1" si="3"/>
        <v>1413.58</v>
      </c>
      <c r="K26" s="19">
        <f t="shared" ca="1" si="3"/>
        <v>1414.46</v>
      </c>
      <c r="L26" s="19">
        <f t="shared" ca="1" si="3"/>
        <v>1414.9</v>
      </c>
      <c r="M26" s="19">
        <f t="shared" ca="1" si="3"/>
        <v>1414.95</v>
      </c>
      <c r="N26" s="19">
        <f t="shared" ca="1" si="3"/>
        <v>1414.64</v>
      </c>
      <c r="O26" s="19">
        <f t="shared" ca="1" si="3"/>
        <v>1413.82</v>
      </c>
      <c r="P26" s="19">
        <f t="shared" ca="1" si="3"/>
        <v>1412.67</v>
      </c>
      <c r="Q26" s="19">
        <f t="shared" ca="1" si="3"/>
        <v>1411.12</v>
      </c>
      <c r="R26" s="20">
        <f t="shared" ca="1" si="3"/>
        <v>1409.2</v>
      </c>
    </row>
    <row r="27" spans="1:30" x14ac:dyDescent="0.25">
      <c r="A27">
        <v>4.0389999999999997</v>
      </c>
      <c r="B27">
        <v>110.652</v>
      </c>
      <c r="C27">
        <v>1395.11</v>
      </c>
      <c r="D27">
        <v>1.4995099999999999</v>
      </c>
      <c r="F27" s="17">
        <f t="shared" si="4"/>
        <v>0.20100000000000051</v>
      </c>
      <c r="G27" s="18">
        <f t="shared" si="2"/>
        <v>16.591999999999999</v>
      </c>
      <c r="H27" s="19">
        <f t="shared" ca="1" si="3"/>
        <v>1395.11</v>
      </c>
      <c r="I27" s="19">
        <f t="shared" ca="1" si="3"/>
        <v>1396.83</v>
      </c>
      <c r="J27" s="19">
        <f t="shared" ca="1" si="3"/>
        <v>1398.18</v>
      </c>
      <c r="K27" s="19">
        <f t="shared" ca="1" si="3"/>
        <v>1399.13</v>
      </c>
      <c r="L27" s="19">
        <f t="shared" ca="1" si="3"/>
        <v>1399.6</v>
      </c>
      <c r="M27" s="19">
        <f t="shared" ca="1" si="3"/>
        <v>1399.72</v>
      </c>
      <c r="N27" s="19">
        <f t="shared" ca="1" si="3"/>
        <v>1399.36</v>
      </c>
      <c r="O27" s="19">
        <f t="shared" ca="1" si="3"/>
        <v>1398.55</v>
      </c>
      <c r="P27" s="19">
        <f t="shared" ca="1" si="3"/>
        <v>1397.28</v>
      </c>
      <c r="Q27" s="19">
        <f t="shared" ca="1" si="3"/>
        <v>1395.65</v>
      </c>
      <c r="R27" s="20">
        <f t="shared" ca="1" si="3"/>
        <v>1393.69</v>
      </c>
    </row>
    <row r="28" spans="1:30" x14ac:dyDescent="0.25">
      <c r="A28">
        <v>4.0389999999999997</v>
      </c>
      <c r="B28">
        <v>110.854</v>
      </c>
      <c r="C28">
        <v>1379.58</v>
      </c>
      <c r="D28">
        <v>1.4995099999999999</v>
      </c>
      <c r="F28" s="17">
        <f t="shared" si="4"/>
        <v>0.20100000000000051</v>
      </c>
      <c r="G28" s="18">
        <f t="shared" si="2"/>
        <v>16.793999999999997</v>
      </c>
      <c r="H28" s="19">
        <f t="shared" ca="1" si="3"/>
        <v>1379.58</v>
      </c>
      <c r="I28" s="19">
        <f t="shared" ca="1" si="3"/>
        <v>1381.47</v>
      </c>
      <c r="J28" s="19">
        <f t="shared" ca="1" si="3"/>
        <v>1382.84</v>
      </c>
      <c r="K28" s="19">
        <f t="shared" ca="1" si="3"/>
        <v>1383.87</v>
      </c>
      <c r="L28" s="19">
        <f t="shared" ca="1" si="3"/>
        <v>1384.44</v>
      </c>
      <c r="M28" s="19">
        <f t="shared" ca="1" si="3"/>
        <v>1384.54</v>
      </c>
      <c r="N28" s="19">
        <f t="shared" ca="1" si="3"/>
        <v>1384.17</v>
      </c>
      <c r="O28" s="19">
        <f t="shared" ca="1" si="3"/>
        <v>1383.28</v>
      </c>
      <c r="P28" s="19">
        <f t="shared" ca="1" si="3"/>
        <v>1382.02</v>
      </c>
      <c r="Q28" s="19">
        <f t="shared" ca="1" si="3"/>
        <v>1380.25</v>
      </c>
      <c r="R28" s="20">
        <f t="shared" ca="1" si="3"/>
        <v>1378.19</v>
      </c>
    </row>
    <row r="29" spans="1:30" x14ac:dyDescent="0.25">
      <c r="A29">
        <v>4.0389999999999997</v>
      </c>
      <c r="B29">
        <v>111.054</v>
      </c>
      <c r="C29">
        <v>1364.28</v>
      </c>
      <c r="D29">
        <v>1.49952</v>
      </c>
      <c r="F29" s="17">
        <f t="shared" si="4"/>
        <v>0.19850000000000279</v>
      </c>
      <c r="G29" s="18">
        <f t="shared" si="2"/>
        <v>16.994</v>
      </c>
      <c r="H29" s="19">
        <f t="shared" ref="H29:R38" ca="1" si="5">OFFSET($C29, H$1,0)</f>
        <v>1364.28</v>
      </c>
      <c r="I29" s="19">
        <f t="shared" ca="1" si="5"/>
        <v>1366.24</v>
      </c>
      <c r="J29" s="19">
        <f t="shared" ca="1" si="5"/>
        <v>1367.75</v>
      </c>
      <c r="K29" s="19">
        <f t="shared" ca="1" si="5"/>
        <v>1368.83</v>
      </c>
      <c r="L29" s="19">
        <f t="shared" ca="1" si="5"/>
        <v>1369.47</v>
      </c>
      <c r="M29" s="19">
        <f t="shared" ca="1" si="5"/>
        <v>1369.57</v>
      </c>
      <c r="N29" s="19">
        <f t="shared" ca="1" si="5"/>
        <v>1369.2</v>
      </c>
      <c r="O29" s="19">
        <f t="shared" ca="1" si="5"/>
        <v>1368.28</v>
      </c>
      <c r="P29" s="19">
        <f t="shared" ca="1" si="5"/>
        <v>1366.92</v>
      </c>
      <c r="Q29" s="19">
        <f t="shared" ca="1" si="5"/>
        <v>1365.09</v>
      </c>
      <c r="R29" s="20">
        <f t="shared" ca="1" si="5"/>
        <v>1362.95</v>
      </c>
    </row>
    <row r="30" spans="1:30" x14ac:dyDescent="0.25">
      <c r="A30">
        <v>4.0389999999999997</v>
      </c>
      <c r="B30">
        <v>111.251</v>
      </c>
      <c r="C30">
        <v>1349.3</v>
      </c>
      <c r="D30">
        <v>1.49952</v>
      </c>
      <c r="F30" s="17">
        <f t="shared" si="4"/>
        <v>0.19899999999999807</v>
      </c>
      <c r="G30" s="18">
        <f t="shared" si="2"/>
        <v>17.191000000000003</v>
      </c>
      <c r="H30" s="19">
        <f t="shared" ca="1" si="5"/>
        <v>1349.3</v>
      </c>
      <c r="I30" s="19">
        <f t="shared" ca="1" si="5"/>
        <v>1351.4</v>
      </c>
      <c r="J30" s="19">
        <f t="shared" ca="1" si="5"/>
        <v>1352.97</v>
      </c>
      <c r="K30" s="19">
        <f t="shared" ca="1" si="5"/>
        <v>1354.14</v>
      </c>
      <c r="L30" s="19">
        <f t="shared" ca="1" si="5"/>
        <v>1354.86</v>
      </c>
      <c r="M30" s="19">
        <f t="shared" ca="1" si="5"/>
        <v>1355</v>
      </c>
      <c r="N30" s="19">
        <f t="shared" ca="1" si="5"/>
        <v>1354.57</v>
      </c>
      <c r="O30" s="19">
        <f t="shared" ca="1" si="5"/>
        <v>1353.59</v>
      </c>
      <c r="P30" s="19">
        <f t="shared" ca="1" si="5"/>
        <v>1352.17</v>
      </c>
      <c r="Q30" s="19">
        <f t="shared" ca="1" si="5"/>
        <v>1350.27</v>
      </c>
      <c r="R30" s="20">
        <f t="shared" ca="1" si="5"/>
        <v>1348.01</v>
      </c>
    </row>
    <row r="31" spans="1:30" x14ac:dyDescent="0.25">
      <c r="A31">
        <v>4.0389999999999997</v>
      </c>
      <c r="B31">
        <v>111.452</v>
      </c>
      <c r="C31">
        <v>1334.17</v>
      </c>
      <c r="D31">
        <v>1.49952</v>
      </c>
      <c r="F31" s="17">
        <f t="shared" si="4"/>
        <v>0.20149999999999579</v>
      </c>
      <c r="G31" s="18">
        <f t="shared" si="2"/>
        <v>17.391999999999996</v>
      </c>
      <c r="H31" s="19">
        <f t="shared" ca="1" si="5"/>
        <v>1334.17</v>
      </c>
      <c r="I31" s="19">
        <f t="shared" ca="1" si="5"/>
        <v>1336.41</v>
      </c>
      <c r="J31" s="19">
        <f t="shared" ca="1" si="5"/>
        <v>1338.11</v>
      </c>
      <c r="K31" s="19">
        <f t="shared" ca="1" si="5"/>
        <v>1339.37</v>
      </c>
      <c r="L31" s="19">
        <f t="shared" ca="1" si="5"/>
        <v>1340.18</v>
      </c>
      <c r="M31" s="19">
        <f t="shared" ca="1" si="5"/>
        <v>1340.35</v>
      </c>
      <c r="N31" s="19">
        <f t="shared" ca="1" si="5"/>
        <v>1339.93</v>
      </c>
      <c r="O31" s="19">
        <f t="shared" ca="1" si="5"/>
        <v>1338.88</v>
      </c>
      <c r="P31" s="19">
        <f t="shared" ca="1" si="5"/>
        <v>1337.34</v>
      </c>
      <c r="Q31" s="19">
        <f t="shared" ca="1" si="5"/>
        <v>1335.32</v>
      </c>
      <c r="R31" s="20">
        <f t="shared" ca="1" si="5"/>
        <v>1332.93</v>
      </c>
    </row>
    <row r="32" spans="1:30" x14ac:dyDescent="0.25">
      <c r="A32">
        <v>4.0389999999999997</v>
      </c>
      <c r="B32">
        <v>111.654</v>
      </c>
      <c r="C32">
        <v>1319.13</v>
      </c>
      <c r="D32">
        <v>1.49952</v>
      </c>
      <c r="F32" s="17">
        <f t="shared" si="4"/>
        <v>0.20100000000000051</v>
      </c>
      <c r="G32" s="18">
        <f t="shared" si="2"/>
        <v>17.593999999999994</v>
      </c>
      <c r="H32" s="19">
        <f t="shared" ca="1" si="5"/>
        <v>1319.13</v>
      </c>
      <c r="I32" s="19">
        <f t="shared" ca="1" si="5"/>
        <v>1321.47</v>
      </c>
      <c r="J32" s="19">
        <f t="shared" ca="1" si="5"/>
        <v>1323.35</v>
      </c>
      <c r="K32" s="19">
        <f t="shared" ca="1" si="5"/>
        <v>1324.67</v>
      </c>
      <c r="L32" s="19">
        <f t="shared" ca="1" si="5"/>
        <v>1325.52</v>
      </c>
      <c r="M32" s="19">
        <f t="shared" ca="1" si="5"/>
        <v>1325.77</v>
      </c>
      <c r="N32" s="19">
        <f t="shared" ca="1" si="5"/>
        <v>1325.32</v>
      </c>
      <c r="O32" s="19">
        <f t="shared" ca="1" si="5"/>
        <v>1324.2</v>
      </c>
      <c r="P32" s="19">
        <f t="shared" ca="1" si="5"/>
        <v>1322.56</v>
      </c>
      <c r="Q32" s="19">
        <f t="shared" ca="1" si="5"/>
        <v>1320.37</v>
      </c>
      <c r="R32" s="20">
        <f t="shared" ca="1" si="5"/>
        <v>1317.92</v>
      </c>
    </row>
    <row r="33" spans="1:18" x14ac:dyDescent="0.25">
      <c r="A33">
        <v>4.0389999999999997</v>
      </c>
      <c r="B33">
        <v>111.854</v>
      </c>
      <c r="C33">
        <v>1304.29</v>
      </c>
      <c r="D33">
        <v>1.49952</v>
      </c>
      <c r="F33" s="17">
        <f t="shared" si="4"/>
        <v>0.19900000000000517</v>
      </c>
      <c r="G33" s="18">
        <f t="shared" si="2"/>
        <v>17.793999999999997</v>
      </c>
      <c r="H33" s="19">
        <f t="shared" ca="1" si="5"/>
        <v>1304.29</v>
      </c>
      <c r="I33" s="19">
        <f t="shared" ca="1" si="5"/>
        <v>1306.78</v>
      </c>
      <c r="J33" s="19">
        <f t="shared" ca="1" si="5"/>
        <v>1308.76</v>
      </c>
      <c r="K33" s="19">
        <f t="shared" ca="1" si="5"/>
        <v>1310.26</v>
      </c>
      <c r="L33" s="19">
        <f t="shared" ca="1" si="5"/>
        <v>1311.23</v>
      </c>
      <c r="M33" s="19">
        <f t="shared" ca="1" si="5"/>
        <v>1311.51</v>
      </c>
      <c r="N33" s="19">
        <f t="shared" ca="1" si="5"/>
        <v>1311.01</v>
      </c>
      <c r="O33" s="19">
        <f t="shared" ca="1" si="5"/>
        <v>1309.81</v>
      </c>
      <c r="P33" s="19">
        <f t="shared" ca="1" si="5"/>
        <v>1308.02</v>
      </c>
      <c r="Q33" s="19">
        <f t="shared" ca="1" si="5"/>
        <v>1305.74</v>
      </c>
      <c r="R33" s="20">
        <f t="shared" ca="1" si="5"/>
        <v>1303.1600000000001</v>
      </c>
    </row>
    <row r="34" spans="1:18" x14ac:dyDescent="0.25">
      <c r="A34">
        <v>4.0389999999999997</v>
      </c>
      <c r="B34">
        <v>112.05200000000001</v>
      </c>
      <c r="C34">
        <v>1289.77</v>
      </c>
      <c r="D34">
        <v>1.49952</v>
      </c>
      <c r="F34" s="17">
        <f t="shared" si="4"/>
        <v>0.19899999999999807</v>
      </c>
      <c r="G34" s="18">
        <f t="shared" si="2"/>
        <v>17.992000000000004</v>
      </c>
      <c r="H34" s="19">
        <f t="shared" ca="1" si="5"/>
        <v>1289.77</v>
      </c>
      <c r="I34" s="19">
        <f t="shared" ca="1" si="5"/>
        <v>1292.43</v>
      </c>
      <c r="J34" s="19">
        <f t="shared" ca="1" si="5"/>
        <v>1294.5999999999999</v>
      </c>
      <c r="K34" s="19">
        <f t="shared" ca="1" si="5"/>
        <v>1296.27</v>
      </c>
      <c r="L34" s="19">
        <f t="shared" ca="1" si="5"/>
        <v>1297.3499999999999</v>
      </c>
      <c r="M34" s="19">
        <f t="shared" ca="1" si="5"/>
        <v>1297.68</v>
      </c>
      <c r="N34" s="19">
        <f t="shared" ca="1" si="5"/>
        <v>1297.2</v>
      </c>
      <c r="O34" s="19">
        <f t="shared" ca="1" si="5"/>
        <v>1295.83</v>
      </c>
      <c r="P34" s="19">
        <f t="shared" ca="1" si="5"/>
        <v>1293.93</v>
      </c>
      <c r="Q34" s="19">
        <f t="shared" ca="1" si="5"/>
        <v>1291.5</v>
      </c>
      <c r="R34" s="20">
        <f t="shared" ca="1" si="5"/>
        <v>1288.69</v>
      </c>
    </row>
    <row r="35" spans="1:18" x14ac:dyDescent="0.25">
      <c r="A35">
        <v>4.0389999999999997</v>
      </c>
      <c r="B35">
        <v>112.252</v>
      </c>
      <c r="C35">
        <v>1275.3</v>
      </c>
      <c r="D35">
        <v>1.49952</v>
      </c>
      <c r="F35" s="17">
        <f t="shared" si="4"/>
        <v>0.20049999999999812</v>
      </c>
      <c r="G35" s="18">
        <f t="shared" si="2"/>
        <v>18.191999999999993</v>
      </c>
      <c r="H35" s="19">
        <f t="shared" ca="1" si="5"/>
        <v>1275.3</v>
      </c>
      <c r="I35" s="19">
        <f t="shared" ca="1" si="5"/>
        <v>1278.1500000000001</v>
      </c>
      <c r="J35" s="19">
        <f t="shared" ca="1" si="5"/>
        <v>1280.5</v>
      </c>
      <c r="K35" s="19">
        <f t="shared" ca="1" si="5"/>
        <v>1282.3800000000001</v>
      </c>
      <c r="L35" s="19">
        <f t="shared" ca="1" si="5"/>
        <v>1283.5999999999999</v>
      </c>
      <c r="M35" s="19">
        <f t="shared" ca="1" si="5"/>
        <v>1283.99</v>
      </c>
      <c r="N35" s="19">
        <f t="shared" ca="1" si="5"/>
        <v>1283.4100000000001</v>
      </c>
      <c r="O35" s="19">
        <f t="shared" ca="1" si="5"/>
        <v>1281.97</v>
      </c>
      <c r="P35" s="19">
        <f t="shared" ca="1" si="5"/>
        <v>1279.8599999999999</v>
      </c>
      <c r="Q35" s="19">
        <f t="shared" ca="1" si="5"/>
        <v>1277.19</v>
      </c>
      <c r="R35" s="20">
        <f t="shared" ca="1" si="5"/>
        <v>1274.2</v>
      </c>
    </row>
    <row r="36" spans="1:18" x14ac:dyDescent="0.25">
      <c r="A36">
        <v>4.0389999999999997</v>
      </c>
      <c r="B36">
        <v>112.453</v>
      </c>
      <c r="C36">
        <v>1260.81</v>
      </c>
      <c r="D36">
        <v>1.49952</v>
      </c>
      <c r="F36" s="17">
        <f t="shared" si="4"/>
        <v>0.20050000000000523</v>
      </c>
      <c r="G36" s="18">
        <f t="shared" si="2"/>
        <v>18.393000000000001</v>
      </c>
      <c r="H36" s="19">
        <f t="shared" ca="1" si="5"/>
        <v>1260.81</v>
      </c>
      <c r="I36" s="19">
        <f t="shared" ca="1" si="5"/>
        <v>1263.8599999999999</v>
      </c>
      <c r="J36" s="19">
        <f t="shared" ca="1" si="5"/>
        <v>1266.44</v>
      </c>
      <c r="K36" s="19">
        <f t="shared" ca="1" si="5"/>
        <v>1268.57</v>
      </c>
      <c r="L36" s="19">
        <f t="shared" ca="1" si="5"/>
        <v>1269.98</v>
      </c>
      <c r="M36" s="19">
        <f t="shared" ca="1" si="5"/>
        <v>1270.43</v>
      </c>
      <c r="N36" s="19">
        <f t="shared" ca="1" si="5"/>
        <v>1269.83</v>
      </c>
      <c r="O36" s="19">
        <f t="shared" ca="1" si="5"/>
        <v>1268.17</v>
      </c>
      <c r="P36" s="19">
        <f t="shared" ca="1" si="5"/>
        <v>1265.8499999999999</v>
      </c>
      <c r="Q36" s="19">
        <f t="shared" ca="1" si="5"/>
        <v>1262.96</v>
      </c>
      <c r="R36" s="20">
        <f t="shared" ca="1" si="5"/>
        <v>1259.77</v>
      </c>
    </row>
    <row r="37" spans="1:18" x14ac:dyDescent="0.25">
      <c r="A37">
        <v>4.0389999999999997</v>
      </c>
      <c r="B37">
        <v>112.65300000000001</v>
      </c>
      <c r="C37">
        <v>1246.48</v>
      </c>
      <c r="D37">
        <v>1.49952</v>
      </c>
      <c r="F37" s="17">
        <f t="shared" si="4"/>
        <v>0.19950000000000045</v>
      </c>
      <c r="G37" s="18">
        <f t="shared" si="2"/>
        <v>18.593000000000004</v>
      </c>
      <c r="H37" s="19">
        <f t="shared" ca="1" si="5"/>
        <v>1246.48</v>
      </c>
      <c r="I37" s="19">
        <f t="shared" ca="1" si="5"/>
        <v>1249.81</v>
      </c>
      <c r="J37" s="19">
        <f t="shared" ca="1" si="5"/>
        <v>1252.68</v>
      </c>
      <c r="K37" s="19">
        <f t="shared" ca="1" si="5"/>
        <v>1255.1199999999999</v>
      </c>
      <c r="L37" s="19">
        <f t="shared" ca="1" si="5"/>
        <v>1256.75</v>
      </c>
      <c r="M37" s="19">
        <f t="shared" ca="1" si="5"/>
        <v>1257.28</v>
      </c>
      <c r="N37" s="19">
        <f t="shared" ca="1" si="5"/>
        <v>1256.6400000000001</v>
      </c>
      <c r="O37" s="19">
        <f t="shared" ca="1" si="5"/>
        <v>1254.78</v>
      </c>
      <c r="P37" s="19">
        <f t="shared" ca="1" si="5"/>
        <v>1252.17</v>
      </c>
      <c r="Q37" s="19">
        <f t="shared" ca="1" si="5"/>
        <v>1248.96</v>
      </c>
      <c r="R37" s="20">
        <f t="shared" ca="1" si="5"/>
        <v>1245.5</v>
      </c>
    </row>
    <row r="38" spans="1:18" x14ac:dyDescent="0.25">
      <c r="A38">
        <v>4.0389999999999997</v>
      </c>
      <c r="B38">
        <v>112.852</v>
      </c>
      <c r="C38">
        <v>1232.45</v>
      </c>
      <c r="D38">
        <v>1.49952</v>
      </c>
      <c r="F38" s="17">
        <f t="shared" si="4"/>
        <v>0.19899999999999807</v>
      </c>
      <c r="G38" s="18">
        <f t="shared" si="2"/>
        <v>18.792000000000002</v>
      </c>
      <c r="H38" s="19">
        <f t="shared" ca="1" si="5"/>
        <v>1232.45</v>
      </c>
      <c r="I38" s="19">
        <f t="shared" ca="1" si="5"/>
        <v>1236.08</v>
      </c>
      <c r="J38" s="19">
        <f t="shared" ca="1" si="5"/>
        <v>1239.27</v>
      </c>
      <c r="K38" s="19">
        <f t="shared" ca="1" si="5"/>
        <v>1242.08</v>
      </c>
      <c r="L38" s="19">
        <f t="shared" ca="1" si="5"/>
        <v>1244.03</v>
      </c>
      <c r="M38" s="19">
        <f t="shared" ca="1" si="5"/>
        <v>1244.68</v>
      </c>
      <c r="N38" s="19">
        <f t="shared" ca="1" si="5"/>
        <v>1243.92</v>
      </c>
      <c r="O38" s="19">
        <f t="shared" ca="1" si="5"/>
        <v>1241.83</v>
      </c>
      <c r="P38" s="19">
        <f t="shared" ca="1" si="5"/>
        <v>1238.82</v>
      </c>
      <c r="Q38" s="19">
        <f t="shared" ca="1" si="5"/>
        <v>1235.29</v>
      </c>
      <c r="R38" s="20">
        <f t="shared" ca="1" si="5"/>
        <v>1231.54</v>
      </c>
    </row>
    <row r="39" spans="1:18" x14ac:dyDescent="0.25">
      <c r="A39">
        <v>4.0389999999999997</v>
      </c>
      <c r="B39">
        <v>113.051</v>
      </c>
      <c r="C39">
        <v>1218.46</v>
      </c>
      <c r="D39">
        <v>1.49952</v>
      </c>
      <c r="F39" s="17">
        <f t="shared" si="4"/>
        <v>0.20049999999999812</v>
      </c>
      <c r="G39" s="18">
        <f t="shared" si="2"/>
        <v>18.991</v>
      </c>
      <c r="H39" s="19">
        <f t="shared" ref="H39:R53" ca="1" si="6">OFFSET($C39, H$1,0)</f>
        <v>1218.46</v>
      </c>
      <c r="I39" s="19">
        <f t="shared" ca="1" si="6"/>
        <v>1222.3399999999999</v>
      </c>
      <c r="J39" s="19">
        <f t="shared" ca="1" si="6"/>
        <v>1226.05</v>
      </c>
      <c r="K39" s="19">
        <f t="shared" ca="1" si="6"/>
        <v>1229.32</v>
      </c>
      <c r="L39" s="19">
        <f t="shared" ca="1" si="6"/>
        <v>1231.6099999999999</v>
      </c>
      <c r="M39" s="19">
        <f t="shared" ca="1" si="6"/>
        <v>1232.4100000000001</v>
      </c>
      <c r="N39" s="19">
        <f t="shared" ca="1" si="6"/>
        <v>1231.53</v>
      </c>
      <c r="O39" s="19">
        <f t="shared" ca="1" si="6"/>
        <v>1229.0899999999999</v>
      </c>
      <c r="P39" s="19">
        <f t="shared" ca="1" si="6"/>
        <v>1225.6600000000001</v>
      </c>
      <c r="Q39" s="19">
        <f t="shared" ca="1" si="6"/>
        <v>1221.68</v>
      </c>
      <c r="R39" s="20">
        <f t="shared" ca="1" si="6"/>
        <v>1217.6500000000001</v>
      </c>
    </row>
    <row r="40" spans="1:18" x14ac:dyDescent="0.25">
      <c r="A40">
        <v>4.0389999999999997</v>
      </c>
      <c r="B40">
        <v>113.253</v>
      </c>
      <c r="C40">
        <v>1204.49</v>
      </c>
      <c r="D40">
        <v>1.49952</v>
      </c>
      <c r="F40" s="17">
        <f t="shared" si="4"/>
        <v>0.20100000000000051</v>
      </c>
      <c r="G40" s="18">
        <f t="shared" si="2"/>
        <v>19.192999999999998</v>
      </c>
      <c r="H40" s="19">
        <f t="shared" ca="1" si="6"/>
        <v>1204.49</v>
      </c>
      <c r="I40" s="19">
        <f t="shared" ca="1" si="6"/>
        <v>1208.73</v>
      </c>
      <c r="J40" s="19">
        <f t="shared" ca="1" si="6"/>
        <v>1212.95</v>
      </c>
      <c r="K40" s="19">
        <f t="shared" ca="1" si="6"/>
        <v>1216.78</v>
      </c>
      <c r="L40" s="19">
        <f t="shared" ca="1" si="6"/>
        <v>1219.52</v>
      </c>
      <c r="M40" s="19">
        <f t="shared" ca="1" si="6"/>
        <v>1220.5899999999999</v>
      </c>
      <c r="N40" s="19">
        <f t="shared" ca="1" si="6"/>
        <v>1219.57</v>
      </c>
      <c r="O40" s="19">
        <f t="shared" ca="1" si="6"/>
        <v>1216.68</v>
      </c>
      <c r="P40" s="19">
        <f t="shared" ca="1" si="6"/>
        <v>1212.6500000000001</v>
      </c>
      <c r="Q40" s="19">
        <f t="shared" ca="1" si="6"/>
        <v>1208.18</v>
      </c>
      <c r="R40" s="20">
        <f t="shared" ca="1" si="6"/>
        <v>1203.7</v>
      </c>
    </row>
    <row r="41" spans="1:18" x14ac:dyDescent="0.25">
      <c r="A41">
        <v>4.0389999999999997</v>
      </c>
      <c r="B41">
        <v>113.453</v>
      </c>
      <c r="C41">
        <v>1190.69</v>
      </c>
      <c r="D41">
        <v>1.49952</v>
      </c>
      <c r="F41" s="17">
        <f t="shared" si="4"/>
        <v>0.19850000000000279</v>
      </c>
      <c r="G41" s="18">
        <f t="shared" si="2"/>
        <v>19.393000000000001</v>
      </c>
      <c r="H41" s="19">
        <f t="shared" ca="1" si="6"/>
        <v>1190.69</v>
      </c>
      <c r="I41" s="19">
        <f t="shared" ca="1" si="6"/>
        <v>1195.3499999999999</v>
      </c>
      <c r="J41" s="19">
        <f t="shared" ca="1" si="6"/>
        <v>1200.21</v>
      </c>
      <c r="K41" s="19">
        <f t="shared" ca="1" si="6"/>
        <v>1204.8</v>
      </c>
      <c r="L41" s="19">
        <f t="shared" ca="1" si="6"/>
        <v>1208.22</v>
      </c>
      <c r="M41" s="19">
        <f t="shared" ca="1" si="6"/>
        <v>1209.54</v>
      </c>
      <c r="N41" s="19">
        <f t="shared" ca="1" si="6"/>
        <v>1208.27</v>
      </c>
      <c r="O41" s="19">
        <f t="shared" ca="1" si="6"/>
        <v>1204.81</v>
      </c>
      <c r="P41" s="19">
        <f t="shared" ca="1" si="6"/>
        <v>1200.01</v>
      </c>
      <c r="Q41" s="19">
        <f t="shared" ca="1" si="6"/>
        <v>1194.8800000000001</v>
      </c>
      <c r="R41" s="20">
        <f t="shared" ca="1" si="6"/>
        <v>1189.96</v>
      </c>
    </row>
    <row r="42" spans="1:18" x14ac:dyDescent="0.25">
      <c r="A42">
        <v>4.0389999999999997</v>
      </c>
      <c r="B42">
        <v>113.65</v>
      </c>
      <c r="C42">
        <v>1177.1199999999999</v>
      </c>
      <c r="D42">
        <v>1.49952</v>
      </c>
      <c r="F42" s="17">
        <f t="shared" si="4"/>
        <v>0.19849999999999568</v>
      </c>
      <c r="G42" s="18">
        <f t="shared" si="2"/>
        <v>19.590000000000003</v>
      </c>
      <c r="H42" s="19">
        <f t="shared" ca="1" si="6"/>
        <v>1177.1199999999999</v>
      </c>
      <c r="I42" s="19">
        <f t="shared" ca="1" si="6"/>
        <v>1182.28</v>
      </c>
      <c r="J42" s="19">
        <f t="shared" ca="1" si="6"/>
        <v>1187.8599999999999</v>
      </c>
      <c r="K42" s="19">
        <f t="shared" ca="1" si="6"/>
        <v>1193.5</v>
      </c>
      <c r="L42" s="19">
        <f t="shared" ca="1" si="6"/>
        <v>1197.72</v>
      </c>
      <c r="M42" s="19">
        <f t="shared" ca="1" si="6"/>
        <v>1199.43</v>
      </c>
      <c r="N42" s="19">
        <f t="shared" ca="1" si="6"/>
        <v>1197.9000000000001</v>
      </c>
      <c r="O42" s="19">
        <f t="shared" ca="1" si="6"/>
        <v>1193.6500000000001</v>
      </c>
      <c r="P42" s="19">
        <f t="shared" ca="1" si="6"/>
        <v>1187.9000000000001</v>
      </c>
      <c r="Q42" s="19">
        <f t="shared" ca="1" si="6"/>
        <v>1181.94</v>
      </c>
      <c r="R42" s="20">
        <f t="shared" ca="1" si="6"/>
        <v>1176.47</v>
      </c>
    </row>
    <row r="43" spans="1:18" x14ac:dyDescent="0.25">
      <c r="A43">
        <v>4.0389999999999997</v>
      </c>
      <c r="B43">
        <v>113.85</v>
      </c>
      <c r="C43">
        <v>1163.4100000000001</v>
      </c>
      <c r="D43">
        <v>1.49952</v>
      </c>
      <c r="F43" s="17">
        <f t="shared" si="4"/>
        <v>0.20100000000000051</v>
      </c>
      <c r="G43" s="18">
        <f t="shared" si="2"/>
        <v>19.789999999999992</v>
      </c>
      <c r="H43" s="19">
        <f t="shared" ca="1" si="6"/>
        <v>1163.4100000000001</v>
      </c>
      <c r="I43" s="19">
        <f t="shared" ca="1" si="6"/>
        <v>1169.1099999999999</v>
      </c>
      <c r="J43" s="19">
        <f t="shared" ca="1" si="6"/>
        <v>1175.75</v>
      </c>
      <c r="K43" s="19">
        <f t="shared" ca="1" si="6"/>
        <v>1182.57</v>
      </c>
      <c r="L43" s="19">
        <f t="shared" ca="1" si="6"/>
        <v>1188.02</v>
      </c>
      <c r="M43" s="19">
        <f t="shared" ca="1" si="6"/>
        <v>1190.24</v>
      </c>
      <c r="N43" s="19">
        <f t="shared" ca="1" si="6"/>
        <v>1188.29</v>
      </c>
      <c r="O43" s="19">
        <f t="shared" ca="1" si="6"/>
        <v>1182.98</v>
      </c>
      <c r="P43" s="19">
        <f t="shared" ca="1" si="6"/>
        <v>1175.8900000000001</v>
      </c>
      <c r="Q43" s="19">
        <f t="shared" ca="1" si="6"/>
        <v>1168.92</v>
      </c>
      <c r="R43" s="20">
        <f t="shared" ca="1" si="6"/>
        <v>1162.8399999999999</v>
      </c>
    </row>
    <row r="44" spans="1:18" x14ac:dyDescent="0.25">
      <c r="A44">
        <v>4.0389999999999997</v>
      </c>
      <c r="B44">
        <v>114.05200000000001</v>
      </c>
      <c r="C44">
        <v>1149.57</v>
      </c>
      <c r="D44">
        <v>1.49952</v>
      </c>
      <c r="F44" s="17">
        <f t="shared" si="4"/>
        <v>0.2015000000000029</v>
      </c>
      <c r="G44" s="18">
        <f t="shared" si="2"/>
        <v>19.992000000000004</v>
      </c>
      <c r="H44" s="19">
        <f t="shared" ca="1" si="6"/>
        <v>1149.57</v>
      </c>
      <c r="I44" s="19">
        <f t="shared" ca="1" si="6"/>
        <v>1155.96</v>
      </c>
      <c r="J44" s="19">
        <f t="shared" ca="1" si="6"/>
        <v>1163.75</v>
      </c>
      <c r="K44" s="19">
        <f t="shared" ca="1" si="6"/>
        <v>1172.28</v>
      </c>
      <c r="L44" s="19">
        <f t="shared" ca="1" si="6"/>
        <v>1179.4100000000001</v>
      </c>
      <c r="M44" s="19">
        <f t="shared" ca="1" si="6"/>
        <v>1182.29</v>
      </c>
      <c r="N44" s="19">
        <f t="shared" ca="1" si="6"/>
        <v>1179.81</v>
      </c>
      <c r="O44" s="19">
        <f t="shared" ca="1" si="6"/>
        <v>1172.9100000000001</v>
      </c>
      <c r="P44" s="19">
        <f t="shared" ca="1" si="6"/>
        <v>1164.1500000000001</v>
      </c>
      <c r="Q44" s="19">
        <f t="shared" ca="1" si="6"/>
        <v>1155.9000000000001</v>
      </c>
      <c r="R44" s="20">
        <f t="shared" ca="1" si="6"/>
        <v>1149.1199999999999</v>
      </c>
    </row>
    <row r="45" spans="1:18" x14ac:dyDescent="0.25">
      <c r="A45">
        <v>4.0389999999999997</v>
      </c>
      <c r="B45">
        <v>114.253</v>
      </c>
      <c r="C45">
        <v>1135.76</v>
      </c>
      <c r="D45">
        <v>1.49952</v>
      </c>
      <c r="F45" s="17">
        <f t="shared" si="4"/>
        <v>0.19949999999999335</v>
      </c>
      <c r="G45" s="18">
        <f t="shared" si="2"/>
        <v>20.192999999999998</v>
      </c>
      <c r="H45" s="19">
        <f t="shared" ca="1" si="6"/>
        <v>1135.76</v>
      </c>
      <c r="I45" s="19">
        <f t="shared" ca="1" si="6"/>
        <v>1142.8399999999999</v>
      </c>
      <c r="J45" s="19">
        <f t="shared" ca="1" si="6"/>
        <v>1152.0899999999999</v>
      </c>
      <c r="K45" s="19">
        <f t="shared" ca="1" si="6"/>
        <v>1162.98</v>
      </c>
      <c r="L45" s="19">
        <f t="shared" ca="1" si="6"/>
        <v>1172.29</v>
      </c>
      <c r="M45" s="19">
        <f t="shared" ca="1" si="6"/>
        <v>1176.2</v>
      </c>
      <c r="N45" s="19">
        <f t="shared" ca="1" si="6"/>
        <v>1172.93</v>
      </c>
      <c r="O45" s="19">
        <f t="shared" ca="1" si="6"/>
        <v>1163.8900000000001</v>
      </c>
      <c r="P45" s="19">
        <f t="shared" ca="1" si="6"/>
        <v>1152.8399999999999</v>
      </c>
      <c r="Q45" s="19">
        <f t="shared" ca="1" si="6"/>
        <v>1142.94</v>
      </c>
      <c r="R45" s="20">
        <f t="shared" ca="1" si="6"/>
        <v>1135.4100000000001</v>
      </c>
    </row>
    <row r="46" spans="1:18" x14ac:dyDescent="0.25">
      <c r="A46">
        <v>4.0389999999999997</v>
      </c>
      <c r="B46">
        <v>114.45099999999999</v>
      </c>
      <c r="C46">
        <v>1122.06</v>
      </c>
      <c r="D46">
        <v>1.49952</v>
      </c>
      <c r="F46" s="17">
        <f t="shared" si="4"/>
        <v>0.19899999999999807</v>
      </c>
      <c r="G46" s="18">
        <f t="shared" si="2"/>
        <v>20.390999999999991</v>
      </c>
      <c r="H46" s="19">
        <f t="shared" ca="1" si="6"/>
        <v>1122.06</v>
      </c>
      <c r="I46" s="19">
        <f t="shared" ca="1" si="6"/>
        <v>1129.8399999999999</v>
      </c>
      <c r="J46" s="19">
        <f t="shared" ca="1" si="6"/>
        <v>1140.8699999999999</v>
      </c>
      <c r="K46" s="19">
        <f t="shared" ca="1" si="6"/>
        <v>1154.76</v>
      </c>
      <c r="L46" s="19">
        <f t="shared" ca="1" si="6"/>
        <v>1167.1600000000001</v>
      </c>
      <c r="M46" s="19">
        <f t="shared" ca="1" si="6"/>
        <v>1172.57</v>
      </c>
      <c r="N46" s="19">
        <f t="shared" ca="1" si="6"/>
        <v>1168.1400000000001</v>
      </c>
      <c r="O46" s="19">
        <f t="shared" ca="1" si="6"/>
        <v>1156.1600000000001</v>
      </c>
      <c r="P46" s="19">
        <f t="shared" ca="1" si="6"/>
        <v>1142.05</v>
      </c>
      <c r="Q46" s="19">
        <f t="shared" ca="1" si="6"/>
        <v>1130.1500000000001</v>
      </c>
      <c r="R46" s="20">
        <f t="shared" ca="1" si="6"/>
        <v>1121.83</v>
      </c>
    </row>
    <row r="47" spans="1:18" x14ac:dyDescent="0.25">
      <c r="A47">
        <v>4.0389999999999997</v>
      </c>
      <c r="B47">
        <v>114.651</v>
      </c>
      <c r="C47">
        <v>1108.03</v>
      </c>
      <c r="D47">
        <v>1.49953</v>
      </c>
      <c r="F47" s="17">
        <f t="shared" si="4"/>
        <v>0.20050000000000523</v>
      </c>
      <c r="G47" s="18">
        <f t="shared" si="2"/>
        <v>20.590999999999994</v>
      </c>
      <c r="H47" s="19">
        <f t="shared" ca="1" si="6"/>
        <v>1108.03</v>
      </c>
      <c r="I47" s="19">
        <f t="shared" ca="1" si="6"/>
        <v>1116.47</v>
      </c>
      <c r="J47" s="19">
        <f t="shared" ca="1" si="6"/>
        <v>1129.71</v>
      </c>
      <c r="K47" s="19">
        <f t="shared" ca="1" si="6"/>
        <v>1147.77</v>
      </c>
      <c r="L47" s="19">
        <f t="shared" ca="1" si="6"/>
        <v>1164.74</v>
      </c>
      <c r="M47" s="19">
        <f t="shared" ca="1" si="6"/>
        <v>1172.0999999999999</v>
      </c>
      <c r="N47" s="19">
        <f t="shared" ca="1" si="6"/>
        <v>1166.07</v>
      </c>
      <c r="O47" s="19">
        <f t="shared" ca="1" si="6"/>
        <v>1149.76</v>
      </c>
      <c r="P47" s="19">
        <f t="shared" ca="1" si="6"/>
        <v>1131.3699999999999</v>
      </c>
      <c r="Q47" s="19">
        <f t="shared" ca="1" si="6"/>
        <v>1117.04</v>
      </c>
      <c r="R47" s="20">
        <f t="shared" ca="1" si="6"/>
        <v>1107.8900000000001</v>
      </c>
    </row>
    <row r="48" spans="1:18" x14ac:dyDescent="0.25">
      <c r="A48">
        <v>4.0389999999999997</v>
      </c>
      <c r="B48">
        <v>114.852</v>
      </c>
      <c r="C48">
        <v>1093.6300000000001</v>
      </c>
      <c r="D48">
        <v>1.49952</v>
      </c>
      <c r="F48" s="17">
        <f t="shared" si="4"/>
        <v>0.20100000000000051</v>
      </c>
      <c r="G48" s="18">
        <f t="shared" si="2"/>
        <v>20.792000000000002</v>
      </c>
      <c r="H48" s="19">
        <f t="shared" ca="1" si="6"/>
        <v>1093.6300000000001</v>
      </c>
      <c r="I48" s="19">
        <f t="shared" ca="1" si="6"/>
        <v>1102.54</v>
      </c>
      <c r="J48" s="19">
        <f t="shared" ca="1" si="6"/>
        <v>1118.3499999999999</v>
      </c>
      <c r="K48" s="19">
        <f t="shared" ca="1" si="6"/>
        <v>1142.3</v>
      </c>
      <c r="L48" s="19">
        <f t="shared" ca="1" si="6"/>
        <v>1165.9100000000001</v>
      </c>
      <c r="M48" s="19">
        <f t="shared" ca="1" si="6"/>
        <v>1176.1400000000001</v>
      </c>
      <c r="N48" s="19">
        <f t="shared" ca="1" si="6"/>
        <v>1167.71</v>
      </c>
      <c r="O48" s="19">
        <f t="shared" ca="1" si="6"/>
        <v>1145.2</v>
      </c>
      <c r="P48" s="19">
        <f t="shared" ca="1" si="6"/>
        <v>1120.76</v>
      </c>
      <c r="Q48" s="19">
        <f t="shared" ca="1" si="6"/>
        <v>1103.4000000000001</v>
      </c>
      <c r="R48" s="20">
        <f t="shared" ca="1" si="6"/>
        <v>1093.46</v>
      </c>
    </row>
    <row r="49" spans="1:18" x14ac:dyDescent="0.25">
      <c r="A49">
        <v>4.0389999999999997</v>
      </c>
      <c r="B49">
        <v>115.053</v>
      </c>
      <c r="C49">
        <v>1078.8900000000001</v>
      </c>
      <c r="D49">
        <v>1.49952</v>
      </c>
      <c r="F49" s="17">
        <f t="shared" si="4"/>
        <v>0.19950000000000045</v>
      </c>
      <c r="G49" s="18">
        <f t="shared" si="2"/>
        <v>20.992999999999995</v>
      </c>
      <c r="H49" s="19">
        <f t="shared" ca="1" si="6"/>
        <v>1078.8900000000001</v>
      </c>
      <c r="I49" s="19">
        <f t="shared" ca="1" si="6"/>
        <v>1087.97</v>
      </c>
      <c r="J49" s="19">
        <f t="shared" ca="1" si="6"/>
        <v>1106.68</v>
      </c>
      <c r="K49" s="19">
        <f t="shared" ca="1" si="6"/>
        <v>1138.81</v>
      </c>
      <c r="L49" s="19">
        <f t="shared" ca="1" si="6"/>
        <v>1172.29</v>
      </c>
      <c r="M49" s="19">
        <f t="shared" ca="1" si="6"/>
        <v>1186.49</v>
      </c>
      <c r="N49" s="19">
        <f t="shared" ca="1" si="6"/>
        <v>1174.6199999999999</v>
      </c>
      <c r="O49" s="19">
        <f t="shared" ca="1" si="6"/>
        <v>1143.01</v>
      </c>
      <c r="P49" s="19">
        <f t="shared" ca="1" si="6"/>
        <v>1110.03</v>
      </c>
      <c r="Q49" s="19">
        <f t="shared" ca="1" si="6"/>
        <v>1089.0999999999999</v>
      </c>
      <c r="R49" s="20">
        <f t="shared" ca="1" si="6"/>
        <v>1078.71</v>
      </c>
    </row>
    <row r="50" spans="1:18" x14ac:dyDescent="0.25">
      <c r="A50">
        <v>4.0389999999999997</v>
      </c>
      <c r="B50">
        <v>115.251</v>
      </c>
      <c r="C50">
        <v>1063.8800000000001</v>
      </c>
      <c r="D50">
        <v>1.49952</v>
      </c>
      <c r="F50" s="17">
        <f t="shared" si="4"/>
        <v>0.19899999999999807</v>
      </c>
      <c r="G50" s="18">
        <f t="shared" si="2"/>
        <v>21.191000000000003</v>
      </c>
      <c r="H50" s="19">
        <f t="shared" ca="1" si="6"/>
        <v>1063.8800000000001</v>
      </c>
      <c r="I50" s="19">
        <f t="shared" ca="1" si="6"/>
        <v>1072.54</v>
      </c>
      <c r="J50" s="19">
        <f t="shared" ca="1" si="6"/>
        <v>1094.1600000000001</v>
      </c>
      <c r="K50" s="19">
        <f t="shared" ca="1" si="6"/>
        <v>1137.8599999999999</v>
      </c>
      <c r="L50" s="19">
        <f t="shared" ca="1" si="6"/>
        <v>1185.96</v>
      </c>
      <c r="M50" s="19">
        <f t="shared" ca="1" si="6"/>
        <v>1205.03</v>
      </c>
      <c r="N50" s="19">
        <f t="shared" ca="1" si="6"/>
        <v>1188.6600000000001</v>
      </c>
      <c r="O50" s="19">
        <f t="shared" ca="1" si="6"/>
        <v>1143.6600000000001</v>
      </c>
      <c r="P50" s="19">
        <f t="shared" ca="1" si="6"/>
        <v>1098.6600000000001</v>
      </c>
      <c r="Q50" s="19">
        <f t="shared" ca="1" si="6"/>
        <v>1073.95</v>
      </c>
      <c r="R50" s="20">
        <f t="shared" ca="1" si="6"/>
        <v>1063.69</v>
      </c>
    </row>
    <row r="51" spans="1:18" x14ac:dyDescent="0.25">
      <c r="A51">
        <v>4.0389999999999997</v>
      </c>
      <c r="B51">
        <v>115.45099999999999</v>
      </c>
      <c r="C51">
        <v>1048.2</v>
      </c>
      <c r="D51">
        <v>1.49952</v>
      </c>
      <c r="F51" s="17">
        <f t="shared" si="4"/>
        <v>0.20100000000000051</v>
      </c>
      <c r="G51" s="18">
        <f t="shared" si="2"/>
        <v>21.390999999999991</v>
      </c>
      <c r="H51" s="19">
        <f t="shared" ca="1" si="6"/>
        <v>1048.2</v>
      </c>
      <c r="I51" s="19">
        <f t="shared" ca="1" si="6"/>
        <v>1055.46</v>
      </c>
      <c r="J51" s="19">
        <f t="shared" ca="1" si="6"/>
        <v>1079.21</v>
      </c>
      <c r="K51" s="19">
        <f t="shared" ca="1" si="6"/>
        <v>1139.3499999999999</v>
      </c>
      <c r="L51" s="19">
        <f t="shared" ca="1" si="6"/>
        <v>1210.8599999999999</v>
      </c>
      <c r="M51" s="19">
        <f t="shared" ca="1" si="6"/>
        <v>1234.98</v>
      </c>
      <c r="N51" s="19">
        <f t="shared" ca="1" si="6"/>
        <v>1213.05</v>
      </c>
      <c r="O51" s="19">
        <f t="shared" ca="1" si="6"/>
        <v>1148.83</v>
      </c>
      <c r="P51" s="19">
        <f t="shared" ca="1" si="6"/>
        <v>1085.3399999999999</v>
      </c>
      <c r="Q51" s="19">
        <f t="shared" ca="1" si="6"/>
        <v>1056.8699999999999</v>
      </c>
      <c r="R51" s="20">
        <f t="shared" ca="1" si="6"/>
        <v>1047.79</v>
      </c>
    </row>
    <row r="52" spans="1:18" x14ac:dyDescent="0.25">
      <c r="A52">
        <v>4.0389999999999997</v>
      </c>
      <c r="B52">
        <v>115.65300000000001</v>
      </c>
      <c r="C52">
        <v>1031.8699999999999</v>
      </c>
      <c r="D52">
        <v>1.49952</v>
      </c>
      <c r="F52" s="17">
        <f t="shared" si="4"/>
        <v>0.20100000000000051</v>
      </c>
      <c r="G52" s="18">
        <f t="shared" si="2"/>
        <v>21.593000000000004</v>
      </c>
      <c r="H52" s="19">
        <f t="shared" ca="1" si="6"/>
        <v>1031.8699999999999</v>
      </c>
      <c r="I52" s="19">
        <f t="shared" ca="1" si="6"/>
        <v>1036.19</v>
      </c>
      <c r="J52" s="19">
        <f t="shared" ca="1" si="6"/>
        <v>1059.45</v>
      </c>
      <c r="K52" s="19">
        <f t="shared" ca="1" si="6"/>
        <v>1144.05</v>
      </c>
      <c r="L52" s="19">
        <f t="shared" ca="1" si="6"/>
        <v>1253.68</v>
      </c>
      <c r="M52" s="19">
        <f t="shared" ca="1" si="6"/>
        <v>1278.7</v>
      </c>
      <c r="N52" s="19">
        <f t="shared" ca="1" si="6"/>
        <v>1253.3399999999999</v>
      </c>
      <c r="O52" s="19">
        <f t="shared" ca="1" si="6"/>
        <v>1159.3699999999999</v>
      </c>
      <c r="P52" s="19">
        <f t="shared" ca="1" si="6"/>
        <v>1067.6199999999999</v>
      </c>
      <c r="Q52" s="19">
        <f t="shared" ca="1" si="6"/>
        <v>1037.3399999999999</v>
      </c>
      <c r="R52" s="20">
        <f t="shared" ca="1" si="6"/>
        <v>1031.1400000000001</v>
      </c>
    </row>
    <row r="53" spans="1:18" x14ac:dyDescent="0.25">
      <c r="A53">
        <v>4.0389999999999997</v>
      </c>
      <c r="B53">
        <v>115.85299999999999</v>
      </c>
      <c r="C53">
        <v>1015.23</v>
      </c>
      <c r="D53">
        <v>1.49952</v>
      </c>
      <c r="F53" s="17">
        <f>(G53-G52)/2</f>
        <v>9.9999999999994316E-2</v>
      </c>
      <c r="G53" s="18">
        <f t="shared" si="2"/>
        <v>21.792999999999992</v>
      </c>
      <c r="H53" s="19">
        <f t="shared" ca="1" si="6"/>
        <v>1015.23</v>
      </c>
      <c r="I53" s="19">
        <f t="shared" ca="1" si="6"/>
        <v>1014.86</v>
      </c>
      <c r="J53" s="19">
        <f t="shared" ca="1" si="6"/>
        <v>1031.96</v>
      </c>
      <c r="K53" s="19">
        <f t="shared" ca="1" si="6"/>
        <v>1151.45</v>
      </c>
      <c r="L53" s="19">
        <f t="shared" ca="1" si="6"/>
        <v>1324.42</v>
      </c>
      <c r="M53" s="19">
        <f t="shared" ca="1" si="6"/>
        <v>1334.16</v>
      </c>
      <c r="N53" s="19">
        <f t="shared" ca="1" si="6"/>
        <v>1314.31</v>
      </c>
      <c r="O53" s="19">
        <f t="shared" ca="1" si="6"/>
        <v>1180.1300000000001</v>
      </c>
      <c r="P53" s="19">
        <f t="shared" ca="1" si="6"/>
        <v>1041.4100000000001</v>
      </c>
      <c r="Q53" s="19">
        <f t="shared" ca="1" si="6"/>
        <v>1015.17</v>
      </c>
      <c r="R53" s="20">
        <f t="shared" ca="1" si="6"/>
        <v>1014.01</v>
      </c>
    </row>
    <row r="54" spans="1:18" x14ac:dyDescent="0.25">
      <c r="A54">
        <v>4.5369999999999999</v>
      </c>
      <c r="B54">
        <v>109.056</v>
      </c>
      <c r="C54">
        <v>1523.34</v>
      </c>
      <c r="D54">
        <v>1.49952</v>
      </c>
    </row>
    <row r="55" spans="1:18" x14ac:dyDescent="0.25">
      <c r="A55">
        <v>4.5369999999999999</v>
      </c>
      <c r="B55">
        <v>109.255</v>
      </c>
      <c r="C55">
        <v>1507.26</v>
      </c>
      <c r="D55">
        <v>1.49953</v>
      </c>
      <c r="G55" s="21" t="s">
        <v>29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-0.50400000000000045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1.4950000000000001</v>
      </c>
      <c r="Q55" s="19">
        <f t="shared" ca="1" si="7"/>
        <v>1.9950000000000001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109.455</v>
      </c>
      <c r="C56">
        <v>1491.13</v>
      </c>
      <c r="D56">
        <v>1.49952</v>
      </c>
      <c r="G56" s="21" t="s">
        <v>87</v>
      </c>
      <c r="H56" s="19">
        <f t="shared" ref="H56:R56" ca="1" si="8">SUMPRODUCT(H19:H54,$F19:$F54)</f>
        <v>8597.6348550000002</v>
      </c>
      <c r="I56" s="19">
        <f t="shared" ca="1" si="8"/>
        <v>8624.0929449999985</v>
      </c>
      <c r="J56" s="19">
        <f t="shared" ca="1" si="8"/>
        <v>8666.0826849999994</v>
      </c>
      <c r="K56" s="19">
        <f t="shared" ca="1" si="8"/>
        <v>8747.0275049999982</v>
      </c>
      <c r="L56" s="19">
        <f t="shared" ca="1" si="8"/>
        <v>8837.5030149999966</v>
      </c>
      <c r="M56" s="19">
        <f t="shared" ca="1" si="8"/>
        <v>8863.0404249999956</v>
      </c>
      <c r="N56" s="19">
        <f t="shared" ca="1" si="8"/>
        <v>8837.9920399999992</v>
      </c>
      <c r="O56" s="19">
        <f t="shared" ca="1" si="8"/>
        <v>8756.3590599999989</v>
      </c>
      <c r="P56" s="19">
        <f t="shared" ca="1" si="8"/>
        <v>8669.3889099999997</v>
      </c>
      <c r="Q56" s="19">
        <f t="shared" ca="1" si="8"/>
        <v>8620.5667999999987</v>
      </c>
      <c r="R56" s="19">
        <f t="shared" ca="1" si="8"/>
        <v>8591.0321349999995</v>
      </c>
    </row>
    <row r="57" spans="1:18" x14ac:dyDescent="0.25">
      <c r="A57">
        <v>4.5369999999999999</v>
      </c>
      <c r="B57">
        <v>109.65300000000001</v>
      </c>
      <c r="C57">
        <v>1475.23</v>
      </c>
      <c r="D57">
        <v>1.49952</v>
      </c>
      <c r="G57" s="21" t="s">
        <v>30</v>
      </c>
      <c r="H57" s="22">
        <f t="shared" ref="H57:L57" ca="1" si="9">1-$M56/H56</f>
        <v>-3.0869602451847333E-2</v>
      </c>
      <c r="I57" s="22">
        <f t="shared" ca="1" si="9"/>
        <v>-2.7706969477703902E-2</v>
      </c>
      <c r="J57" s="22">
        <f t="shared" ca="1" si="9"/>
        <v>-2.2727424507604566E-2</v>
      </c>
      <c r="K57" s="22">
        <f t="shared" ca="1" si="9"/>
        <v>-1.3263125094059802E-2</v>
      </c>
      <c r="L57" s="22">
        <f t="shared" ca="1" si="9"/>
        <v>-2.8896635120412295E-3</v>
      </c>
      <c r="M57" s="22">
        <f ca="1">1-$M56/M56</f>
        <v>0</v>
      </c>
      <c r="N57" s="22">
        <f t="shared" ref="N57:R57" ca="1" si="10">1-$M56/N56</f>
        <v>-2.8341714822359698E-3</v>
      </c>
      <c r="O57" s="22">
        <f t="shared" ca="1" si="10"/>
        <v>-1.2183301788905476E-2</v>
      </c>
      <c r="P57" s="22">
        <f t="shared" ca="1" si="10"/>
        <v>-2.233738929125928E-2</v>
      </c>
      <c r="Q57" s="22">
        <f t="shared" ca="1" si="10"/>
        <v>-2.8127341348366697E-2</v>
      </c>
      <c r="R57" s="22">
        <f t="shared" ca="1" si="10"/>
        <v>-3.1661887154609714E-2</v>
      </c>
    </row>
    <row r="58" spans="1:18" x14ac:dyDescent="0.25">
      <c r="A58">
        <v>4.5369999999999999</v>
      </c>
      <c r="B58">
        <v>109.852</v>
      </c>
      <c r="C58">
        <v>1459.4</v>
      </c>
      <c r="D58">
        <v>1.49952</v>
      </c>
    </row>
    <row r="59" spans="1:18" x14ac:dyDescent="0.25">
      <c r="A59">
        <v>4.5369999999999999</v>
      </c>
      <c r="B59">
        <v>110.054</v>
      </c>
      <c r="C59">
        <v>1443.5</v>
      </c>
      <c r="D59">
        <v>1.49952</v>
      </c>
    </row>
    <row r="60" spans="1:18" x14ac:dyDescent="0.25">
      <c r="A60">
        <v>4.5369999999999999</v>
      </c>
      <c r="B60">
        <v>110.255</v>
      </c>
      <c r="C60">
        <v>1427.74</v>
      </c>
      <c r="D60">
        <v>1.49952</v>
      </c>
    </row>
    <row r="61" spans="1:18" x14ac:dyDescent="0.25">
      <c r="A61">
        <v>4.5369999999999999</v>
      </c>
      <c r="B61">
        <v>110.452</v>
      </c>
      <c r="C61">
        <v>1412.38</v>
      </c>
      <c r="D61">
        <v>1.49952</v>
      </c>
    </row>
    <row r="62" spans="1:18" x14ac:dyDescent="0.25">
      <c r="A62">
        <v>4.5369999999999999</v>
      </c>
      <c r="B62">
        <v>110.652</v>
      </c>
      <c r="C62">
        <v>1396.83</v>
      </c>
      <c r="D62">
        <v>1.49952</v>
      </c>
    </row>
    <row r="63" spans="1:18" x14ac:dyDescent="0.25">
      <c r="A63">
        <v>4.5369999999999999</v>
      </c>
      <c r="B63">
        <v>110.854</v>
      </c>
      <c r="C63">
        <v>1381.47</v>
      </c>
      <c r="D63">
        <v>1.49952</v>
      </c>
    </row>
    <row r="64" spans="1:18" x14ac:dyDescent="0.25">
      <c r="A64">
        <v>4.5369999999999999</v>
      </c>
      <c r="B64">
        <v>111.054</v>
      </c>
      <c r="C64">
        <v>1366.24</v>
      </c>
      <c r="D64">
        <v>1.49952</v>
      </c>
    </row>
    <row r="65" spans="1:6" x14ac:dyDescent="0.25">
      <c r="A65">
        <v>4.5369999999999999</v>
      </c>
      <c r="B65">
        <v>111.251</v>
      </c>
      <c r="C65">
        <v>1351.4</v>
      </c>
      <c r="D65">
        <v>1.49952</v>
      </c>
    </row>
    <row r="66" spans="1:6" x14ac:dyDescent="0.25">
      <c r="A66">
        <v>4.5369999999999999</v>
      </c>
      <c r="B66">
        <v>111.452</v>
      </c>
      <c r="C66">
        <v>1336.41</v>
      </c>
      <c r="D66">
        <v>1.49952</v>
      </c>
    </row>
    <row r="67" spans="1:6" x14ac:dyDescent="0.25">
      <c r="A67">
        <v>4.5369999999999999</v>
      </c>
      <c r="B67">
        <v>111.654</v>
      </c>
      <c r="C67">
        <v>1321.47</v>
      </c>
      <c r="D67">
        <v>1.49952</v>
      </c>
    </row>
    <row r="68" spans="1:6" x14ac:dyDescent="0.25">
      <c r="A68">
        <v>4.5369999999999999</v>
      </c>
      <c r="B68">
        <v>111.855</v>
      </c>
      <c r="C68">
        <v>1306.78</v>
      </c>
      <c r="D68">
        <v>1.49953</v>
      </c>
    </row>
    <row r="69" spans="1:6" x14ac:dyDescent="0.25">
      <c r="A69">
        <v>4.5369999999999999</v>
      </c>
      <c r="B69">
        <v>112.05200000000001</v>
      </c>
      <c r="C69">
        <v>1292.43</v>
      </c>
      <c r="D69">
        <v>1.49952</v>
      </c>
    </row>
    <row r="70" spans="1:6" x14ac:dyDescent="0.25">
      <c r="A70">
        <v>4.5369999999999999</v>
      </c>
      <c r="B70">
        <v>112.252</v>
      </c>
      <c r="C70">
        <v>1278.1500000000001</v>
      </c>
      <c r="D70">
        <v>1.49952</v>
      </c>
      <c r="F70" s="17"/>
    </row>
    <row r="71" spans="1:6" x14ac:dyDescent="0.25">
      <c r="A71">
        <v>4.5369999999999999</v>
      </c>
      <c r="B71">
        <v>112.45399999999999</v>
      </c>
      <c r="C71">
        <v>1263.8599999999999</v>
      </c>
      <c r="D71">
        <v>1.49952</v>
      </c>
      <c r="F71" s="17"/>
    </row>
    <row r="72" spans="1:6" x14ac:dyDescent="0.25">
      <c r="A72">
        <v>4.5369999999999999</v>
      </c>
      <c r="B72">
        <v>112.65300000000001</v>
      </c>
      <c r="C72">
        <v>1249.81</v>
      </c>
      <c r="D72">
        <v>1.49952</v>
      </c>
      <c r="F72" s="17"/>
    </row>
    <row r="73" spans="1:6" x14ac:dyDescent="0.25">
      <c r="A73">
        <v>4.5369999999999999</v>
      </c>
      <c r="B73">
        <v>112.851</v>
      </c>
      <c r="C73">
        <v>1236.08</v>
      </c>
      <c r="D73">
        <v>1.49952</v>
      </c>
      <c r="F73" s="17"/>
    </row>
    <row r="74" spans="1:6" x14ac:dyDescent="0.25">
      <c r="A74">
        <v>4.5369999999999999</v>
      </c>
      <c r="B74">
        <v>113.051</v>
      </c>
      <c r="C74">
        <v>1222.3399999999999</v>
      </c>
      <c r="D74">
        <v>1.49952</v>
      </c>
      <c r="F74" s="17"/>
    </row>
    <row r="75" spans="1:6" x14ac:dyDescent="0.25">
      <c r="A75">
        <v>4.5369999999999999</v>
      </c>
      <c r="B75">
        <v>113.253</v>
      </c>
      <c r="C75">
        <v>1208.73</v>
      </c>
      <c r="D75">
        <v>1.49952</v>
      </c>
      <c r="F75" s="17"/>
    </row>
    <row r="76" spans="1:6" x14ac:dyDescent="0.25">
      <c r="A76">
        <v>4.5369999999999999</v>
      </c>
      <c r="B76">
        <v>113.453</v>
      </c>
      <c r="C76">
        <v>1195.3499999999999</v>
      </c>
      <c r="D76">
        <v>1.49952</v>
      </c>
      <c r="F76" s="17"/>
    </row>
    <row r="77" spans="1:6" x14ac:dyDescent="0.25">
      <c r="A77">
        <v>4.5369999999999999</v>
      </c>
      <c r="B77">
        <v>113.65</v>
      </c>
      <c r="C77">
        <v>1182.28</v>
      </c>
      <c r="D77">
        <v>1.49952</v>
      </c>
      <c r="F77" s="17"/>
    </row>
    <row r="78" spans="1:6" x14ac:dyDescent="0.25">
      <c r="A78">
        <v>4.5369999999999999</v>
      </c>
      <c r="B78">
        <v>113.85</v>
      </c>
      <c r="C78">
        <v>1169.1099999999999</v>
      </c>
      <c r="D78">
        <v>1.49952</v>
      </c>
      <c r="F78" s="17"/>
    </row>
    <row r="79" spans="1:6" x14ac:dyDescent="0.25">
      <c r="A79">
        <v>4.5369999999999999</v>
      </c>
      <c r="B79">
        <v>114.05200000000001</v>
      </c>
      <c r="C79">
        <v>1155.96</v>
      </c>
      <c r="D79">
        <v>1.49952</v>
      </c>
      <c r="F79" s="17"/>
    </row>
    <row r="80" spans="1:6" x14ac:dyDescent="0.25">
      <c r="A80">
        <v>4.5369999999999999</v>
      </c>
      <c r="B80">
        <v>114.253</v>
      </c>
      <c r="C80">
        <v>1142.8399999999999</v>
      </c>
      <c r="D80">
        <v>1.49952</v>
      </c>
      <c r="F80" s="17"/>
    </row>
    <row r="81" spans="1:6" x14ac:dyDescent="0.25">
      <c r="A81">
        <v>4.5369999999999999</v>
      </c>
      <c r="B81">
        <v>114.45099999999999</v>
      </c>
      <c r="C81">
        <v>1129.8399999999999</v>
      </c>
      <c r="D81">
        <v>1.49952</v>
      </c>
      <c r="F81" s="17"/>
    </row>
    <row r="82" spans="1:6" x14ac:dyDescent="0.25">
      <c r="A82">
        <v>4.5369999999999999</v>
      </c>
      <c r="B82">
        <v>114.651</v>
      </c>
      <c r="C82">
        <v>1116.47</v>
      </c>
      <c r="D82">
        <v>1.49952</v>
      </c>
      <c r="F82" s="17"/>
    </row>
    <row r="83" spans="1:6" x14ac:dyDescent="0.25">
      <c r="A83">
        <v>4.5369999999999999</v>
      </c>
      <c r="B83">
        <v>114.852</v>
      </c>
      <c r="C83">
        <v>1102.54</v>
      </c>
      <c r="D83">
        <v>1.49952</v>
      </c>
      <c r="F83" s="17"/>
    </row>
    <row r="84" spans="1:6" x14ac:dyDescent="0.25">
      <c r="A84">
        <v>4.5369999999999999</v>
      </c>
      <c r="B84">
        <v>115.053</v>
      </c>
      <c r="C84">
        <v>1087.97</v>
      </c>
      <c r="D84">
        <v>1.49952</v>
      </c>
      <c r="F84" s="17"/>
    </row>
    <row r="85" spans="1:6" x14ac:dyDescent="0.25">
      <c r="A85">
        <v>4.5369999999999999</v>
      </c>
      <c r="B85">
        <v>115.251</v>
      </c>
      <c r="C85">
        <v>1072.54</v>
      </c>
      <c r="D85">
        <v>1.49952</v>
      </c>
      <c r="F85" s="17"/>
    </row>
    <row r="86" spans="1:6" x14ac:dyDescent="0.25">
      <c r="A86">
        <v>4.5369999999999999</v>
      </c>
      <c r="B86">
        <v>115.45099999999999</v>
      </c>
      <c r="C86">
        <v>1055.46</v>
      </c>
      <c r="D86">
        <v>1.49952</v>
      </c>
      <c r="F86" s="17"/>
    </row>
    <row r="87" spans="1:6" x14ac:dyDescent="0.25">
      <c r="A87">
        <v>4.5369999999999999</v>
      </c>
      <c r="B87">
        <v>115.652</v>
      </c>
      <c r="C87">
        <v>1036.19</v>
      </c>
      <c r="D87">
        <v>1.49952</v>
      </c>
      <c r="F87" s="17"/>
    </row>
    <row r="88" spans="1:6" x14ac:dyDescent="0.25">
      <c r="A88">
        <v>4.5369999999999999</v>
      </c>
      <c r="B88">
        <v>115.85299999999999</v>
      </c>
      <c r="C88">
        <v>1014.86</v>
      </c>
      <c r="D88">
        <v>1.49952</v>
      </c>
      <c r="F88" s="17"/>
    </row>
    <row r="89" spans="1:6" x14ac:dyDescent="0.25">
      <c r="A89">
        <v>5.0369999999999999</v>
      </c>
      <c r="B89">
        <v>109.056</v>
      </c>
      <c r="C89">
        <v>1524.05</v>
      </c>
      <c r="D89">
        <v>1.49952</v>
      </c>
      <c r="F89" s="17"/>
    </row>
    <row r="90" spans="1:6" x14ac:dyDescent="0.25">
      <c r="A90">
        <v>5.0369999999999999</v>
      </c>
      <c r="B90">
        <v>109.255</v>
      </c>
      <c r="C90">
        <v>1508.01</v>
      </c>
      <c r="D90">
        <v>1.49952</v>
      </c>
      <c r="F90" s="17"/>
    </row>
    <row r="91" spans="1:6" x14ac:dyDescent="0.25">
      <c r="A91">
        <v>5.0369999999999999</v>
      </c>
      <c r="B91">
        <v>109.455</v>
      </c>
      <c r="C91">
        <v>1491.94</v>
      </c>
      <c r="D91">
        <v>1.49952</v>
      </c>
      <c r="F91" s="17"/>
    </row>
    <row r="92" spans="1:6" x14ac:dyDescent="0.25">
      <c r="A92">
        <v>5.0369999999999999</v>
      </c>
      <c r="B92">
        <v>109.652</v>
      </c>
      <c r="C92">
        <v>1476.18</v>
      </c>
      <c r="D92">
        <v>1.49952</v>
      </c>
      <c r="F92" s="17"/>
    </row>
    <row r="93" spans="1:6" x14ac:dyDescent="0.25">
      <c r="A93">
        <v>5.0369999999999999</v>
      </c>
      <c r="B93">
        <v>109.852</v>
      </c>
      <c r="C93">
        <v>1460.38</v>
      </c>
      <c r="D93">
        <v>1.49952</v>
      </c>
      <c r="F93" s="17"/>
    </row>
    <row r="94" spans="1:6" x14ac:dyDescent="0.25">
      <c r="A94">
        <v>5.0369999999999999</v>
      </c>
      <c r="B94">
        <v>110.054</v>
      </c>
      <c r="C94">
        <v>1444.58</v>
      </c>
      <c r="D94">
        <v>1.49952</v>
      </c>
      <c r="F94" s="17"/>
    </row>
    <row r="95" spans="1:6" x14ac:dyDescent="0.25">
      <c r="A95">
        <v>5.0369999999999999</v>
      </c>
      <c r="B95">
        <v>110.255</v>
      </c>
      <c r="C95">
        <v>1428.9</v>
      </c>
      <c r="D95">
        <v>1.49953</v>
      </c>
      <c r="F95" s="17"/>
    </row>
    <row r="96" spans="1:6" x14ac:dyDescent="0.25">
      <c r="A96">
        <v>5.0369999999999999</v>
      </c>
      <c r="B96">
        <v>110.452</v>
      </c>
      <c r="C96">
        <v>1413.58</v>
      </c>
      <c r="D96">
        <v>1.49952</v>
      </c>
      <c r="F96" s="17"/>
    </row>
    <row r="97" spans="1:6" x14ac:dyDescent="0.25">
      <c r="A97">
        <v>5.0369999999999999</v>
      </c>
      <c r="B97">
        <v>110.652</v>
      </c>
      <c r="C97">
        <v>1398.18</v>
      </c>
      <c r="D97">
        <v>1.49952</v>
      </c>
      <c r="F97" s="17"/>
    </row>
    <row r="98" spans="1:6" x14ac:dyDescent="0.25">
      <c r="A98">
        <v>5.0369999999999999</v>
      </c>
      <c r="B98">
        <v>110.854</v>
      </c>
      <c r="C98">
        <v>1382.84</v>
      </c>
      <c r="D98">
        <v>1.49952</v>
      </c>
      <c r="F98" s="17"/>
    </row>
    <row r="99" spans="1:6" x14ac:dyDescent="0.25">
      <c r="A99">
        <v>5.0369999999999999</v>
      </c>
      <c r="B99">
        <v>111.054</v>
      </c>
      <c r="C99">
        <v>1367.75</v>
      </c>
      <c r="D99">
        <v>1.49952</v>
      </c>
      <c r="F99" s="17"/>
    </row>
    <row r="100" spans="1:6" x14ac:dyDescent="0.25">
      <c r="A100">
        <v>5.0369999999999999</v>
      </c>
      <c r="B100">
        <v>111.251</v>
      </c>
      <c r="C100">
        <v>1352.97</v>
      </c>
      <c r="D100">
        <v>1.49952</v>
      </c>
      <c r="F100" s="17"/>
    </row>
    <row r="101" spans="1:6" x14ac:dyDescent="0.25">
      <c r="A101">
        <v>5.0369999999999999</v>
      </c>
      <c r="B101">
        <v>111.452</v>
      </c>
      <c r="C101">
        <v>1338.11</v>
      </c>
      <c r="D101">
        <v>1.49952</v>
      </c>
      <c r="F101" s="17"/>
    </row>
    <row r="102" spans="1:6" x14ac:dyDescent="0.25">
      <c r="A102">
        <v>5.0369999999999999</v>
      </c>
      <c r="B102">
        <v>111.654</v>
      </c>
      <c r="C102">
        <v>1323.35</v>
      </c>
      <c r="D102">
        <v>1.49952</v>
      </c>
      <c r="F102" s="17"/>
    </row>
    <row r="103" spans="1:6" x14ac:dyDescent="0.25">
      <c r="A103">
        <v>5.0369999999999999</v>
      </c>
      <c r="B103">
        <v>111.854</v>
      </c>
      <c r="C103">
        <v>1308.76</v>
      </c>
      <c r="D103">
        <v>1.49952</v>
      </c>
      <c r="F103" s="17"/>
    </row>
    <row r="104" spans="1:6" x14ac:dyDescent="0.25">
      <c r="A104">
        <v>5.0369999999999999</v>
      </c>
      <c r="B104">
        <v>112.05200000000001</v>
      </c>
      <c r="C104">
        <v>1294.5999999999999</v>
      </c>
      <c r="D104">
        <v>1.49952</v>
      </c>
      <c r="F104" s="17"/>
    </row>
    <row r="105" spans="1:6" x14ac:dyDescent="0.25">
      <c r="A105">
        <v>5.0369999999999999</v>
      </c>
      <c r="B105">
        <v>112.252</v>
      </c>
      <c r="C105">
        <v>1280.5</v>
      </c>
      <c r="D105">
        <v>1.49952</v>
      </c>
      <c r="F105" s="17"/>
    </row>
    <row r="106" spans="1:6" x14ac:dyDescent="0.25">
      <c r="A106">
        <v>5.0369999999999999</v>
      </c>
      <c r="B106">
        <v>112.453</v>
      </c>
      <c r="C106">
        <v>1266.44</v>
      </c>
      <c r="D106">
        <v>1.49952</v>
      </c>
      <c r="F106" s="17"/>
    </row>
    <row r="107" spans="1:6" x14ac:dyDescent="0.25">
      <c r="A107">
        <v>5.0369999999999999</v>
      </c>
      <c r="B107">
        <v>112.65300000000001</v>
      </c>
      <c r="C107">
        <v>1252.68</v>
      </c>
      <c r="D107">
        <v>1.49952</v>
      </c>
      <c r="F107" s="17"/>
    </row>
    <row r="108" spans="1:6" x14ac:dyDescent="0.25">
      <c r="A108">
        <v>5.0369999999999999</v>
      </c>
      <c r="B108">
        <v>112.852</v>
      </c>
      <c r="C108">
        <v>1239.27</v>
      </c>
      <c r="D108">
        <v>1.49952</v>
      </c>
      <c r="F108" s="17"/>
    </row>
    <row r="109" spans="1:6" x14ac:dyDescent="0.25">
      <c r="A109">
        <v>5.0369999999999999</v>
      </c>
      <c r="B109">
        <v>113.051</v>
      </c>
      <c r="C109">
        <v>1226.05</v>
      </c>
      <c r="D109">
        <v>1.49952</v>
      </c>
      <c r="F109" s="17"/>
    </row>
    <row r="110" spans="1:6" x14ac:dyDescent="0.25">
      <c r="A110">
        <v>5.0369999999999999</v>
      </c>
      <c r="B110">
        <v>113.253</v>
      </c>
      <c r="C110">
        <v>1212.95</v>
      </c>
      <c r="D110">
        <v>1.49952</v>
      </c>
      <c r="F110" s="17"/>
    </row>
    <row r="111" spans="1:6" x14ac:dyDescent="0.25">
      <c r="A111">
        <v>5.0369999999999999</v>
      </c>
      <c r="B111">
        <v>113.453</v>
      </c>
      <c r="C111">
        <v>1200.21</v>
      </c>
      <c r="D111">
        <v>1.49952</v>
      </c>
      <c r="F111" s="17"/>
    </row>
    <row r="112" spans="1:6" x14ac:dyDescent="0.25">
      <c r="A112">
        <v>5.0369999999999999</v>
      </c>
      <c r="B112">
        <v>113.65</v>
      </c>
      <c r="C112">
        <v>1187.8599999999999</v>
      </c>
      <c r="D112">
        <v>1.49952</v>
      </c>
      <c r="F112" s="17"/>
    </row>
    <row r="113" spans="1:20" x14ac:dyDescent="0.25">
      <c r="A113">
        <v>5.0369999999999999</v>
      </c>
      <c r="B113">
        <v>113.85</v>
      </c>
      <c r="C113">
        <v>1175.75</v>
      </c>
      <c r="D113">
        <v>1.49952</v>
      </c>
      <c r="F113" s="17"/>
    </row>
    <row r="114" spans="1:20" x14ac:dyDescent="0.25">
      <c r="A114">
        <v>5.0369999999999999</v>
      </c>
      <c r="B114">
        <v>114.05200000000001</v>
      </c>
      <c r="C114">
        <v>1163.75</v>
      </c>
      <c r="D114">
        <v>1.49952</v>
      </c>
      <c r="F114" s="17"/>
    </row>
    <row r="115" spans="1:20" x14ac:dyDescent="0.25">
      <c r="A115">
        <v>5.0369999999999999</v>
      </c>
      <c r="B115">
        <v>114.253</v>
      </c>
      <c r="C115">
        <v>1152.0899999999999</v>
      </c>
      <c r="D115">
        <v>1.49952</v>
      </c>
      <c r="F115" s="17"/>
    </row>
    <row r="116" spans="1:20" x14ac:dyDescent="0.25">
      <c r="A116">
        <v>5.0369999999999999</v>
      </c>
      <c r="B116">
        <v>114.45099999999999</v>
      </c>
      <c r="C116">
        <v>1140.8699999999999</v>
      </c>
      <c r="D116">
        <v>1.49952</v>
      </c>
      <c r="F116" s="17"/>
    </row>
    <row r="117" spans="1:20" x14ac:dyDescent="0.25">
      <c r="A117">
        <v>5.0369999999999999</v>
      </c>
      <c r="B117">
        <v>114.651</v>
      </c>
      <c r="C117">
        <v>1129.71</v>
      </c>
      <c r="D117">
        <v>1.49952</v>
      </c>
      <c r="F117" s="17"/>
    </row>
    <row r="118" spans="1:20" x14ac:dyDescent="0.25">
      <c r="A118">
        <v>5.0369999999999999</v>
      </c>
      <c r="B118">
        <v>114.852</v>
      </c>
      <c r="C118">
        <v>1118.3499999999999</v>
      </c>
      <c r="D118">
        <v>1.49952</v>
      </c>
      <c r="F118" s="17"/>
    </row>
    <row r="119" spans="1:20" x14ac:dyDescent="0.25">
      <c r="A119">
        <v>5.0369999999999999</v>
      </c>
      <c r="B119">
        <v>115.053</v>
      </c>
      <c r="C119">
        <v>1106.68</v>
      </c>
      <c r="D119">
        <v>1.49952</v>
      </c>
      <c r="F119" s="17"/>
    </row>
    <row r="120" spans="1:20" x14ac:dyDescent="0.25">
      <c r="A120">
        <v>5.0369999999999999</v>
      </c>
      <c r="B120">
        <v>115.251</v>
      </c>
      <c r="C120">
        <v>1094.1600000000001</v>
      </c>
      <c r="D120">
        <v>1.49953</v>
      </c>
      <c r="T120" s="23"/>
    </row>
    <row r="121" spans="1:20" x14ac:dyDescent="0.25">
      <c r="A121">
        <v>5.0369999999999999</v>
      </c>
      <c r="B121">
        <v>115.45</v>
      </c>
      <c r="C121">
        <v>1079.21</v>
      </c>
      <c r="D121">
        <v>1.49952</v>
      </c>
    </row>
    <row r="122" spans="1:20" x14ac:dyDescent="0.25">
      <c r="A122">
        <v>5.0369999999999999</v>
      </c>
      <c r="B122">
        <v>115.652</v>
      </c>
      <c r="C122">
        <v>1059.45</v>
      </c>
      <c r="D122">
        <v>1.49952</v>
      </c>
    </row>
    <row r="123" spans="1:20" x14ac:dyDescent="0.25">
      <c r="A123">
        <v>5.0369999999999999</v>
      </c>
      <c r="B123">
        <v>115.85299999999999</v>
      </c>
      <c r="C123">
        <v>1031.96</v>
      </c>
      <c r="D123">
        <v>1.49952</v>
      </c>
    </row>
    <row r="124" spans="1:20" x14ac:dyDescent="0.25">
      <c r="A124">
        <v>5.5369999999999999</v>
      </c>
      <c r="B124">
        <v>109.056</v>
      </c>
      <c r="C124">
        <v>1524.54</v>
      </c>
      <c r="D124">
        <v>1.49952</v>
      </c>
    </row>
    <row r="125" spans="1:20" x14ac:dyDescent="0.25">
      <c r="A125">
        <v>5.5369999999999999</v>
      </c>
      <c r="B125">
        <v>109.255</v>
      </c>
      <c r="C125">
        <v>1508.58</v>
      </c>
      <c r="D125">
        <v>1.49953</v>
      </c>
    </row>
    <row r="126" spans="1:20" x14ac:dyDescent="0.25">
      <c r="A126">
        <v>5.5369999999999999</v>
      </c>
      <c r="B126">
        <v>109.455</v>
      </c>
      <c r="C126">
        <v>1492.56</v>
      </c>
      <c r="D126">
        <v>1.49952</v>
      </c>
    </row>
    <row r="127" spans="1:20" x14ac:dyDescent="0.25">
      <c r="A127">
        <v>5.5369999999999999</v>
      </c>
      <c r="B127">
        <v>109.65300000000001</v>
      </c>
      <c r="C127">
        <v>1476.83</v>
      </c>
      <c r="D127">
        <v>1.49952</v>
      </c>
    </row>
    <row r="128" spans="1:20" x14ac:dyDescent="0.25">
      <c r="A128">
        <v>5.5369999999999999</v>
      </c>
      <c r="B128">
        <v>109.852</v>
      </c>
      <c r="C128">
        <v>1461.08</v>
      </c>
      <c r="D128">
        <v>1.49952</v>
      </c>
    </row>
    <row r="129" spans="1:4" x14ac:dyDescent="0.25">
      <c r="A129">
        <v>5.5369999999999999</v>
      </c>
      <c r="B129">
        <v>110.054</v>
      </c>
      <c r="C129">
        <v>1445.33</v>
      </c>
      <c r="D129">
        <v>1.49952</v>
      </c>
    </row>
    <row r="130" spans="1:4" x14ac:dyDescent="0.25">
      <c r="A130">
        <v>5.5369999999999999</v>
      </c>
      <c r="B130">
        <v>110.254</v>
      </c>
      <c r="C130">
        <v>1429.67</v>
      </c>
      <c r="D130">
        <v>1.49953</v>
      </c>
    </row>
    <row r="131" spans="1:4" x14ac:dyDescent="0.25">
      <c r="A131">
        <v>5.5369999999999999</v>
      </c>
      <c r="B131">
        <v>110.452</v>
      </c>
      <c r="C131">
        <v>1414.46</v>
      </c>
      <c r="D131">
        <v>1.49952</v>
      </c>
    </row>
    <row r="132" spans="1:4" x14ac:dyDescent="0.25">
      <c r="A132">
        <v>5.5369999999999999</v>
      </c>
      <c r="B132">
        <v>110.652</v>
      </c>
      <c r="C132">
        <v>1399.13</v>
      </c>
      <c r="D132">
        <v>1.49953</v>
      </c>
    </row>
    <row r="133" spans="1:4" x14ac:dyDescent="0.25">
      <c r="A133">
        <v>5.5369999999999999</v>
      </c>
      <c r="B133">
        <v>110.854</v>
      </c>
      <c r="C133">
        <v>1383.87</v>
      </c>
      <c r="D133">
        <v>1.49952</v>
      </c>
    </row>
    <row r="134" spans="1:4" x14ac:dyDescent="0.25">
      <c r="A134">
        <v>5.5369999999999999</v>
      </c>
      <c r="B134">
        <v>111.054</v>
      </c>
      <c r="C134">
        <v>1368.83</v>
      </c>
      <c r="D134">
        <v>1.49952</v>
      </c>
    </row>
    <row r="135" spans="1:4" x14ac:dyDescent="0.25">
      <c r="A135">
        <v>5.5369999999999999</v>
      </c>
      <c r="B135">
        <v>111.251</v>
      </c>
      <c r="C135">
        <v>1354.14</v>
      </c>
      <c r="D135">
        <v>1.49952</v>
      </c>
    </row>
    <row r="136" spans="1:4" x14ac:dyDescent="0.25">
      <c r="A136">
        <v>5.5369999999999999</v>
      </c>
      <c r="B136">
        <v>111.452</v>
      </c>
      <c r="C136">
        <v>1339.37</v>
      </c>
      <c r="D136">
        <v>1.49953</v>
      </c>
    </row>
    <row r="137" spans="1:4" x14ac:dyDescent="0.25">
      <c r="A137">
        <v>5.5369999999999999</v>
      </c>
      <c r="B137">
        <v>111.654</v>
      </c>
      <c r="C137">
        <v>1324.67</v>
      </c>
      <c r="D137">
        <v>1.49952</v>
      </c>
    </row>
    <row r="138" spans="1:4" x14ac:dyDescent="0.25">
      <c r="A138">
        <v>5.5369999999999999</v>
      </c>
      <c r="B138">
        <v>111.855</v>
      </c>
      <c r="C138">
        <v>1310.26</v>
      </c>
      <c r="D138">
        <v>1.49952</v>
      </c>
    </row>
    <row r="139" spans="1:4" x14ac:dyDescent="0.25">
      <c r="A139">
        <v>5.5369999999999999</v>
      </c>
      <c r="B139">
        <v>112.05200000000001</v>
      </c>
      <c r="C139">
        <v>1296.27</v>
      </c>
      <c r="D139">
        <v>1.49952</v>
      </c>
    </row>
    <row r="140" spans="1:4" x14ac:dyDescent="0.25">
      <c r="A140">
        <v>5.5369999999999999</v>
      </c>
      <c r="B140">
        <v>112.252</v>
      </c>
      <c r="C140">
        <v>1282.3800000000001</v>
      </c>
      <c r="D140">
        <v>1.49952</v>
      </c>
    </row>
    <row r="141" spans="1:4" x14ac:dyDescent="0.25">
      <c r="A141">
        <v>5.5369999999999999</v>
      </c>
      <c r="B141">
        <v>112.45399999999999</v>
      </c>
      <c r="C141">
        <v>1268.57</v>
      </c>
      <c r="D141">
        <v>1.49952</v>
      </c>
    </row>
    <row r="142" spans="1:4" x14ac:dyDescent="0.25">
      <c r="A142">
        <v>5.5369999999999999</v>
      </c>
      <c r="B142">
        <v>112.65300000000001</v>
      </c>
      <c r="C142">
        <v>1255.1199999999999</v>
      </c>
      <c r="D142">
        <v>1.49953</v>
      </c>
    </row>
    <row r="143" spans="1:4" x14ac:dyDescent="0.25">
      <c r="A143">
        <v>5.5369999999999999</v>
      </c>
      <c r="B143">
        <v>112.851</v>
      </c>
      <c r="C143">
        <v>1242.08</v>
      </c>
      <c r="D143">
        <v>1.49952</v>
      </c>
    </row>
    <row r="144" spans="1:4" x14ac:dyDescent="0.25">
      <c r="A144">
        <v>5.5369999999999999</v>
      </c>
      <c r="B144">
        <v>113.051</v>
      </c>
      <c r="C144">
        <v>1229.32</v>
      </c>
      <c r="D144">
        <v>1.49952</v>
      </c>
    </row>
    <row r="145" spans="1:4" x14ac:dyDescent="0.25">
      <c r="A145">
        <v>5.5369999999999999</v>
      </c>
      <c r="B145">
        <v>113.253</v>
      </c>
      <c r="C145">
        <v>1216.78</v>
      </c>
      <c r="D145">
        <v>1.49952</v>
      </c>
    </row>
    <row r="146" spans="1:4" x14ac:dyDescent="0.25">
      <c r="A146">
        <v>5.5369999999999999</v>
      </c>
      <c r="B146">
        <v>113.453</v>
      </c>
      <c r="C146">
        <v>1204.8</v>
      </c>
      <c r="D146">
        <v>1.49953</v>
      </c>
    </row>
    <row r="147" spans="1:4" x14ac:dyDescent="0.25">
      <c r="A147">
        <v>5.5369999999999999</v>
      </c>
      <c r="B147">
        <v>113.65</v>
      </c>
      <c r="C147">
        <v>1193.5</v>
      </c>
      <c r="D147">
        <v>1.49952</v>
      </c>
    </row>
    <row r="148" spans="1:4" x14ac:dyDescent="0.25">
      <c r="A148">
        <v>5.5369999999999999</v>
      </c>
      <c r="B148">
        <v>113.85</v>
      </c>
      <c r="C148">
        <v>1182.57</v>
      </c>
      <c r="D148">
        <v>1.49952</v>
      </c>
    </row>
    <row r="149" spans="1:4" x14ac:dyDescent="0.25">
      <c r="A149">
        <v>5.5369999999999999</v>
      </c>
      <c r="B149">
        <v>114.05200000000001</v>
      </c>
      <c r="C149">
        <v>1172.28</v>
      </c>
      <c r="D149">
        <v>1.49953</v>
      </c>
    </row>
    <row r="150" spans="1:4" x14ac:dyDescent="0.25">
      <c r="A150">
        <v>5.5369999999999999</v>
      </c>
      <c r="B150">
        <v>114.253</v>
      </c>
      <c r="C150">
        <v>1162.98</v>
      </c>
      <c r="D150">
        <v>1.49952</v>
      </c>
    </row>
    <row r="151" spans="1:4" x14ac:dyDescent="0.25">
      <c r="A151">
        <v>5.5369999999999999</v>
      </c>
      <c r="B151">
        <v>114.45099999999999</v>
      </c>
      <c r="C151">
        <v>1154.76</v>
      </c>
      <c r="D151">
        <v>1.49952</v>
      </c>
    </row>
    <row r="152" spans="1:4" x14ac:dyDescent="0.25">
      <c r="A152">
        <v>5.5369999999999999</v>
      </c>
      <c r="B152">
        <v>114.651</v>
      </c>
      <c r="C152">
        <v>1147.77</v>
      </c>
      <c r="D152">
        <v>1.49952</v>
      </c>
    </row>
    <row r="153" spans="1:4" x14ac:dyDescent="0.25">
      <c r="A153">
        <v>5.5369999999999999</v>
      </c>
      <c r="B153">
        <v>114.852</v>
      </c>
      <c r="C153">
        <v>1142.3</v>
      </c>
      <c r="D153">
        <v>1.49952</v>
      </c>
    </row>
    <row r="154" spans="1:4" x14ac:dyDescent="0.25">
      <c r="A154">
        <v>5.5369999999999999</v>
      </c>
      <c r="B154">
        <v>115.053</v>
      </c>
      <c r="C154">
        <v>1138.81</v>
      </c>
      <c r="D154">
        <v>1.49952</v>
      </c>
    </row>
    <row r="155" spans="1:4" x14ac:dyDescent="0.25">
      <c r="A155">
        <v>5.5369999999999999</v>
      </c>
      <c r="B155">
        <v>115.25</v>
      </c>
      <c r="C155">
        <v>1137.8599999999999</v>
      </c>
      <c r="D155">
        <v>1.49952</v>
      </c>
    </row>
    <row r="156" spans="1:4" x14ac:dyDescent="0.25">
      <c r="A156">
        <v>5.5369999999999999</v>
      </c>
      <c r="B156">
        <v>115.45</v>
      </c>
      <c r="C156">
        <v>1139.3499999999999</v>
      </c>
      <c r="D156">
        <v>1.49953</v>
      </c>
    </row>
    <row r="157" spans="1:4" x14ac:dyDescent="0.25">
      <c r="A157">
        <v>5.5369999999999999</v>
      </c>
      <c r="B157">
        <v>115.652</v>
      </c>
      <c r="C157">
        <v>1144.05</v>
      </c>
      <c r="D157">
        <v>1.49952</v>
      </c>
    </row>
    <row r="158" spans="1:4" x14ac:dyDescent="0.25">
      <c r="A158">
        <v>5.5369999999999999</v>
      </c>
      <c r="B158">
        <v>115.85299999999999</v>
      </c>
      <c r="C158">
        <v>1151.45</v>
      </c>
      <c r="D158">
        <v>1.49952</v>
      </c>
    </row>
    <row r="159" spans="1:4" x14ac:dyDescent="0.25">
      <c r="A159">
        <v>6.0359999999999996</v>
      </c>
      <c r="B159">
        <v>109.056</v>
      </c>
      <c r="C159">
        <v>1524.78</v>
      </c>
      <c r="D159">
        <v>1.49952</v>
      </c>
    </row>
    <row r="160" spans="1:4" x14ac:dyDescent="0.25">
      <c r="A160">
        <v>6.0359999999999996</v>
      </c>
      <c r="B160">
        <v>109.255</v>
      </c>
      <c r="C160">
        <v>1508.83</v>
      </c>
      <c r="D160">
        <v>1.49953</v>
      </c>
    </row>
    <row r="161" spans="1:4" x14ac:dyDescent="0.25">
      <c r="A161">
        <v>6.0359999999999996</v>
      </c>
      <c r="B161">
        <v>109.455</v>
      </c>
      <c r="C161">
        <v>1492.85</v>
      </c>
      <c r="D161">
        <v>1.49952</v>
      </c>
    </row>
    <row r="162" spans="1:4" x14ac:dyDescent="0.25">
      <c r="A162">
        <v>6.0359999999999996</v>
      </c>
      <c r="B162">
        <v>109.65300000000001</v>
      </c>
      <c r="C162">
        <v>1477.12</v>
      </c>
      <c r="D162">
        <v>1.49953</v>
      </c>
    </row>
    <row r="163" spans="1:4" x14ac:dyDescent="0.25">
      <c r="A163">
        <v>6.0359999999999996</v>
      </c>
      <c r="B163">
        <v>109.852</v>
      </c>
      <c r="C163">
        <v>1461.46</v>
      </c>
      <c r="D163">
        <v>1.49952</v>
      </c>
    </row>
    <row r="164" spans="1:4" x14ac:dyDescent="0.25">
      <c r="A164">
        <v>6.0359999999999996</v>
      </c>
      <c r="B164">
        <v>110.054</v>
      </c>
      <c r="C164">
        <v>1445.72</v>
      </c>
      <c r="D164">
        <v>1.49952</v>
      </c>
    </row>
    <row r="165" spans="1:4" x14ac:dyDescent="0.25">
      <c r="A165">
        <v>6.0359999999999996</v>
      </c>
      <c r="B165">
        <v>110.255</v>
      </c>
      <c r="C165">
        <v>1430.14</v>
      </c>
      <c r="D165">
        <v>1.49952</v>
      </c>
    </row>
    <row r="166" spans="1:4" x14ac:dyDescent="0.25">
      <c r="A166">
        <v>6.0359999999999996</v>
      </c>
      <c r="B166">
        <v>110.452</v>
      </c>
      <c r="C166">
        <v>1414.9</v>
      </c>
      <c r="D166">
        <v>1.49952</v>
      </c>
    </row>
    <row r="167" spans="1:4" x14ac:dyDescent="0.25">
      <c r="A167">
        <v>6.0359999999999996</v>
      </c>
      <c r="B167">
        <v>110.65300000000001</v>
      </c>
      <c r="C167">
        <v>1399.6</v>
      </c>
      <c r="D167">
        <v>1.49952</v>
      </c>
    </row>
    <row r="168" spans="1:4" x14ac:dyDescent="0.25">
      <c r="A168">
        <v>6.0359999999999996</v>
      </c>
      <c r="B168">
        <v>110.854</v>
      </c>
      <c r="C168">
        <v>1384.44</v>
      </c>
      <c r="D168">
        <v>1.49952</v>
      </c>
    </row>
    <row r="169" spans="1:4" x14ac:dyDescent="0.25">
      <c r="A169">
        <v>6.0359999999999996</v>
      </c>
      <c r="B169">
        <v>111.054</v>
      </c>
      <c r="C169">
        <v>1369.47</v>
      </c>
      <c r="D169">
        <v>1.49953</v>
      </c>
    </row>
    <row r="170" spans="1:4" x14ac:dyDescent="0.25">
      <c r="A170">
        <v>6.0359999999999996</v>
      </c>
      <c r="B170">
        <v>111.251</v>
      </c>
      <c r="C170">
        <v>1354.86</v>
      </c>
      <c r="D170">
        <v>1.49953</v>
      </c>
    </row>
    <row r="171" spans="1:4" x14ac:dyDescent="0.25">
      <c r="A171">
        <v>6.0359999999999996</v>
      </c>
      <c r="B171">
        <v>111.45099999999999</v>
      </c>
      <c r="C171">
        <v>1340.18</v>
      </c>
      <c r="D171">
        <v>1.49952</v>
      </c>
    </row>
    <row r="172" spans="1:4" x14ac:dyDescent="0.25">
      <c r="A172">
        <v>6.0359999999999996</v>
      </c>
      <c r="B172">
        <v>111.654</v>
      </c>
      <c r="C172">
        <v>1325.52</v>
      </c>
      <c r="D172">
        <v>1.49952</v>
      </c>
    </row>
    <row r="173" spans="1:4" x14ac:dyDescent="0.25">
      <c r="A173">
        <v>6.0359999999999996</v>
      </c>
      <c r="B173">
        <v>111.855</v>
      </c>
      <c r="C173">
        <v>1311.23</v>
      </c>
      <c r="D173">
        <v>1.49952</v>
      </c>
    </row>
    <row r="174" spans="1:4" x14ac:dyDescent="0.25">
      <c r="A174">
        <v>6.0359999999999996</v>
      </c>
      <c r="B174">
        <v>112.05200000000001</v>
      </c>
      <c r="C174">
        <v>1297.3499999999999</v>
      </c>
      <c r="D174">
        <v>1.49952</v>
      </c>
    </row>
    <row r="175" spans="1:4" x14ac:dyDescent="0.25">
      <c r="A175">
        <v>6.0359999999999996</v>
      </c>
      <c r="B175">
        <v>112.252</v>
      </c>
      <c r="C175">
        <v>1283.5999999999999</v>
      </c>
      <c r="D175">
        <v>1.49953</v>
      </c>
    </row>
    <row r="176" spans="1:4" x14ac:dyDescent="0.25">
      <c r="A176">
        <v>6.0359999999999996</v>
      </c>
      <c r="B176">
        <v>112.45399999999999</v>
      </c>
      <c r="C176">
        <v>1269.98</v>
      </c>
      <c r="D176">
        <v>1.49952</v>
      </c>
    </row>
    <row r="177" spans="1:4" x14ac:dyDescent="0.25">
      <c r="A177">
        <v>6.0359999999999996</v>
      </c>
      <c r="B177">
        <v>112.65300000000001</v>
      </c>
      <c r="C177">
        <v>1256.75</v>
      </c>
      <c r="D177">
        <v>1.49952</v>
      </c>
    </row>
    <row r="178" spans="1:4" x14ac:dyDescent="0.25">
      <c r="A178">
        <v>6.0359999999999996</v>
      </c>
      <c r="B178">
        <v>112.851</v>
      </c>
      <c r="C178">
        <v>1244.03</v>
      </c>
      <c r="D178">
        <v>1.49952</v>
      </c>
    </row>
    <row r="179" spans="1:4" x14ac:dyDescent="0.25">
      <c r="A179">
        <v>6.0359999999999996</v>
      </c>
      <c r="B179">
        <v>113.051</v>
      </c>
      <c r="C179">
        <v>1231.6099999999999</v>
      </c>
      <c r="D179">
        <v>1.49952</v>
      </c>
    </row>
    <row r="180" spans="1:4" x14ac:dyDescent="0.25">
      <c r="A180">
        <v>6.0359999999999996</v>
      </c>
      <c r="B180">
        <v>113.253</v>
      </c>
      <c r="C180">
        <v>1219.52</v>
      </c>
      <c r="D180">
        <v>1.49952</v>
      </c>
    </row>
    <row r="181" spans="1:4" x14ac:dyDescent="0.25">
      <c r="A181">
        <v>6.0359999999999996</v>
      </c>
      <c r="B181">
        <v>113.453</v>
      </c>
      <c r="C181">
        <v>1208.22</v>
      </c>
      <c r="D181">
        <v>1.49952</v>
      </c>
    </row>
    <row r="182" spans="1:4" x14ac:dyDescent="0.25">
      <c r="A182">
        <v>6.0359999999999996</v>
      </c>
      <c r="B182">
        <v>113.65</v>
      </c>
      <c r="C182">
        <v>1197.72</v>
      </c>
      <c r="D182">
        <v>1.49952</v>
      </c>
    </row>
    <row r="183" spans="1:4" x14ac:dyDescent="0.25">
      <c r="A183">
        <v>6.0359999999999996</v>
      </c>
      <c r="B183">
        <v>113.85</v>
      </c>
      <c r="C183">
        <v>1188.02</v>
      </c>
      <c r="D183">
        <v>1.49953</v>
      </c>
    </row>
    <row r="184" spans="1:4" x14ac:dyDescent="0.25">
      <c r="A184">
        <v>6.0359999999999996</v>
      </c>
      <c r="B184">
        <v>114.05200000000001</v>
      </c>
      <c r="C184">
        <v>1179.4100000000001</v>
      </c>
      <c r="D184">
        <v>1.49952</v>
      </c>
    </row>
    <row r="185" spans="1:4" x14ac:dyDescent="0.25">
      <c r="A185">
        <v>6.0359999999999996</v>
      </c>
      <c r="B185">
        <v>114.253</v>
      </c>
      <c r="C185">
        <v>1172.29</v>
      </c>
      <c r="D185">
        <v>1.49953</v>
      </c>
    </row>
    <row r="186" spans="1:4" x14ac:dyDescent="0.25">
      <c r="A186">
        <v>6.0359999999999996</v>
      </c>
      <c r="B186">
        <v>114.45099999999999</v>
      </c>
      <c r="C186">
        <v>1167.1600000000001</v>
      </c>
      <c r="D186">
        <v>1.49952</v>
      </c>
    </row>
    <row r="187" spans="1:4" x14ac:dyDescent="0.25">
      <c r="A187">
        <v>6.0359999999999996</v>
      </c>
      <c r="B187">
        <v>114.651</v>
      </c>
      <c r="C187">
        <v>1164.74</v>
      </c>
      <c r="D187">
        <v>1.49952</v>
      </c>
    </row>
    <row r="188" spans="1:4" x14ac:dyDescent="0.25">
      <c r="A188">
        <v>6.0359999999999996</v>
      </c>
      <c r="B188">
        <v>114.852</v>
      </c>
      <c r="C188">
        <v>1165.9100000000001</v>
      </c>
      <c r="D188">
        <v>1.49952</v>
      </c>
    </row>
    <row r="189" spans="1:4" x14ac:dyDescent="0.25">
      <c r="A189">
        <v>6.0359999999999996</v>
      </c>
      <c r="B189">
        <v>115.05200000000001</v>
      </c>
      <c r="C189">
        <v>1172.29</v>
      </c>
      <c r="D189">
        <v>1.49952</v>
      </c>
    </row>
    <row r="190" spans="1:4" x14ac:dyDescent="0.25">
      <c r="A190">
        <v>6.0359999999999996</v>
      </c>
      <c r="B190">
        <v>115.251</v>
      </c>
      <c r="C190">
        <v>1185.96</v>
      </c>
      <c r="D190">
        <v>1.49952</v>
      </c>
    </row>
    <row r="191" spans="1:4" x14ac:dyDescent="0.25">
      <c r="A191">
        <v>6.0359999999999996</v>
      </c>
      <c r="B191">
        <v>115.45099999999999</v>
      </c>
      <c r="C191">
        <v>1210.8599999999999</v>
      </c>
      <c r="D191">
        <v>1.49953</v>
      </c>
    </row>
    <row r="192" spans="1:4" x14ac:dyDescent="0.25">
      <c r="A192">
        <v>6.0359999999999996</v>
      </c>
      <c r="B192">
        <v>115.652</v>
      </c>
      <c r="C192">
        <v>1253.68</v>
      </c>
      <c r="D192">
        <v>1.49952</v>
      </c>
    </row>
    <row r="193" spans="1:4" x14ac:dyDescent="0.25">
      <c r="A193">
        <v>6.0359999999999996</v>
      </c>
      <c r="B193">
        <v>115.85299999999999</v>
      </c>
      <c r="C193">
        <v>1324.42</v>
      </c>
      <c r="D193">
        <v>1.49952</v>
      </c>
    </row>
    <row r="194" spans="1:4" x14ac:dyDescent="0.25">
      <c r="A194">
        <v>6.5359999999999996</v>
      </c>
      <c r="B194">
        <v>109.056</v>
      </c>
      <c r="C194">
        <v>1524.69</v>
      </c>
      <c r="D194">
        <v>1.49952</v>
      </c>
    </row>
    <row r="195" spans="1:4" x14ac:dyDescent="0.25">
      <c r="A195">
        <v>6.5359999999999996</v>
      </c>
      <c r="B195">
        <v>109.255</v>
      </c>
      <c r="C195">
        <v>1508.77</v>
      </c>
      <c r="D195">
        <v>1.49952</v>
      </c>
    </row>
    <row r="196" spans="1:4" x14ac:dyDescent="0.25">
      <c r="A196">
        <v>6.5359999999999996</v>
      </c>
      <c r="B196">
        <v>109.455</v>
      </c>
      <c r="C196">
        <v>1492.77</v>
      </c>
      <c r="D196">
        <v>1.49953</v>
      </c>
    </row>
    <row r="197" spans="1:4" x14ac:dyDescent="0.25">
      <c r="A197">
        <v>6.5359999999999996</v>
      </c>
      <c r="B197">
        <v>109.65300000000001</v>
      </c>
      <c r="C197">
        <v>1477.07</v>
      </c>
      <c r="D197">
        <v>1.49952</v>
      </c>
    </row>
    <row r="198" spans="1:4" x14ac:dyDescent="0.25">
      <c r="A198">
        <v>6.5359999999999996</v>
      </c>
      <c r="B198">
        <v>109.852</v>
      </c>
      <c r="C198">
        <v>1461.43</v>
      </c>
      <c r="D198">
        <v>1.49952</v>
      </c>
    </row>
    <row r="199" spans="1:4" x14ac:dyDescent="0.25">
      <c r="A199">
        <v>6.5359999999999996</v>
      </c>
      <c r="B199">
        <v>110.054</v>
      </c>
      <c r="C199">
        <v>1445.72</v>
      </c>
      <c r="D199">
        <v>1.49952</v>
      </c>
    </row>
    <row r="200" spans="1:4" x14ac:dyDescent="0.25">
      <c r="A200">
        <v>6.5359999999999996</v>
      </c>
      <c r="B200">
        <v>110.255</v>
      </c>
      <c r="C200">
        <v>1430.18</v>
      </c>
      <c r="D200">
        <v>1.49952</v>
      </c>
    </row>
    <row r="201" spans="1:4" x14ac:dyDescent="0.25">
      <c r="A201">
        <v>6.5359999999999996</v>
      </c>
      <c r="B201">
        <v>110.452</v>
      </c>
      <c r="C201">
        <v>1414.95</v>
      </c>
      <c r="D201">
        <v>1.49952</v>
      </c>
    </row>
    <row r="202" spans="1:4" x14ac:dyDescent="0.25">
      <c r="A202">
        <v>6.5359999999999996</v>
      </c>
      <c r="B202">
        <v>110.652</v>
      </c>
      <c r="C202">
        <v>1399.72</v>
      </c>
      <c r="D202">
        <v>1.49952</v>
      </c>
    </row>
    <row r="203" spans="1:4" x14ac:dyDescent="0.25">
      <c r="A203">
        <v>6.5359999999999996</v>
      </c>
      <c r="B203">
        <v>110.854</v>
      </c>
      <c r="C203">
        <v>1384.54</v>
      </c>
      <c r="D203">
        <v>1.49952</v>
      </c>
    </row>
    <row r="204" spans="1:4" x14ac:dyDescent="0.25">
      <c r="A204">
        <v>6.5359999999999996</v>
      </c>
      <c r="B204">
        <v>111.054</v>
      </c>
      <c r="C204">
        <v>1369.57</v>
      </c>
      <c r="D204">
        <v>1.49952</v>
      </c>
    </row>
    <row r="205" spans="1:4" x14ac:dyDescent="0.25">
      <c r="A205">
        <v>6.5359999999999996</v>
      </c>
      <c r="B205">
        <v>111.251</v>
      </c>
      <c r="C205">
        <v>1355</v>
      </c>
      <c r="D205">
        <v>1.49952</v>
      </c>
    </row>
    <row r="206" spans="1:4" x14ac:dyDescent="0.25">
      <c r="A206">
        <v>6.5359999999999996</v>
      </c>
      <c r="B206">
        <v>111.45099999999999</v>
      </c>
      <c r="C206">
        <v>1340.35</v>
      </c>
      <c r="D206">
        <v>1.49952</v>
      </c>
    </row>
    <row r="207" spans="1:4" x14ac:dyDescent="0.25">
      <c r="A207">
        <v>6.5359999999999996</v>
      </c>
      <c r="B207">
        <v>111.654</v>
      </c>
      <c r="C207">
        <v>1325.77</v>
      </c>
      <c r="D207">
        <v>1.49952</v>
      </c>
    </row>
    <row r="208" spans="1:4" x14ac:dyDescent="0.25">
      <c r="A208">
        <v>6.5359999999999996</v>
      </c>
      <c r="B208">
        <v>111.855</v>
      </c>
      <c r="C208">
        <v>1311.51</v>
      </c>
      <c r="D208">
        <v>1.49952</v>
      </c>
    </row>
    <row r="209" spans="1:4" x14ac:dyDescent="0.25">
      <c r="A209">
        <v>6.5359999999999996</v>
      </c>
      <c r="B209">
        <v>112.05200000000001</v>
      </c>
      <c r="C209">
        <v>1297.68</v>
      </c>
      <c r="D209">
        <v>1.49952</v>
      </c>
    </row>
    <row r="210" spans="1:4" x14ac:dyDescent="0.25">
      <c r="A210">
        <v>6.5359999999999996</v>
      </c>
      <c r="B210">
        <v>112.252</v>
      </c>
      <c r="C210">
        <v>1283.99</v>
      </c>
      <c r="D210">
        <v>1.49953</v>
      </c>
    </row>
    <row r="211" spans="1:4" x14ac:dyDescent="0.25">
      <c r="A211">
        <v>6.5359999999999996</v>
      </c>
      <c r="B211">
        <v>112.45399999999999</v>
      </c>
      <c r="C211">
        <v>1270.43</v>
      </c>
      <c r="D211">
        <v>1.49952</v>
      </c>
    </row>
    <row r="212" spans="1:4" x14ac:dyDescent="0.25">
      <c r="A212">
        <v>6.5359999999999996</v>
      </c>
      <c r="B212">
        <v>112.65300000000001</v>
      </c>
      <c r="C212">
        <v>1257.28</v>
      </c>
      <c r="D212">
        <v>1.49952</v>
      </c>
    </row>
    <row r="213" spans="1:4" x14ac:dyDescent="0.25">
      <c r="A213">
        <v>6.5359999999999996</v>
      </c>
      <c r="B213">
        <v>112.851</v>
      </c>
      <c r="C213">
        <v>1244.68</v>
      </c>
      <c r="D213">
        <v>1.49952</v>
      </c>
    </row>
    <row r="214" spans="1:4" x14ac:dyDescent="0.25">
      <c r="A214">
        <v>6.5359999999999996</v>
      </c>
      <c r="B214">
        <v>113.051</v>
      </c>
      <c r="C214">
        <v>1232.4100000000001</v>
      </c>
      <c r="D214">
        <v>1.49952</v>
      </c>
    </row>
    <row r="215" spans="1:4" x14ac:dyDescent="0.25">
      <c r="A215">
        <v>6.5359999999999996</v>
      </c>
      <c r="B215">
        <v>113.253</v>
      </c>
      <c r="C215">
        <v>1220.5899999999999</v>
      </c>
      <c r="D215">
        <v>1.49952</v>
      </c>
    </row>
    <row r="216" spans="1:4" x14ac:dyDescent="0.25">
      <c r="A216">
        <v>6.5359999999999996</v>
      </c>
      <c r="B216">
        <v>113.453</v>
      </c>
      <c r="C216">
        <v>1209.54</v>
      </c>
      <c r="D216">
        <v>1.49952</v>
      </c>
    </row>
    <row r="217" spans="1:4" x14ac:dyDescent="0.25">
      <c r="A217">
        <v>6.5359999999999996</v>
      </c>
      <c r="B217">
        <v>113.65</v>
      </c>
      <c r="C217">
        <v>1199.43</v>
      </c>
      <c r="D217">
        <v>1.49952</v>
      </c>
    </row>
    <row r="218" spans="1:4" x14ac:dyDescent="0.25">
      <c r="A218">
        <v>6.5359999999999996</v>
      </c>
      <c r="B218">
        <v>113.85</v>
      </c>
      <c r="C218">
        <v>1190.24</v>
      </c>
      <c r="D218">
        <v>1.49953</v>
      </c>
    </row>
    <row r="219" spans="1:4" x14ac:dyDescent="0.25">
      <c r="A219">
        <v>6.5359999999999996</v>
      </c>
      <c r="B219">
        <v>114.05200000000001</v>
      </c>
      <c r="C219">
        <v>1182.29</v>
      </c>
      <c r="D219">
        <v>1.49953</v>
      </c>
    </row>
    <row r="220" spans="1:4" x14ac:dyDescent="0.25">
      <c r="A220">
        <v>6.5359999999999996</v>
      </c>
      <c r="B220">
        <v>114.253</v>
      </c>
      <c r="C220">
        <v>1176.2</v>
      </c>
      <c r="D220">
        <v>1.49953</v>
      </c>
    </row>
    <row r="221" spans="1:4" x14ac:dyDescent="0.25">
      <c r="A221">
        <v>6.5359999999999996</v>
      </c>
      <c r="B221">
        <v>114.45099999999999</v>
      </c>
      <c r="C221">
        <v>1172.57</v>
      </c>
      <c r="D221">
        <v>1.49952</v>
      </c>
    </row>
    <row r="222" spans="1:4" x14ac:dyDescent="0.25">
      <c r="A222">
        <v>6.5359999999999996</v>
      </c>
      <c r="B222">
        <v>114.651</v>
      </c>
      <c r="C222">
        <v>1172.0999999999999</v>
      </c>
      <c r="D222">
        <v>1.49952</v>
      </c>
    </row>
    <row r="223" spans="1:4" x14ac:dyDescent="0.25">
      <c r="A223">
        <v>6.5359999999999996</v>
      </c>
      <c r="B223">
        <v>114.852</v>
      </c>
      <c r="C223">
        <v>1176.1400000000001</v>
      </c>
      <c r="D223">
        <v>1.49953</v>
      </c>
    </row>
    <row r="224" spans="1:4" x14ac:dyDescent="0.25">
      <c r="A224">
        <v>6.5359999999999996</v>
      </c>
      <c r="B224">
        <v>115.053</v>
      </c>
      <c r="C224">
        <v>1186.49</v>
      </c>
      <c r="D224">
        <v>1.49952</v>
      </c>
    </row>
    <row r="225" spans="1:4" x14ac:dyDescent="0.25">
      <c r="A225">
        <v>6.5359999999999996</v>
      </c>
      <c r="B225">
        <v>115.251</v>
      </c>
      <c r="C225">
        <v>1205.03</v>
      </c>
      <c r="D225">
        <v>1.49952</v>
      </c>
    </row>
    <row r="226" spans="1:4" x14ac:dyDescent="0.25">
      <c r="A226">
        <v>6.5359999999999996</v>
      </c>
      <c r="B226">
        <v>115.45099999999999</v>
      </c>
      <c r="C226">
        <v>1234.98</v>
      </c>
      <c r="D226">
        <v>1.49953</v>
      </c>
    </row>
    <row r="227" spans="1:4" x14ac:dyDescent="0.25">
      <c r="A227">
        <v>6.5359999999999996</v>
      </c>
      <c r="B227">
        <v>115.65300000000001</v>
      </c>
      <c r="C227">
        <v>1278.7</v>
      </c>
      <c r="D227">
        <v>1.49952</v>
      </c>
    </row>
    <row r="228" spans="1:4" x14ac:dyDescent="0.25">
      <c r="A228">
        <v>6.5359999999999996</v>
      </c>
      <c r="B228">
        <v>115.85299999999999</v>
      </c>
      <c r="C228">
        <v>1334.16</v>
      </c>
      <c r="D228">
        <v>1.49953</v>
      </c>
    </row>
    <row r="229" spans="1:4" x14ac:dyDescent="0.25">
      <c r="A229">
        <v>7.0359999999999996</v>
      </c>
      <c r="B229">
        <v>109.056</v>
      </c>
      <c r="C229">
        <v>1524.37</v>
      </c>
      <c r="D229">
        <v>1.49952</v>
      </c>
    </row>
    <row r="230" spans="1:4" x14ac:dyDescent="0.25">
      <c r="A230">
        <v>7.0359999999999996</v>
      </c>
      <c r="B230">
        <v>109.255</v>
      </c>
      <c r="C230">
        <v>1508.44</v>
      </c>
      <c r="D230">
        <v>1.49953</v>
      </c>
    </row>
    <row r="231" spans="1:4" x14ac:dyDescent="0.25">
      <c r="A231">
        <v>7.0359999999999996</v>
      </c>
      <c r="B231">
        <v>109.455</v>
      </c>
      <c r="C231">
        <v>1492.49</v>
      </c>
      <c r="D231">
        <v>1.49952</v>
      </c>
    </row>
    <row r="232" spans="1:4" x14ac:dyDescent="0.25">
      <c r="A232">
        <v>7.0359999999999996</v>
      </c>
      <c r="B232">
        <v>109.65300000000001</v>
      </c>
      <c r="C232">
        <v>1476.76</v>
      </c>
      <c r="D232">
        <v>1.49953</v>
      </c>
    </row>
    <row r="233" spans="1:4" x14ac:dyDescent="0.25">
      <c r="A233">
        <v>7.0359999999999996</v>
      </c>
      <c r="B233">
        <v>109.852</v>
      </c>
      <c r="C233">
        <v>1461.14</v>
      </c>
      <c r="D233">
        <v>1.49952</v>
      </c>
    </row>
    <row r="234" spans="1:4" x14ac:dyDescent="0.25">
      <c r="A234">
        <v>7.0359999999999996</v>
      </c>
      <c r="B234">
        <v>110.054</v>
      </c>
      <c r="C234">
        <v>1445.39</v>
      </c>
      <c r="D234">
        <v>1.49952</v>
      </c>
    </row>
    <row r="235" spans="1:4" x14ac:dyDescent="0.25">
      <c r="A235">
        <v>7.0359999999999996</v>
      </c>
      <c r="B235">
        <v>110.255</v>
      </c>
      <c r="C235">
        <v>1429.81</v>
      </c>
      <c r="D235">
        <v>1.49952</v>
      </c>
    </row>
    <row r="236" spans="1:4" x14ac:dyDescent="0.25">
      <c r="A236">
        <v>7.0359999999999996</v>
      </c>
      <c r="B236">
        <v>110.452</v>
      </c>
      <c r="C236">
        <v>1414.64</v>
      </c>
      <c r="D236">
        <v>1.49952</v>
      </c>
    </row>
    <row r="237" spans="1:4" x14ac:dyDescent="0.25">
      <c r="A237">
        <v>7.0359999999999996</v>
      </c>
      <c r="B237">
        <v>110.652</v>
      </c>
      <c r="C237">
        <v>1399.36</v>
      </c>
      <c r="D237">
        <v>1.49952</v>
      </c>
    </row>
    <row r="238" spans="1:4" x14ac:dyDescent="0.25">
      <c r="A238">
        <v>7.0359999999999996</v>
      </c>
      <c r="B238">
        <v>110.854</v>
      </c>
      <c r="C238">
        <v>1384.17</v>
      </c>
      <c r="D238">
        <v>1.49953</v>
      </c>
    </row>
    <row r="239" spans="1:4" x14ac:dyDescent="0.25">
      <c r="A239">
        <v>7.0359999999999996</v>
      </c>
      <c r="B239">
        <v>111.054</v>
      </c>
      <c r="C239">
        <v>1369.2</v>
      </c>
      <c r="D239">
        <v>1.49952</v>
      </c>
    </row>
    <row r="240" spans="1:4" x14ac:dyDescent="0.25">
      <c r="A240">
        <v>7.0359999999999996</v>
      </c>
      <c r="B240">
        <v>111.251</v>
      </c>
      <c r="C240">
        <v>1354.57</v>
      </c>
      <c r="D240">
        <v>1.49953</v>
      </c>
    </row>
    <row r="241" spans="1:4" x14ac:dyDescent="0.25">
      <c r="A241">
        <v>7.0359999999999996</v>
      </c>
      <c r="B241">
        <v>111.452</v>
      </c>
      <c r="C241">
        <v>1339.93</v>
      </c>
      <c r="D241">
        <v>1.49952</v>
      </c>
    </row>
    <row r="242" spans="1:4" x14ac:dyDescent="0.25">
      <c r="A242">
        <v>7.0359999999999996</v>
      </c>
      <c r="B242">
        <v>111.654</v>
      </c>
      <c r="C242">
        <v>1325.32</v>
      </c>
      <c r="D242">
        <v>1.49952</v>
      </c>
    </row>
    <row r="243" spans="1:4" x14ac:dyDescent="0.25">
      <c r="A243">
        <v>7.0359999999999996</v>
      </c>
      <c r="B243">
        <v>111.855</v>
      </c>
      <c r="C243">
        <v>1311.01</v>
      </c>
      <c r="D243">
        <v>1.49952</v>
      </c>
    </row>
    <row r="244" spans="1:4" x14ac:dyDescent="0.25">
      <c r="A244">
        <v>7.0359999999999996</v>
      </c>
      <c r="B244">
        <v>112.05200000000001</v>
      </c>
      <c r="C244">
        <v>1297.2</v>
      </c>
      <c r="D244">
        <v>1.49952</v>
      </c>
    </row>
    <row r="245" spans="1:4" x14ac:dyDescent="0.25">
      <c r="A245">
        <v>7.0359999999999996</v>
      </c>
      <c r="B245">
        <v>112.252</v>
      </c>
      <c r="C245">
        <v>1283.4100000000001</v>
      </c>
      <c r="D245">
        <v>1.49952</v>
      </c>
    </row>
    <row r="246" spans="1:4" x14ac:dyDescent="0.25">
      <c r="A246">
        <v>7.0359999999999996</v>
      </c>
      <c r="B246">
        <v>112.45399999999999</v>
      </c>
      <c r="C246">
        <v>1269.83</v>
      </c>
      <c r="D246">
        <v>1.49952</v>
      </c>
    </row>
    <row r="247" spans="1:4" x14ac:dyDescent="0.25">
      <c r="A247">
        <v>7.0359999999999996</v>
      </c>
      <c r="B247">
        <v>112.65300000000001</v>
      </c>
      <c r="C247">
        <v>1256.6400000000001</v>
      </c>
      <c r="D247">
        <v>1.49952</v>
      </c>
    </row>
    <row r="248" spans="1:4" x14ac:dyDescent="0.25">
      <c r="A248">
        <v>7.0359999999999996</v>
      </c>
      <c r="B248">
        <v>112.851</v>
      </c>
      <c r="C248">
        <v>1243.92</v>
      </c>
      <c r="D248">
        <v>1.49952</v>
      </c>
    </row>
    <row r="249" spans="1:4" x14ac:dyDescent="0.25">
      <c r="A249">
        <v>7.0359999999999996</v>
      </c>
      <c r="B249">
        <v>113.051</v>
      </c>
      <c r="C249">
        <v>1231.53</v>
      </c>
      <c r="D249">
        <v>1.49952</v>
      </c>
    </row>
    <row r="250" spans="1:4" x14ac:dyDescent="0.25">
      <c r="A250">
        <v>7.0359999999999996</v>
      </c>
      <c r="B250">
        <v>113.253</v>
      </c>
      <c r="C250">
        <v>1219.57</v>
      </c>
      <c r="D250">
        <v>1.49952</v>
      </c>
    </row>
    <row r="251" spans="1:4" x14ac:dyDescent="0.25">
      <c r="A251">
        <v>7.0359999999999996</v>
      </c>
      <c r="B251">
        <v>113.453</v>
      </c>
      <c r="C251">
        <v>1208.27</v>
      </c>
      <c r="D251">
        <v>1.49952</v>
      </c>
    </row>
    <row r="252" spans="1:4" x14ac:dyDescent="0.25">
      <c r="A252">
        <v>7.0359999999999996</v>
      </c>
      <c r="B252">
        <v>113.65</v>
      </c>
      <c r="C252">
        <v>1197.9000000000001</v>
      </c>
      <c r="D252">
        <v>1.49953</v>
      </c>
    </row>
    <row r="253" spans="1:4" x14ac:dyDescent="0.25">
      <c r="A253">
        <v>7.0359999999999996</v>
      </c>
      <c r="B253">
        <v>113.85</v>
      </c>
      <c r="C253">
        <v>1188.29</v>
      </c>
      <c r="D253">
        <v>1.49952</v>
      </c>
    </row>
    <row r="254" spans="1:4" x14ac:dyDescent="0.25">
      <c r="A254">
        <v>7.0359999999999996</v>
      </c>
      <c r="B254">
        <v>114.05200000000001</v>
      </c>
      <c r="C254">
        <v>1179.81</v>
      </c>
      <c r="D254">
        <v>1.49952</v>
      </c>
    </row>
    <row r="255" spans="1:4" x14ac:dyDescent="0.25">
      <c r="A255">
        <v>7.0359999999999996</v>
      </c>
      <c r="B255">
        <v>114.253</v>
      </c>
      <c r="C255">
        <v>1172.93</v>
      </c>
      <c r="D255">
        <v>1.49952</v>
      </c>
    </row>
    <row r="256" spans="1:4" x14ac:dyDescent="0.25">
      <c r="A256">
        <v>7.0359999999999996</v>
      </c>
      <c r="B256">
        <v>114.45099999999999</v>
      </c>
      <c r="C256">
        <v>1168.1400000000001</v>
      </c>
      <c r="D256">
        <v>1.49952</v>
      </c>
    </row>
    <row r="257" spans="1:4" x14ac:dyDescent="0.25">
      <c r="A257">
        <v>7.0359999999999996</v>
      </c>
      <c r="B257">
        <v>114.651</v>
      </c>
      <c r="C257">
        <v>1166.07</v>
      </c>
      <c r="D257">
        <v>1.49952</v>
      </c>
    </row>
    <row r="258" spans="1:4" x14ac:dyDescent="0.25">
      <c r="A258">
        <v>7.0359999999999996</v>
      </c>
      <c r="B258">
        <v>114.852</v>
      </c>
      <c r="C258">
        <v>1167.71</v>
      </c>
      <c r="D258">
        <v>1.49952</v>
      </c>
    </row>
    <row r="259" spans="1:4" x14ac:dyDescent="0.25">
      <c r="A259">
        <v>7.0359999999999996</v>
      </c>
      <c r="B259">
        <v>115.053</v>
      </c>
      <c r="C259">
        <v>1174.6199999999999</v>
      </c>
      <c r="D259">
        <v>1.49952</v>
      </c>
    </row>
    <row r="260" spans="1:4" x14ac:dyDescent="0.25">
      <c r="A260">
        <v>7.0359999999999996</v>
      </c>
      <c r="B260">
        <v>115.251</v>
      </c>
      <c r="C260">
        <v>1188.6600000000001</v>
      </c>
      <c r="D260">
        <v>1.49952</v>
      </c>
    </row>
    <row r="261" spans="1:4" x14ac:dyDescent="0.25">
      <c r="A261">
        <v>7.0359999999999996</v>
      </c>
      <c r="B261">
        <v>115.45</v>
      </c>
      <c r="C261">
        <v>1213.05</v>
      </c>
      <c r="D261">
        <v>1.49952</v>
      </c>
    </row>
    <row r="262" spans="1:4" x14ac:dyDescent="0.25">
      <c r="A262">
        <v>7.0359999999999996</v>
      </c>
      <c r="B262">
        <v>115.652</v>
      </c>
      <c r="C262">
        <v>1253.3399999999999</v>
      </c>
      <c r="D262">
        <v>1.49952</v>
      </c>
    </row>
    <row r="263" spans="1:4" x14ac:dyDescent="0.25">
      <c r="A263">
        <v>7.0359999999999996</v>
      </c>
      <c r="B263">
        <v>115.85299999999999</v>
      </c>
      <c r="C263">
        <v>1314.31</v>
      </c>
      <c r="D263">
        <v>1.49953</v>
      </c>
    </row>
    <row r="264" spans="1:4" x14ac:dyDescent="0.25">
      <c r="A264">
        <v>7.5359999999999996</v>
      </c>
      <c r="B264">
        <v>109.056</v>
      </c>
      <c r="C264">
        <v>1523.79</v>
      </c>
      <c r="D264">
        <v>1.49952</v>
      </c>
    </row>
    <row r="265" spans="1:4" x14ac:dyDescent="0.25">
      <c r="A265">
        <v>7.5359999999999996</v>
      </c>
      <c r="B265">
        <v>109.255</v>
      </c>
      <c r="C265">
        <v>1507.87</v>
      </c>
      <c r="D265">
        <v>1.49952</v>
      </c>
    </row>
    <row r="266" spans="1:4" x14ac:dyDescent="0.25">
      <c r="A266">
        <v>7.5359999999999996</v>
      </c>
      <c r="B266">
        <v>109.455</v>
      </c>
      <c r="C266">
        <v>1491.84</v>
      </c>
      <c r="D266">
        <v>1.49953</v>
      </c>
    </row>
    <row r="267" spans="1:4" x14ac:dyDescent="0.25">
      <c r="A267">
        <v>7.5359999999999996</v>
      </c>
      <c r="B267">
        <v>109.65300000000001</v>
      </c>
      <c r="C267">
        <v>1476.07</v>
      </c>
      <c r="D267">
        <v>1.49952</v>
      </c>
    </row>
    <row r="268" spans="1:4" x14ac:dyDescent="0.25">
      <c r="A268">
        <v>7.5359999999999996</v>
      </c>
      <c r="B268">
        <v>109.852</v>
      </c>
      <c r="C268">
        <v>1460.41</v>
      </c>
      <c r="D268">
        <v>1.49952</v>
      </c>
    </row>
    <row r="269" spans="1:4" x14ac:dyDescent="0.25">
      <c r="A269">
        <v>7.5359999999999996</v>
      </c>
      <c r="B269">
        <v>110.054</v>
      </c>
      <c r="C269">
        <v>1444.66</v>
      </c>
      <c r="D269">
        <v>1.49952</v>
      </c>
    </row>
    <row r="270" spans="1:4" x14ac:dyDescent="0.25">
      <c r="A270">
        <v>7.5359999999999996</v>
      </c>
      <c r="B270">
        <v>110.255</v>
      </c>
      <c r="C270">
        <v>1429.07</v>
      </c>
      <c r="D270">
        <v>1.49952</v>
      </c>
    </row>
    <row r="271" spans="1:4" x14ac:dyDescent="0.25">
      <c r="A271">
        <v>7.5359999999999996</v>
      </c>
      <c r="B271">
        <v>110.452</v>
      </c>
      <c r="C271">
        <v>1413.82</v>
      </c>
      <c r="D271">
        <v>1.49952</v>
      </c>
    </row>
    <row r="272" spans="1:4" x14ac:dyDescent="0.25">
      <c r="A272">
        <v>7.5359999999999996</v>
      </c>
      <c r="B272">
        <v>110.652</v>
      </c>
      <c r="C272">
        <v>1398.55</v>
      </c>
      <c r="D272">
        <v>1.49952</v>
      </c>
    </row>
    <row r="273" spans="1:4" x14ac:dyDescent="0.25">
      <c r="A273">
        <v>7.5359999999999996</v>
      </c>
      <c r="B273">
        <v>110.854</v>
      </c>
      <c r="C273">
        <v>1383.28</v>
      </c>
      <c r="D273">
        <v>1.49952</v>
      </c>
    </row>
    <row r="274" spans="1:4" x14ac:dyDescent="0.25">
      <c r="A274">
        <v>7.5359999999999996</v>
      </c>
      <c r="B274">
        <v>111.054</v>
      </c>
      <c r="C274">
        <v>1368.28</v>
      </c>
      <c r="D274">
        <v>1.49952</v>
      </c>
    </row>
    <row r="275" spans="1:4" x14ac:dyDescent="0.25">
      <c r="A275">
        <v>7.5359999999999996</v>
      </c>
      <c r="B275">
        <v>111.251</v>
      </c>
      <c r="C275">
        <v>1353.59</v>
      </c>
      <c r="D275">
        <v>1.49952</v>
      </c>
    </row>
    <row r="276" spans="1:4" x14ac:dyDescent="0.25">
      <c r="A276">
        <v>7.5359999999999996</v>
      </c>
      <c r="B276">
        <v>111.452</v>
      </c>
      <c r="C276">
        <v>1338.88</v>
      </c>
      <c r="D276">
        <v>1.49952</v>
      </c>
    </row>
    <row r="277" spans="1:4" x14ac:dyDescent="0.25">
      <c r="A277">
        <v>7.5359999999999996</v>
      </c>
      <c r="B277">
        <v>111.654</v>
      </c>
      <c r="C277">
        <v>1324.2</v>
      </c>
      <c r="D277">
        <v>1.49952</v>
      </c>
    </row>
    <row r="278" spans="1:4" x14ac:dyDescent="0.25">
      <c r="A278">
        <v>7.5359999999999996</v>
      </c>
      <c r="B278">
        <v>111.855</v>
      </c>
      <c r="C278">
        <v>1309.81</v>
      </c>
      <c r="D278">
        <v>1.49952</v>
      </c>
    </row>
    <row r="279" spans="1:4" x14ac:dyDescent="0.25">
      <c r="A279">
        <v>7.5359999999999996</v>
      </c>
      <c r="B279">
        <v>112.05200000000001</v>
      </c>
      <c r="C279">
        <v>1295.83</v>
      </c>
      <c r="D279">
        <v>1.49952</v>
      </c>
    </row>
    <row r="280" spans="1:4" x14ac:dyDescent="0.25">
      <c r="A280">
        <v>7.5359999999999996</v>
      </c>
      <c r="B280">
        <v>112.252</v>
      </c>
      <c r="C280">
        <v>1281.97</v>
      </c>
      <c r="D280">
        <v>1.49952</v>
      </c>
    </row>
    <row r="281" spans="1:4" x14ac:dyDescent="0.25">
      <c r="A281">
        <v>7.5359999999999996</v>
      </c>
      <c r="B281">
        <v>112.45399999999999</v>
      </c>
      <c r="C281">
        <v>1268.17</v>
      </c>
      <c r="D281">
        <v>1.49952</v>
      </c>
    </row>
    <row r="282" spans="1:4" x14ac:dyDescent="0.25">
      <c r="A282">
        <v>7.5359999999999996</v>
      </c>
      <c r="B282">
        <v>112.65300000000001</v>
      </c>
      <c r="C282">
        <v>1254.78</v>
      </c>
      <c r="D282">
        <v>1.49952</v>
      </c>
    </row>
    <row r="283" spans="1:4" x14ac:dyDescent="0.25">
      <c r="A283">
        <v>7.5359999999999996</v>
      </c>
      <c r="B283">
        <v>112.851</v>
      </c>
      <c r="C283">
        <v>1241.83</v>
      </c>
      <c r="D283">
        <v>1.49952</v>
      </c>
    </row>
    <row r="284" spans="1:4" x14ac:dyDescent="0.25">
      <c r="A284">
        <v>7.5359999999999996</v>
      </c>
      <c r="B284">
        <v>113.051</v>
      </c>
      <c r="C284">
        <v>1229.0899999999999</v>
      </c>
      <c r="D284">
        <v>1.49952</v>
      </c>
    </row>
    <row r="285" spans="1:4" x14ac:dyDescent="0.25">
      <c r="A285">
        <v>7.5359999999999996</v>
      </c>
      <c r="B285">
        <v>113.253</v>
      </c>
      <c r="C285">
        <v>1216.68</v>
      </c>
      <c r="D285">
        <v>1.49952</v>
      </c>
    </row>
    <row r="286" spans="1:4" x14ac:dyDescent="0.25">
      <c r="A286">
        <v>7.5359999999999996</v>
      </c>
      <c r="B286">
        <v>113.453</v>
      </c>
      <c r="C286">
        <v>1204.81</v>
      </c>
      <c r="D286">
        <v>1.49952</v>
      </c>
    </row>
    <row r="287" spans="1:4" x14ac:dyDescent="0.25">
      <c r="A287">
        <v>7.5359999999999996</v>
      </c>
      <c r="B287">
        <v>113.65</v>
      </c>
      <c r="C287">
        <v>1193.6500000000001</v>
      </c>
      <c r="D287">
        <v>1.49952</v>
      </c>
    </row>
    <row r="288" spans="1:4" x14ac:dyDescent="0.25">
      <c r="A288">
        <v>7.5359999999999996</v>
      </c>
      <c r="B288">
        <v>113.85</v>
      </c>
      <c r="C288">
        <v>1182.98</v>
      </c>
      <c r="D288">
        <v>1.49952</v>
      </c>
    </row>
    <row r="289" spans="1:4" x14ac:dyDescent="0.25">
      <c r="A289">
        <v>7.5359999999999996</v>
      </c>
      <c r="B289">
        <v>114.05200000000001</v>
      </c>
      <c r="C289">
        <v>1172.9100000000001</v>
      </c>
      <c r="D289">
        <v>1.49952</v>
      </c>
    </row>
    <row r="290" spans="1:4" x14ac:dyDescent="0.25">
      <c r="A290">
        <v>7.5359999999999996</v>
      </c>
      <c r="B290">
        <v>114.253</v>
      </c>
      <c r="C290">
        <v>1163.8900000000001</v>
      </c>
      <c r="D290">
        <v>1.49953</v>
      </c>
    </row>
    <row r="291" spans="1:4" x14ac:dyDescent="0.25">
      <c r="A291">
        <v>7.5359999999999996</v>
      </c>
      <c r="B291">
        <v>114.45099999999999</v>
      </c>
      <c r="C291">
        <v>1156.1600000000001</v>
      </c>
      <c r="D291">
        <v>1.49952</v>
      </c>
    </row>
    <row r="292" spans="1:4" x14ac:dyDescent="0.25">
      <c r="A292">
        <v>7.5359999999999996</v>
      </c>
      <c r="B292">
        <v>114.651</v>
      </c>
      <c r="C292">
        <v>1149.76</v>
      </c>
      <c r="D292">
        <v>1.49952</v>
      </c>
    </row>
    <row r="293" spans="1:4" x14ac:dyDescent="0.25">
      <c r="A293">
        <v>7.5359999999999996</v>
      </c>
      <c r="B293">
        <v>114.852</v>
      </c>
      <c r="C293">
        <v>1145.2</v>
      </c>
      <c r="D293">
        <v>1.49952</v>
      </c>
    </row>
    <row r="294" spans="1:4" x14ac:dyDescent="0.25">
      <c r="A294">
        <v>7.5359999999999996</v>
      </c>
      <c r="B294">
        <v>115.053</v>
      </c>
      <c r="C294">
        <v>1143.01</v>
      </c>
      <c r="D294">
        <v>1.49952</v>
      </c>
    </row>
    <row r="295" spans="1:4" x14ac:dyDescent="0.25">
      <c r="A295">
        <v>7.5359999999999996</v>
      </c>
      <c r="B295">
        <v>115.25</v>
      </c>
      <c r="C295">
        <v>1143.6600000000001</v>
      </c>
      <c r="D295">
        <v>1.49952</v>
      </c>
    </row>
    <row r="296" spans="1:4" x14ac:dyDescent="0.25">
      <c r="A296">
        <v>7.5359999999999996</v>
      </c>
      <c r="B296">
        <v>115.45099999999999</v>
      </c>
      <c r="C296">
        <v>1148.83</v>
      </c>
      <c r="D296">
        <v>1.49953</v>
      </c>
    </row>
    <row r="297" spans="1:4" x14ac:dyDescent="0.25">
      <c r="A297">
        <v>7.5359999999999996</v>
      </c>
      <c r="B297">
        <v>115.652</v>
      </c>
      <c r="C297">
        <v>1159.3699999999999</v>
      </c>
      <c r="D297">
        <v>1.49953</v>
      </c>
    </row>
    <row r="298" spans="1:4" x14ac:dyDescent="0.25">
      <c r="A298">
        <v>7.5359999999999996</v>
      </c>
      <c r="B298">
        <v>115.85299999999999</v>
      </c>
      <c r="C298">
        <v>1180.1300000000001</v>
      </c>
      <c r="D298">
        <v>1.49952</v>
      </c>
    </row>
    <row r="299" spans="1:4" x14ac:dyDescent="0.25">
      <c r="A299">
        <v>8.0350000000000001</v>
      </c>
      <c r="B299">
        <v>109.056</v>
      </c>
      <c r="C299">
        <v>1522.96</v>
      </c>
      <c r="D299">
        <v>1.49952</v>
      </c>
    </row>
    <row r="300" spans="1:4" x14ac:dyDescent="0.25">
      <c r="A300">
        <v>8.0350000000000001</v>
      </c>
      <c r="B300">
        <v>109.255</v>
      </c>
      <c r="C300">
        <v>1506.93</v>
      </c>
      <c r="D300">
        <v>1.49953</v>
      </c>
    </row>
    <row r="301" spans="1:4" x14ac:dyDescent="0.25">
      <c r="A301">
        <v>8.0350000000000001</v>
      </c>
      <c r="B301">
        <v>109.455</v>
      </c>
      <c r="C301">
        <v>1490.91</v>
      </c>
      <c r="D301">
        <v>1.49952</v>
      </c>
    </row>
    <row r="302" spans="1:4" x14ac:dyDescent="0.25">
      <c r="A302">
        <v>8.0350000000000001</v>
      </c>
      <c r="B302">
        <v>109.65300000000001</v>
      </c>
      <c r="C302">
        <v>1475.12</v>
      </c>
      <c r="D302">
        <v>1.49952</v>
      </c>
    </row>
    <row r="303" spans="1:4" x14ac:dyDescent="0.25">
      <c r="A303">
        <v>8.0350000000000001</v>
      </c>
      <c r="B303">
        <v>109.852</v>
      </c>
      <c r="C303">
        <v>1459.37</v>
      </c>
      <c r="D303">
        <v>1.49953</v>
      </c>
    </row>
    <row r="304" spans="1:4" x14ac:dyDescent="0.25">
      <c r="A304">
        <v>8.0350000000000001</v>
      </c>
      <c r="B304">
        <v>110.054</v>
      </c>
      <c r="C304">
        <v>1443.59</v>
      </c>
      <c r="D304">
        <v>1.49953</v>
      </c>
    </row>
    <row r="305" spans="1:4" x14ac:dyDescent="0.25">
      <c r="A305">
        <v>8.0350000000000001</v>
      </c>
      <c r="B305">
        <v>110.255</v>
      </c>
      <c r="C305">
        <v>1427.93</v>
      </c>
      <c r="D305">
        <v>1.49953</v>
      </c>
    </row>
    <row r="306" spans="1:4" x14ac:dyDescent="0.25">
      <c r="A306">
        <v>8.0350000000000001</v>
      </c>
      <c r="B306">
        <v>110.452</v>
      </c>
      <c r="C306">
        <v>1412.67</v>
      </c>
      <c r="D306">
        <v>1.49953</v>
      </c>
    </row>
    <row r="307" spans="1:4" x14ac:dyDescent="0.25">
      <c r="A307">
        <v>8.0350000000000001</v>
      </c>
      <c r="B307">
        <v>110.65300000000001</v>
      </c>
      <c r="C307">
        <v>1397.28</v>
      </c>
      <c r="D307">
        <v>1.49953</v>
      </c>
    </row>
    <row r="308" spans="1:4" x14ac:dyDescent="0.25">
      <c r="A308">
        <v>8.0350000000000001</v>
      </c>
      <c r="B308">
        <v>110.854</v>
      </c>
      <c r="C308">
        <v>1382.02</v>
      </c>
      <c r="D308">
        <v>1.49952</v>
      </c>
    </row>
    <row r="309" spans="1:4" x14ac:dyDescent="0.25">
      <c r="A309">
        <v>8.0350000000000001</v>
      </c>
      <c r="B309">
        <v>111.054</v>
      </c>
      <c r="C309">
        <v>1366.92</v>
      </c>
      <c r="D309">
        <v>1.49952</v>
      </c>
    </row>
    <row r="310" spans="1:4" x14ac:dyDescent="0.25">
      <c r="A310">
        <v>8.0350000000000001</v>
      </c>
      <c r="B310">
        <v>111.251</v>
      </c>
      <c r="C310">
        <v>1352.17</v>
      </c>
      <c r="D310">
        <v>1.49952</v>
      </c>
    </row>
    <row r="311" spans="1:4" x14ac:dyDescent="0.25">
      <c r="A311">
        <v>8.0350000000000001</v>
      </c>
      <c r="B311">
        <v>111.45099999999999</v>
      </c>
      <c r="C311">
        <v>1337.34</v>
      </c>
      <c r="D311">
        <v>1.49952</v>
      </c>
    </row>
    <row r="312" spans="1:4" x14ac:dyDescent="0.25">
      <c r="A312">
        <v>8.0350000000000001</v>
      </c>
      <c r="B312">
        <v>111.654</v>
      </c>
      <c r="C312">
        <v>1322.56</v>
      </c>
      <c r="D312">
        <v>1.49952</v>
      </c>
    </row>
    <row r="313" spans="1:4" x14ac:dyDescent="0.25">
      <c r="A313">
        <v>8.0350000000000001</v>
      </c>
      <c r="B313">
        <v>111.855</v>
      </c>
      <c r="C313">
        <v>1308.02</v>
      </c>
      <c r="D313">
        <v>1.49952</v>
      </c>
    </row>
    <row r="314" spans="1:4" x14ac:dyDescent="0.25">
      <c r="A314">
        <v>8.0350000000000001</v>
      </c>
      <c r="B314">
        <v>112.05200000000001</v>
      </c>
      <c r="C314">
        <v>1293.93</v>
      </c>
      <c r="D314">
        <v>1.49952</v>
      </c>
    </row>
    <row r="315" spans="1:4" x14ac:dyDescent="0.25">
      <c r="A315">
        <v>8.0350000000000001</v>
      </c>
      <c r="B315">
        <v>112.252</v>
      </c>
      <c r="C315">
        <v>1279.8599999999999</v>
      </c>
      <c r="D315">
        <v>1.49952</v>
      </c>
    </row>
    <row r="316" spans="1:4" x14ac:dyDescent="0.25">
      <c r="A316">
        <v>8.0350000000000001</v>
      </c>
      <c r="B316">
        <v>112.45399999999999</v>
      </c>
      <c r="C316">
        <v>1265.8499999999999</v>
      </c>
      <c r="D316">
        <v>1.49952</v>
      </c>
    </row>
    <row r="317" spans="1:4" x14ac:dyDescent="0.25">
      <c r="A317">
        <v>8.0350000000000001</v>
      </c>
      <c r="B317">
        <v>112.65300000000001</v>
      </c>
      <c r="C317">
        <v>1252.17</v>
      </c>
      <c r="D317">
        <v>1.49953</v>
      </c>
    </row>
    <row r="318" spans="1:4" x14ac:dyDescent="0.25">
      <c r="A318">
        <v>8.0350000000000001</v>
      </c>
      <c r="B318">
        <v>112.851</v>
      </c>
      <c r="C318">
        <v>1238.82</v>
      </c>
      <c r="D318">
        <v>1.49953</v>
      </c>
    </row>
    <row r="319" spans="1:4" x14ac:dyDescent="0.25">
      <c r="A319">
        <v>8.0350000000000001</v>
      </c>
      <c r="B319">
        <v>113.051</v>
      </c>
      <c r="C319">
        <v>1225.6600000000001</v>
      </c>
      <c r="D319">
        <v>1.49952</v>
      </c>
    </row>
    <row r="320" spans="1:4" x14ac:dyDescent="0.25">
      <c r="A320">
        <v>8.0350000000000001</v>
      </c>
      <c r="B320">
        <v>113.253</v>
      </c>
      <c r="C320">
        <v>1212.6500000000001</v>
      </c>
      <c r="D320">
        <v>1.49953</v>
      </c>
    </row>
    <row r="321" spans="1:4" x14ac:dyDescent="0.25">
      <c r="A321">
        <v>8.0350000000000001</v>
      </c>
      <c r="B321">
        <v>113.453</v>
      </c>
      <c r="C321">
        <v>1200.01</v>
      </c>
      <c r="D321">
        <v>1.49953</v>
      </c>
    </row>
    <row r="322" spans="1:4" x14ac:dyDescent="0.25">
      <c r="A322">
        <v>8.0350000000000001</v>
      </c>
      <c r="B322">
        <v>113.65</v>
      </c>
      <c r="C322">
        <v>1187.9000000000001</v>
      </c>
      <c r="D322">
        <v>1.49953</v>
      </c>
    </row>
    <row r="323" spans="1:4" x14ac:dyDescent="0.25">
      <c r="A323">
        <v>8.0350000000000001</v>
      </c>
      <c r="B323">
        <v>113.85</v>
      </c>
      <c r="C323">
        <v>1175.8900000000001</v>
      </c>
      <c r="D323">
        <v>1.49953</v>
      </c>
    </row>
    <row r="324" spans="1:4" x14ac:dyDescent="0.25">
      <c r="A324">
        <v>8.0350000000000001</v>
      </c>
      <c r="B324">
        <v>114.05200000000001</v>
      </c>
      <c r="C324">
        <v>1164.1500000000001</v>
      </c>
      <c r="D324">
        <v>1.49953</v>
      </c>
    </row>
    <row r="325" spans="1:4" x14ac:dyDescent="0.25">
      <c r="A325">
        <v>8.0350000000000001</v>
      </c>
      <c r="B325">
        <v>114.253</v>
      </c>
      <c r="C325">
        <v>1152.8399999999999</v>
      </c>
      <c r="D325">
        <v>1.49952</v>
      </c>
    </row>
    <row r="326" spans="1:4" x14ac:dyDescent="0.25">
      <c r="A326">
        <v>8.0350000000000001</v>
      </c>
      <c r="B326">
        <v>114.45099999999999</v>
      </c>
      <c r="C326">
        <v>1142.05</v>
      </c>
      <c r="D326">
        <v>1.49952</v>
      </c>
    </row>
    <row r="327" spans="1:4" x14ac:dyDescent="0.25">
      <c r="A327">
        <v>8.0350000000000001</v>
      </c>
      <c r="B327">
        <v>114.651</v>
      </c>
      <c r="C327">
        <v>1131.3699999999999</v>
      </c>
      <c r="D327">
        <v>1.49952</v>
      </c>
    </row>
    <row r="328" spans="1:4" x14ac:dyDescent="0.25">
      <c r="A328">
        <v>8.0350000000000001</v>
      </c>
      <c r="B328">
        <v>114.852</v>
      </c>
      <c r="C328">
        <v>1120.76</v>
      </c>
      <c r="D328">
        <v>1.49953</v>
      </c>
    </row>
    <row r="329" spans="1:4" x14ac:dyDescent="0.25">
      <c r="A329">
        <v>8.0350000000000001</v>
      </c>
      <c r="B329">
        <v>115.053</v>
      </c>
      <c r="C329">
        <v>1110.03</v>
      </c>
      <c r="D329">
        <v>1.49952</v>
      </c>
    </row>
    <row r="330" spans="1:4" x14ac:dyDescent="0.25">
      <c r="A330">
        <v>8.0350000000000001</v>
      </c>
      <c r="B330">
        <v>115.251</v>
      </c>
      <c r="C330">
        <v>1098.6600000000001</v>
      </c>
      <c r="D330">
        <v>1.49953</v>
      </c>
    </row>
    <row r="331" spans="1:4" x14ac:dyDescent="0.25">
      <c r="A331">
        <v>8.0350000000000001</v>
      </c>
      <c r="B331">
        <v>115.45099999999999</v>
      </c>
      <c r="C331">
        <v>1085.3399999999999</v>
      </c>
      <c r="D331">
        <v>1.49952</v>
      </c>
    </row>
    <row r="332" spans="1:4" x14ac:dyDescent="0.25">
      <c r="A332">
        <v>8.0350000000000001</v>
      </c>
      <c r="B332">
        <v>115.652</v>
      </c>
      <c r="C332">
        <v>1067.6199999999999</v>
      </c>
      <c r="D332">
        <v>1.49952</v>
      </c>
    </row>
    <row r="333" spans="1:4" x14ac:dyDescent="0.25">
      <c r="A333">
        <v>8.0350000000000001</v>
      </c>
      <c r="B333">
        <v>115.85299999999999</v>
      </c>
      <c r="C333">
        <v>1041.4100000000001</v>
      </c>
      <c r="D333">
        <v>1.49952</v>
      </c>
    </row>
    <row r="334" spans="1:4" x14ac:dyDescent="0.25">
      <c r="A334">
        <v>8.5350000000000001</v>
      </c>
      <c r="B334">
        <v>109.056</v>
      </c>
      <c r="C334">
        <v>1521.84</v>
      </c>
      <c r="D334">
        <v>1.49952</v>
      </c>
    </row>
    <row r="335" spans="1:4" x14ac:dyDescent="0.25">
      <c r="A335">
        <v>8.5350000000000001</v>
      </c>
      <c r="B335">
        <v>109.255</v>
      </c>
      <c r="C335">
        <v>1505.83</v>
      </c>
      <c r="D335">
        <v>1.49953</v>
      </c>
    </row>
    <row r="336" spans="1:4" x14ac:dyDescent="0.25">
      <c r="A336">
        <v>8.5350000000000001</v>
      </c>
      <c r="B336">
        <v>109.455</v>
      </c>
      <c r="C336">
        <v>1489.69</v>
      </c>
      <c r="D336">
        <v>1.49953</v>
      </c>
    </row>
    <row r="337" spans="1:4" x14ac:dyDescent="0.25">
      <c r="A337">
        <v>8.5350000000000001</v>
      </c>
      <c r="B337">
        <v>109.65300000000001</v>
      </c>
      <c r="C337">
        <v>1473.86</v>
      </c>
      <c r="D337">
        <v>1.49952</v>
      </c>
    </row>
    <row r="338" spans="1:4" x14ac:dyDescent="0.25">
      <c r="A338">
        <v>8.5350000000000001</v>
      </c>
      <c r="B338">
        <v>109.852</v>
      </c>
      <c r="C338">
        <v>1458.07</v>
      </c>
      <c r="D338">
        <v>1.49952</v>
      </c>
    </row>
    <row r="339" spans="1:4" x14ac:dyDescent="0.25">
      <c r="A339">
        <v>8.5350000000000001</v>
      </c>
      <c r="B339">
        <v>110.054</v>
      </c>
      <c r="C339">
        <v>1442.18</v>
      </c>
      <c r="D339">
        <v>1.49952</v>
      </c>
    </row>
    <row r="340" spans="1:4" x14ac:dyDescent="0.25">
      <c r="A340">
        <v>8.5350000000000001</v>
      </c>
      <c r="B340">
        <v>110.255</v>
      </c>
      <c r="C340">
        <v>1426.49</v>
      </c>
      <c r="D340">
        <v>1.49952</v>
      </c>
    </row>
    <row r="341" spans="1:4" x14ac:dyDescent="0.25">
      <c r="A341">
        <v>8.5350000000000001</v>
      </c>
      <c r="B341">
        <v>110.452</v>
      </c>
      <c r="C341">
        <v>1411.12</v>
      </c>
      <c r="D341">
        <v>1.49953</v>
      </c>
    </row>
    <row r="342" spans="1:4" x14ac:dyDescent="0.25">
      <c r="A342">
        <v>8.5350000000000001</v>
      </c>
      <c r="B342">
        <v>110.652</v>
      </c>
      <c r="C342">
        <v>1395.65</v>
      </c>
      <c r="D342">
        <v>1.49953</v>
      </c>
    </row>
    <row r="343" spans="1:4" x14ac:dyDescent="0.25">
      <c r="A343">
        <v>8.5350000000000001</v>
      </c>
      <c r="B343">
        <v>110.854</v>
      </c>
      <c r="C343">
        <v>1380.25</v>
      </c>
      <c r="D343">
        <v>1.49952</v>
      </c>
    </row>
    <row r="344" spans="1:4" x14ac:dyDescent="0.25">
      <c r="A344">
        <v>8.5350000000000001</v>
      </c>
      <c r="B344">
        <v>111.054</v>
      </c>
      <c r="C344">
        <v>1365.09</v>
      </c>
      <c r="D344">
        <v>1.49952</v>
      </c>
    </row>
    <row r="345" spans="1:4" x14ac:dyDescent="0.25">
      <c r="A345">
        <v>8.5350000000000001</v>
      </c>
      <c r="B345">
        <v>111.251</v>
      </c>
      <c r="C345">
        <v>1350.27</v>
      </c>
      <c r="D345">
        <v>1.49952</v>
      </c>
    </row>
    <row r="346" spans="1:4" x14ac:dyDescent="0.25">
      <c r="A346">
        <v>8.5350000000000001</v>
      </c>
      <c r="B346">
        <v>111.45099999999999</v>
      </c>
      <c r="C346">
        <v>1335.32</v>
      </c>
      <c r="D346">
        <v>1.49952</v>
      </c>
    </row>
    <row r="347" spans="1:4" x14ac:dyDescent="0.25">
      <c r="A347">
        <v>8.5350000000000001</v>
      </c>
      <c r="B347">
        <v>111.654</v>
      </c>
      <c r="C347">
        <v>1320.37</v>
      </c>
      <c r="D347">
        <v>1.49952</v>
      </c>
    </row>
    <row r="348" spans="1:4" x14ac:dyDescent="0.25">
      <c r="A348">
        <v>8.5350000000000001</v>
      </c>
      <c r="B348">
        <v>111.855</v>
      </c>
      <c r="C348">
        <v>1305.74</v>
      </c>
      <c r="D348">
        <v>1.49953</v>
      </c>
    </row>
    <row r="349" spans="1:4" x14ac:dyDescent="0.25">
      <c r="A349">
        <v>8.5350000000000001</v>
      </c>
      <c r="B349">
        <v>112.05200000000001</v>
      </c>
      <c r="C349">
        <v>1291.5</v>
      </c>
      <c r="D349">
        <v>1.49952</v>
      </c>
    </row>
    <row r="350" spans="1:4" x14ac:dyDescent="0.25">
      <c r="A350">
        <v>8.5350000000000001</v>
      </c>
      <c r="B350">
        <v>112.252</v>
      </c>
      <c r="C350">
        <v>1277.19</v>
      </c>
      <c r="D350">
        <v>1.49952</v>
      </c>
    </row>
    <row r="351" spans="1:4" x14ac:dyDescent="0.25">
      <c r="A351">
        <v>8.5350000000000001</v>
      </c>
      <c r="B351">
        <v>112.453</v>
      </c>
      <c r="C351">
        <v>1262.96</v>
      </c>
      <c r="D351">
        <v>1.49953</v>
      </c>
    </row>
    <row r="352" spans="1:4" x14ac:dyDescent="0.25">
      <c r="A352">
        <v>8.5350000000000001</v>
      </c>
      <c r="B352">
        <v>112.65300000000001</v>
      </c>
      <c r="C352">
        <v>1248.96</v>
      </c>
      <c r="D352">
        <v>1.49953</v>
      </c>
    </row>
    <row r="353" spans="1:4" x14ac:dyDescent="0.25">
      <c r="A353">
        <v>8.5350000000000001</v>
      </c>
      <c r="B353">
        <v>112.851</v>
      </c>
      <c r="C353">
        <v>1235.29</v>
      </c>
      <c r="D353">
        <v>1.49952</v>
      </c>
    </row>
    <row r="354" spans="1:4" x14ac:dyDescent="0.25">
      <c r="A354">
        <v>8.5350000000000001</v>
      </c>
      <c r="B354">
        <v>113.051</v>
      </c>
      <c r="C354">
        <v>1221.68</v>
      </c>
      <c r="D354">
        <v>1.49952</v>
      </c>
    </row>
    <row r="355" spans="1:4" x14ac:dyDescent="0.25">
      <c r="A355">
        <v>8.5350000000000001</v>
      </c>
      <c r="B355">
        <v>113.252</v>
      </c>
      <c r="C355">
        <v>1208.18</v>
      </c>
      <c r="D355">
        <v>1.49953</v>
      </c>
    </row>
    <row r="356" spans="1:4" x14ac:dyDescent="0.25">
      <c r="A356">
        <v>8.5350000000000001</v>
      </c>
      <c r="B356">
        <v>113.452</v>
      </c>
      <c r="C356">
        <v>1194.8800000000001</v>
      </c>
      <c r="D356">
        <v>1.49952</v>
      </c>
    </row>
    <row r="357" spans="1:4" x14ac:dyDescent="0.25">
      <c r="A357">
        <v>8.5350000000000001</v>
      </c>
      <c r="B357">
        <v>113.649</v>
      </c>
      <c r="C357">
        <v>1181.94</v>
      </c>
      <c r="D357">
        <v>1.49952</v>
      </c>
    </row>
    <row r="358" spans="1:4" x14ac:dyDescent="0.25">
      <c r="A358">
        <v>8.5350000000000001</v>
      </c>
      <c r="B358">
        <v>113.85</v>
      </c>
      <c r="C358">
        <v>1168.92</v>
      </c>
      <c r="D358">
        <v>1.49953</v>
      </c>
    </row>
    <row r="359" spans="1:4" x14ac:dyDescent="0.25">
      <c r="A359">
        <v>8.5350000000000001</v>
      </c>
      <c r="B359">
        <v>114.05200000000001</v>
      </c>
      <c r="C359">
        <v>1155.9000000000001</v>
      </c>
      <c r="D359">
        <v>1.49952</v>
      </c>
    </row>
    <row r="360" spans="1:4" x14ac:dyDescent="0.25">
      <c r="A360">
        <v>8.5350000000000001</v>
      </c>
      <c r="B360">
        <v>114.253</v>
      </c>
      <c r="C360">
        <v>1142.94</v>
      </c>
      <c r="D360">
        <v>1.49952</v>
      </c>
    </row>
    <row r="361" spans="1:4" x14ac:dyDescent="0.25">
      <c r="A361">
        <v>8.5350000000000001</v>
      </c>
      <c r="B361">
        <v>114.45099999999999</v>
      </c>
      <c r="C361">
        <v>1130.1500000000001</v>
      </c>
      <c r="D361">
        <v>1.49952</v>
      </c>
    </row>
    <row r="362" spans="1:4" x14ac:dyDescent="0.25">
      <c r="A362">
        <v>8.5350000000000001</v>
      </c>
      <c r="B362">
        <v>114.65</v>
      </c>
      <c r="C362">
        <v>1117.04</v>
      </c>
      <c r="D362">
        <v>1.49953</v>
      </c>
    </row>
    <row r="363" spans="1:4" x14ac:dyDescent="0.25">
      <c r="A363">
        <v>8.5350000000000001</v>
      </c>
      <c r="B363">
        <v>114.852</v>
      </c>
      <c r="C363">
        <v>1103.4000000000001</v>
      </c>
      <c r="D363">
        <v>1.49952</v>
      </c>
    </row>
    <row r="364" spans="1:4" x14ac:dyDescent="0.25">
      <c r="A364">
        <v>8.5350000000000001</v>
      </c>
      <c r="B364">
        <v>115.053</v>
      </c>
      <c r="C364">
        <v>1089.0999999999999</v>
      </c>
      <c r="D364">
        <v>1.49952</v>
      </c>
    </row>
    <row r="365" spans="1:4" x14ac:dyDescent="0.25">
      <c r="A365">
        <v>8.5350000000000001</v>
      </c>
      <c r="B365">
        <v>115.25</v>
      </c>
      <c r="C365">
        <v>1073.95</v>
      </c>
      <c r="D365">
        <v>1.49953</v>
      </c>
    </row>
    <row r="366" spans="1:4" x14ac:dyDescent="0.25">
      <c r="A366">
        <v>8.5350000000000001</v>
      </c>
      <c r="B366">
        <v>115.45</v>
      </c>
      <c r="C366">
        <v>1056.8699999999999</v>
      </c>
      <c r="D366">
        <v>1.49952</v>
      </c>
    </row>
    <row r="367" spans="1:4" x14ac:dyDescent="0.25">
      <c r="A367">
        <v>8.5350000000000001</v>
      </c>
      <c r="B367">
        <v>115.652</v>
      </c>
      <c r="C367">
        <v>1037.3399999999999</v>
      </c>
      <c r="D367">
        <v>1.49952</v>
      </c>
    </row>
    <row r="368" spans="1:4" x14ac:dyDescent="0.25">
      <c r="A368">
        <v>8.5350000000000001</v>
      </c>
      <c r="B368">
        <v>115.85299999999999</v>
      </c>
      <c r="C368">
        <v>1015.17</v>
      </c>
      <c r="D368">
        <v>1.49952</v>
      </c>
    </row>
    <row r="369" spans="1:4" x14ac:dyDescent="0.25">
      <c r="A369">
        <v>9.0350000000000001</v>
      </c>
      <c r="B369">
        <v>109.056</v>
      </c>
      <c r="C369">
        <v>1520.47</v>
      </c>
      <c r="D369">
        <v>1.49953</v>
      </c>
    </row>
    <row r="370" spans="1:4" x14ac:dyDescent="0.25">
      <c r="A370">
        <v>9.0350000000000001</v>
      </c>
      <c r="B370">
        <v>109.255</v>
      </c>
      <c r="C370">
        <v>1504.37</v>
      </c>
      <c r="D370">
        <v>1.49952</v>
      </c>
    </row>
    <row r="371" spans="1:4" x14ac:dyDescent="0.25">
      <c r="A371">
        <v>9.0350000000000001</v>
      </c>
      <c r="B371">
        <v>109.455</v>
      </c>
      <c r="C371">
        <v>1488.16</v>
      </c>
      <c r="D371">
        <v>1.49953</v>
      </c>
    </row>
    <row r="372" spans="1:4" x14ac:dyDescent="0.25">
      <c r="A372">
        <v>9.0350000000000001</v>
      </c>
      <c r="B372">
        <v>109.65300000000001</v>
      </c>
      <c r="C372">
        <v>1472.29</v>
      </c>
      <c r="D372">
        <v>1.49952</v>
      </c>
    </row>
    <row r="373" spans="1:4" x14ac:dyDescent="0.25">
      <c r="A373">
        <v>9.0350000000000001</v>
      </c>
      <c r="B373">
        <v>109.852</v>
      </c>
      <c r="C373">
        <v>1456.38</v>
      </c>
      <c r="D373">
        <v>1.49953</v>
      </c>
    </row>
    <row r="374" spans="1:4" x14ac:dyDescent="0.25">
      <c r="A374">
        <v>9.0350000000000001</v>
      </c>
      <c r="B374">
        <v>110.054</v>
      </c>
      <c r="C374">
        <v>1440.44</v>
      </c>
      <c r="D374">
        <v>1.49953</v>
      </c>
    </row>
    <row r="375" spans="1:4" x14ac:dyDescent="0.25">
      <c r="A375">
        <v>9.0350000000000001</v>
      </c>
      <c r="B375">
        <v>110.255</v>
      </c>
      <c r="C375">
        <v>1424.66</v>
      </c>
      <c r="D375">
        <v>1.49953</v>
      </c>
    </row>
    <row r="376" spans="1:4" x14ac:dyDescent="0.25">
      <c r="A376">
        <v>9.0350000000000001</v>
      </c>
      <c r="B376">
        <v>110.452</v>
      </c>
      <c r="C376">
        <v>1409.2</v>
      </c>
      <c r="D376">
        <v>1.49952</v>
      </c>
    </row>
    <row r="377" spans="1:4" x14ac:dyDescent="0.25">
      <c r="A377">
        <v>9.0350000000000001</v>
      </c>
      <c r="B377">
        <v>110.652</v>
      </c>
      <c r="C377">
        <v>1393.69</v>
      </c>
      <c r="D377">
        <v>1.49952</v>
      </c>
    </row>
    <row r="378" spans="1:4" x14ac:dyDescent="0.25">
      <c r="A378">
        <v>9.0350000000000001</v>
      </c>
      <c r="B378">
        <v>110.854</v>
      </c>
      <c r="C378">
        <v>1378.19</v>
      </c>
      <c r="D378">
        <v>1.49953</v>
      </c>
    </row>
    <row r="379" spans="1:4" x14ac:dyDescent="0.25">
      <c r="A379">
        <v>9.0350000000000001</v>
      </c>
      <c r="B379">
        <v>111.054</v>
      </c>
      <c r="C379">
        <v>1362.95</v>
      </c>
      <c r="D379">
        <v>1.49952</v>
      </c>
    </row>
    <row r="380" spans="1:4" x14ac:dyDescent="0.25">
      <c r="A380">
        <v>9.0350000000000001</v>
      </c>
      <c r="B380">
        <v>111.251</v>
      </c>
      <c r="C380">
        <v>1348.01</v>
      </c>
      <c r="D380">
        <v>1.49953</v>
      </c>
    </row>
    <row r="381" spans="1:4" x14ac:dyDescent="0.25">
      <c r="A381">
        <v>9.0350000000000001</v>
      </c>
      <c r="B381">
        <v>111.45099999999999</v>
      </c>
      <c r="C381">
        <v>1332.93</v>
      </c>
      <c r="D381">
        <v>1.49953</v>
      </c>
    </row>
    <row r="382" spans="1:4" x14ac:dyDescent="0.25">
      <c r="A382">
        <v>9.0350000000000001</v>
      </c>
      <c r="B382">
        <v>111.654</v>
      </c>
      <c r="C382">
        <v>1317.92</v>
      </c>
      <c r="D382">
        <v>1.49952</v>
      </c>
    </row>
    <row r="383" spans="1:4" x14ac:dyDescent="0.25">
      <c r="A383">
        <v>9.0350000000000001</v>
      </c>
      <c r="B383">
        <v>111.854</v>
      </c>
      <c r="C383">
        <v>1303.1600000000001</v>
      </c>
      <c r="D383">
        <v>1.49952</v>
      </c>
    </row>
    <row r="384" spans="1:4" x14ac:dyDescent="0.25">
      <c r="A384">
        <v>9.0350000000000001</v>
      </c>
      <c r="B384">
        <v>112.05200000000001</v>
      </c>
      <c r="C384">
        <v>1288.69</v>
      </c>
      <c r="D384">
        <v>1.49953</v>
      </c>
    </row>
    <row r="385" spans="1:4" x14ac:dyDescent="0.25">
      <c r="A385">
        <v>9.0350000000000001</v>
      </c>
      <c r="B385">
        <v>112.252</v>
      </c>
      <c r="C385">
        <v>1274.2</v>
      </c>
      <c r="D385">
        <v>1.49953</v>
      </c>
    </row>
    <row r="386" spans="1:4" x14ac:dyDescent="0.25">
      <c r="A386">
        <v>9.0350000000000001</v>
      </c>
      <c r="B386">
        <v>112.45399999999999</v>
      </c>
      <c r="C386">
        <v>1259.77</v>
      </c>
      <c r="D386">
        <v>1.49953</v>
      </c>
    </row>
    <row r="387" spans="1:4" x14ac:dyDescent="0.25">
      <c r="A387">
        <v>9.0350000000000001</v>
      </c>
      <c r="B387">
        <v>112.65300000000001</v>
      </c>
      <c r="C387">
        <v>1245.5</v>
      </c>
      <c r="D387">
        <v>1.49953</v>
      </c>
    </row>
    <row r="388" spans="1:4" x14ac:dyDescent="0.25">
      <c r="A388">
        <v>9.0350000000000001</v>
      </c>
      <c r="B388">
        <v>112.851</v>
      </c>
      <c r="C388">
        <v>1231.54</v>
      </c>
      <c r="D388">
        <v>1.49952</v>
      </c>
    </row>
    <row r="389" spans="1:4" x14ac:dyDescent="0.25">
      <c r="A389">
        <v>9.0350000000000001</v>
      </c>
      <c r="B389">
        <v>113.051</v>
      </c>
      <c r="C389">
        <v>1217.6500000000001</v>
      </c>
      <c r="D389">
        <v>1.49953</v>
      </c>
    </row>
    <row r="390" spans="1:4" x14ac:dyDescent="0.25">
      <c r="A390">
        <v>9.0350000000000001</v>
      </c>
      <c r="B390">
        <v>113.253</v>
      </c>
      <c r="C390">
        <v>1203.7</v>
      </c>
      <c r="D390">
        <v>1.49952</v>
      </c>
    </row>
    <row r="391" spans="1:4" x14ac:dyDescent="0.25">
      <c r="A391">
        <v>9.0350000000000001</v>
      </c>
      <c r="B391">
        <v>113.453</v>
      </c>
      <c r="C391">
        <v>1189.96</v>
      </c>
      <c r="D391">
        <v>1.49953</v>
      </c>
    </row>
    <row r="392" spans="1:4" x14ac:dyDescent="0.25">
      <c r="A392">
        <v>9.0350000000000001</v>
      </c>
      <c r="B392">
        <v>113.65</v>
      </c>
      <c r="C392">
        <v>1176.47</v>
      </c>
      <c r="D392">
        <v>1.49953</v>
      </c>
    </row>
    <row r="393" spans="1:4" x14ac:dyDescent="0.25">
      <c r="A393">
        <v>9.0350000000000001</v>
      </c>
      <c r="B393">
        <v>113.85</v>
      </c>
      <c r="C393">
        <v>1162.8399999999999</v>
      </c>
      <c r="D393">
        <v>1.49952</v>
      </c>
    </row>
    <row r="394" spans="1:4" x14ac:dyDescent="0.25">
      <c r="A394">
        <v>9.0350000000000001</v>
      </c>
      <c r="B394">
        <v>114.05200000000001</v>
      </c>
      <c r="C394">
        <v>1149.1199999999999</v>
      </c>
      <c r="D394">
        <v>1.49952</v>
      </c>
    </row>
    <row r="395" spans="1:4" x14ac:dyDescent="0.25">
      <c r="A395">
        <v>9.0350000000000001</v>
      </c>
      <c r="B395">
        <v>114.253</v>
      </c>
      <c r="C395">
        <v>1135.4100000000001</v>
      </c>
      <c r="D395">
        <v>1.49953</v>
      </c>
    </row>
    <row r="396" spans="1:4" x14ac:dyDescent="0.25">
      <c r="A396">
        <v>9.0350000000000001</v>
      </c>
      <c r="B396">
        <v>114.45099999999999</v>
      </c>
      <c r="C396">
        <v>1121.83</v>
      </c>
      <c r="D396">
        <v>1.49953</v>
      </c>
    </row>
    <row r="397" spans="1:4" x14ac:dyDescent="0.25">
      <c r="A397">
        <v>9.0350000000000001</v>
      </c>
      <c r="B397">
        <v>114.651</v>
      </c>
      <c r="C397">
        <v>1107.8900000000001</v>
      </c>
      <c r="D397">
        <v>1.49952</v>
      </c>
    </row>
    <row r="398" spans="1:4" x14ac:dyDescent="0.25">
      <c r="A398">
        <v>9.0350000000000001</v>
      </c>
      <c r="B398">
        <v>114.852</v>
      </c>
      <c r="C398">
        <v>1093.46</v>
      </c>
      <c r="D398">
        <v>1.49953</v>
      </c>
    </row>
    <row r="399" spans="1:4" x14ac:dyDescent="0.25">
      <c r="A399">
        <v>9.0350000000000001</v>
      </c>
      <c r="B399">
        <v>115.053</v>
      </c>
      <c r="C399">
        <v>1078.71</v>
      </c>
      <c r="D399">
        <v>1.49952</v>
      </c>
    </row>
    <row r="400" spans="1:4" x14ac:dyDescent="0.25">
      <c r="A400">
        <v>9.0350000000000001</v>
      </c>
      <c r="B400">
        <v>115.25</v>
      </c>
      <c r="C400">
        <v>1063.69</v>
      </c>
      <c r="D400">
        <v>1.49953</v>
      </c>
    </row>
    <row r="401" spans="1:4" x14ac:dyDescent="0.25">
      <c r="A401">
        <v>9.0350000000000001</v>
      </c>
      <c r="B401">
        <v>115.45</v>
      </c>
      <c r="C401">
        <v>1047.79</v>
      </c>
      <c r="D401">
        <v>1.49952</v>
      </c>
    </row>
    <row r="402" spans="1:4" x14ac:dyDescent="0.25">
      <c r="A402">
        <v>9.0350000000000001</v>
      </c>
      <c r="B402">
        <v>115.652</v>
      </c>
      <c r="C402">
        <v>1031.1400000000001</v>
      </c>
      <c r="D402">
        <v>1.49953</v>
      </c>
    </row>
    <row r="403" spans="1:4" x14ac:dyDescent="0.25">
      <c r="A403">
        <v>9.0350000000000001</v>
      </c>
      <c r="B403">
        <v>115.85299999999999</v>
      </c>
      <c r="C403">
        <v>1014.01</v>
      </c>
      <c r="D403">
        <v>1.49952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43" workbookViewId="0">
      <selection activeCell="G56" sqref="G56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65</v>
      </c>
      <c r="B2" t="s">
        <v>2</v>
      </c>
    </row>
    <row r="3" spans="1:18" x14ac:dyDescent="0.25">
      <c r="A3" s="2">
        <v>42600</v>
      </c>
      <c r="B3" t="s">
        <v>3</v>
      </c>
      <c r="F3" s="3"/>
      <c r="G3" s="3" t="s">
        <v>4</v>
      </c>
      <c r="H3" s="4">
        <f>ROW(A54)-ROW(A19)</f>
        <v>35</v>
      </c>
    </row>
    <row r="4" spans="1:18" x14ac:dyDescent="0.25">
      <c r="A4" s="5">
        <v>0.38384259259259257</v>
      </c>
      <c r="B4" t="s">
        <v>5</v>
      </c>
    </row>
    <row r="5" spans="1:18" x14ac:dyDescent="0.25">
      <c r="A5">
        <v>5.0999999999999996</v>
      </c>
      <c r="B5" t="s">
        <v>6</v>
      </c>
    </row>
    <row r="6" spans="1:18" x14ac:dyDescent="0.25">
      <c r="A6">
        <v>1</v>
      </c>
      <c r="B6" t="s">
        <v>7</v>
      </c>
    </row>
    <row r="7" spans="1:18" x14ac:dyDescent="0.25">
      <c r="A7">
        <v>11</v>
      </c>
      <c r="B7" t="s">
        <v>8</v>
      </c>
    </row>
    <row r="8" spans="1:18" x14ac:dyDescent="0.25">
      <c r="A8">
        <v>35</v>
      </c>
      <c r="B8" t="s">
        <v>9</v>
      </c>
    </row>
    <row r="9" spans="1:18" x14ac:dyDescent="0.25">
      <c r="A9">
        <v>2</v>
      </c>
      <c r="B9" t="s">
        <v>10</v>
      </c>
    </row>
    <row r="10" spans="1:18" x14ac:dyDescent="0.25">
      <c r="A10">
        <v>0</v>
      </c>
      <c r="B10" t="s">
        <v>11</v>
      </c>
    </row>
    <row r="11" spans="1:18" ht="15.75" thickBot="1" x14ac:dyDescent="0.3">
      <c r="A11" t="s">
        <v>66</v>
      </c>
    </row>
    <row r="12" spans="1:18" x14ac:dyDescent="0.25">
      <c r="A12" t="s">
        <v>13</v>
      </c>
      <c r="H12" s="6" t="s">
        <v>14</v>
      </c>
      <c r="I12" s="7">
        <f>AVERAGE(D19:D403)*200</f>
        <v>399.86971948052218</v>
      </c>
      <c r="J12" s="8" t="s">
        <v>15</v>
      </c>
    </row>
    <row r="13" spans="1:18" x14ac:dyDescent="0.25">
      <c r="A13" t="s">
        <v>16</v>
      </c>
      <c r="H13" s="9" t="s">
        <v>17</v>
      </c>
      <c r="I13" s="10">
        <v>94.06</v>
      </c>
      <c r="J13" s="11" t="s">
        <v>18</v>
      </c>
    </row>
    <row r="14" spans="1:18" ht="15.75" thickBot="1" x14ac:dyDescent="0.3">
      <c r="A14">
        <v>0</v>
      </c>
      <c r="B14" t="s">
        <v>19</v>
      </c>
      <c r="H14" s="12" t="s">
        <v>20</v>
      </c>
      <c r="I14" s="13">
        <v>6.54</v>
      </c>
      <c r="J14" s="14" t="s">
        <v>18</v>
      </c>
    </row>
    <row r="15" spans="1:18" x14ac:dyDescent="0.25">
      <c r="A15">
        <v>0</v>
      </c>
      <c r="B15" t="s">
        <v>21</v>
      </c>
    </row>
    <row r="16" spans="1:18" x14ac:dyDescent="0.25">
      <c r="A16">
        <v>0</v>
      </c>
      <c r="B16" t="s">
        <v>22</v>
      </c>
    </row>
    <row r="17" spans="1:30" x14ac:dyDescent="0.25">
      <c r="A17" t="s">
        <v>23</v>
      </c>
      <c r="H17" s="33" t="s">
        <v>24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25</v>
      </c>
      <c r="C18" t="s">
        <v>26</v>
      </c>
      <c r="D18" t="s">
        <v>27</v>
      </c>
      <c r="G18" s="15" t="s">
        <v>28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-0.50400000000000045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1.4950000000000001</v>
      </c>
      <c r="Q18" s="16">
        <f t="shared" ca="1" si="1"/>
        <v>1.9950000000000001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109.056</v>
      </c>
      <c r="C19">
        <v>2029.33</v>
      </c>
      <c r="D19">
        <v>1.9993300000000001</v>
      </c>
      <c r="F19" s="17">
        <f>(G20-G19)/2</f>
        <v>9.9499999999999034E-2</v>
      </c>
      <c r="G19" s="18">
        <f t="shared" ref="G19:G53" si="2">B19-I$13</f>
        <v>14.995999999999995</v>
      </c>
      <c r="H19" s="19">
        <f t="shared" ref="H19:R28" ca="1" si="3">OFFSET($C19, H$1,0)</f>
        <v>2029.33</v>
      </c>
      <c r="I19" s="19">
        <f t="shared" ca="1" si="3"/>
        <v>2030.79</v>
      </c>
      <c r="J19" s="19">
        <f t="shared" ca="1" si="3"/>
        <v>2031.76</v>
      </c>
      <c r="K19" s="19">
        <f t="shared" ca="1" si="3"/>
        <v>2032.38</v>
      </c>
      <c r="L19" s="19">
        <f t="shared" ca="1" si="3"/>
        <v>2032.66</v>
      </c>
      <c r="M19" s="19">
        <f t="shared" ca="1" si="3"/>
        <v>2032.54</v>
      </c>
      <c r="N19" s="19">
        <f t="shared" ca="1" si="3"/>
        <v>2032.09</v>
      </c>
      <c r="O19" s="19">
        <f t="shared" ca="1" si="3"/>
        <v>2031.3</v>
      </c>
      <c r="P19" s="19">
        <f t="shared" ca="1" si="3"/>
        <v>2030.19</v>
      </c>
      <c r="Q19" s="19">
        <f t="shared" ca="1" si="3"/>
        <v>2028.71</v>
      </c>
      <c r="R19" s="20">
        <f t="shared" ca="1" si="3"/>
        <v>2026.88</v>
      </c>
    </row>
    <row r="20" spans="1:30" x14ac:dyDescent="0.25">
      <c r="A20">
        <v>4.0389999999999997</v>
      </c>
      <c r="B20">
        <v>109.255</v>
      </c>
      <c r="C20">
        <v>2007.76</v>
      </c>
      <c r="D20">
        <v>1.9993300000000001</v>
      </c>
      <c r="F20" s="17">
        <f>(G21-G19)/2</f>
        <v>0.19950000000000045</v>
      </c>
      <c r="G20" s="18">
        <f t="shared" si="2"/>
        <v>15.194999999999993</v>
      </c>
      <c r="H20" s="19">
        <f t="shared" ca="1" si="3"/>
        <v>2007.76</v>
      </c>
      <c r="I20" s="19">
        <f t="shared" ca="1" si="3"/>
        <v>2009.42</v>
      </c>
      <c r="J20" s="19">
        <f t="shared" ca="1" si="3"/>
        <v>2010.51</v>
      </c>
      <c r="K20" s="19">
        <f t="shared" ca="1" si="3"/>
        <v>2011.12</v>
      </c>
      <c r="L20" s="19">
        <f t="shared" ca="1" si="3"/>
        <v>2011.43</v>
      </c>
      <c r="M20" s="19">
        <f t="shared" ca="1" si="3"/>
        <v>2011.36</v>
      </c>
      <c r="N20" s="19">
        <f t="shared" ca="1" si="3"/>
        <v>2010.92</v>
      </c>
      <c r="O20" s="19">
        <f t="shared" ca="1" si="3"/>
        <v>2010.12</v>
      </c>
      <c r="P20" s="19">
        <f t="shared" ca="1" si="3"/>
        <v>2008.91</v>
      </c>
      <c r="Q20" s="19">
        <f t="shared" ca="1" si="3"/>
        <v>2007.34</v>
      </c>
      <c r="R20" s="20">
        <f t="shared" ca="1" si="3"/>
        <v>2005.42</v>
      </c>
    </row>
    <row r="21" spans="1:30" x14ac:dyDescent="0.25">
      <c r="A21">
        <v>4.0389999999999997</v>
      </c>
      <c r="B21">
        <v>109.455</v>
      </c>
      <c r="C21">
        <v>1986.2</v>
      </c>
      <c r="D21">
        <v>1.9993399999999999</v>
      </c>
      <c r="F21" s="17">
        <f t="shared" ref="F21:F52" si="4">(G22-G20)/2</f>
        <v>0.19900000000000517</v>
      </c>
      <c r="G21" s="18">
        <f t="shared" si="2"/>
        <v>15.394999999999996</v>
      </c>
      <c r="H21" s="19">
        <f t="shared" ca="1" si="3"/>
        <v>1986.2</v>
      </c>
      <c r="I21" s="19">
        <f t="shared" ca="1" si="3"/>
        <v>1987.9</v>
      </c>
      <c r="J21" s="19">
        <f t="shared" ca="1" si="3"/>
        <v>1989.07</v>
      </c>
      <c r="K21" s="19">
        <f t="shared" ca="1" si="3"/>
        <v>1989.78</v>
      </c>
      <c r="L21" s="19">
        <f t="shared" ca="1" si="3"/>
        <v>1990.14</v>
      </c>
      <c r="M21" s="19">
        <f t="shared" ca="1" si="3"/>
        <v>1990.09</v>
      </c>
      <c r="N21" s="19">
        <f t="shared" ca="1" si="3"/>
        <v>1989.6</v>
      </c>
      <c r="O21" s="19">
        <f t="shared" ca="1" si="3"/>
        <v>1988.73</v>
      </c>
      <c r="P21" s="19">
        <f t="shared" ca="1" si="3"/>
        <v>1987.51</v>
      </c>
      <c r="Q21" s="19">
        <f t="shared" ca="1" si="3"/>
        <v>1985.88</v>
      </c>
      <c r="R21" s="20">
        <f t="shared" ca="1" si="3"/>
        <v>1983.84</v>
      </c>
    </row>
    <row r="22" spans="1:30" x14ac:dyDescent="0.25">
      <c r="A22">
        <v>4.0389999999999997</v>
      </c>
      <c r="B22">
        <v>109.65300000000001</v>
      </c>
      <c r="C22">
        <v>1964.94</v>
      </c>
      <c r="D22">
        <v>1.9993399999999999</v>
      </c>
      <c r="F22" s="17">
        <f t="shared" si="4"/>
        <v>0.19850000000000279</v>
      </c>
      <c r="G22" s="18">
        <f t="shared" si="2"/>
        <v>15.593000000000004</v>
      </c>
      <c r="H22" s="19">
        <f t="shared" ca="1" si="3"/>
        <v>1964.94</v>
      </c>
      <c r="I22" s="19">
        <f t="shared" ca="1" si="3"/>
        <v>1966.8</v>
      </c>
      <c r="J22" s="19">
        <f t="shared" ca="1" si="3"/>
        <v>1968.04</v>
      </c>
      <c r="K22" s="19">
        <f t="shared" ca="1" si="3"/>
        <v>1968.83</v>
      </c>
      <c r="L22" s="19">
        <f t="shared" ca="1" si="3"/>
        <v>1969.21</v>
      </c>
      <c r="M22" s="19">
        <f t="shared" ca="1" si="3"/>
        <v>1969.21</v>
      </c>
      <c r="N22" s="19">
        <f t="shared" ca="1" si="3"/>
        <v>1968.7</v>
      </c>
      <c r="O22" s="19">
        <f t="shared" ca="1" si="3"/>
        <v>1967.8</v>
      </c>
      <c r="P22" s="19">
        <f t="shared" ca="1" si="3"/>
        <v>1966.53</v>
      </c>
      <c r="Q22" s="19">
        <f t="shared" ca="1" si="3"/>
        <v>1964.86</v>
      </c>
      <c r="R22" s="20">
        <f t="shared" ca="1" si="3"/>
        <v>1962.7</v>
      </c>
    </row>
    <row r="23" spans="1:30" x14ac:dyDescent="0.25">
      <c r="A23">
        <v>4.0389999999999997</v>
      </c>
      <c r="B23">
        <v>109.852</v>
      </c>
      <c r="C23">
        <v>1943.75</v>
      </c>
      <c r="D23">
        <v>1.9993300000000001</v>
      </c>
      <c r="F23" s="17">
        <f t="shared" si="4"/>
        <v>0.20049999999999812</v>
      </c>
      <c r="G23" s="18">
        <f t="shared" si="2"/>
        <v>15.792000000000002</v>
      </c>
      <c r="H23" s="19">
        <f t="shared" ca="1" si="3"/>
        <v>1943.75</v>
      </c>
      <c r="I23" s="19">
        <f t="shared" ca="1" si="3"/>
        <v>1945.68</v>
      </c>
      <c r="J23" s="19">
        <f t="shared" ca="1" si="3"/>
        <v>1946.96</v>
      </c>
      <c r="K23" s="19">
        <f t="shared" ca="1" si="3"/>
        <v>1947.84</v>
      </c>
      <c r="L23" s="19">
        <f t="shared" ca="1" si="3"/>
        <v>1948.3</v>
      </c>
      <c r="M23" s="19">
        <f t="shared" ca="1" si="3"/>
        <v>1948.38</v>
      </c>
      <c r="N23" s="19">
        <f t="shared" ca="1" si="3"/>
        <v>1947.86</v>
      </c>
      <c r="O23" s="19">
        <f t="shared" ca="1" si="3"/>
        <v>1946.85</v>
      </c>
      <c r="P23" s="19">
        <f t="shared" ca="1" si="3"/>
        <v>1945.54</v>
      </c>
      <c r="Q23" s="19">
        <f t="shared" ca="1" si="3"/>
        <v>1943.77</v>
      </c>
      <c r="R23" s="20">
        <f t="shared" ca="1" si="3"/>
        <v>1941.56</v>
      </c>
    </row>
    <row r="24" spans="1:30" x14ac:dyDescent="0.25">
      <c r="A24">
        <v>4.0389999999999997</v>
      </c>
      <c r="B24">
        <v>110.054</v>
      </c>
      <c r="C24">
        <v>1922.47</v>
      </c>
      <c r="D24">
        <v>1.9993399999999999</v>
      </c>
      <c r="F24" s="17">
        <f t="shared" si="4"/>
        <v>0.20149999999999579</v>
      </c>
      <c r="G24" s="18">
        <f t="shared" si="2"/>
        <v>15.994</v>
      </c>
      <c r="H24" s="19">
        <f t="shared" ca="1" si="3"/>
        <v>1922.47</v>
      </c>
      <c r="I24" s="19">
        <f t="shared" ca="1" si="3"/>
        <v>1924.53</v>
      </c>
      <c r="J24" s="19">
        <f t="shared" ca="1" si="3"/>
        <v>1925.94</v>
      </c>
      <c r="K24" s="19">
        <f t="shared" ca="1" si="3"/>
        <v>1926.87</v>
      </c>
      <c r="L24" s="19">
        <f t="shared" ca="1" si="3"/>
        <v>1927.36</v>
      </c>
      <c r="M24" s="19">
        <f t="shared" ca="1" si="3"/>
        <v>1927.4</v>
      </c>
      <c r="N24" s="19">
        <f t="shared" ca="1" si="3"/>
        <v>1926.9</v>
      </c>
      <c r="O24" s="19">
        <f t="shared" ca="1" si="3"/>
        <v>1925.91</v>
      </c>
      <c r="P24" s="19">
        <f t="shared" ca="1" si="3"/>
        <v>1924.5</v>
      </c>
      <c r="Q24" s="19">
        <f t="shared" ca="1" si="3"/>
        <v>1922.64</v>
      </c>
      <c r="R24" s="20">
        <f t="shared" ca="1" si="3"/>
        <v>1920.35</v>
      </c>
    </row>
    <row r="25" spans="1:30" x14ac:dyDescent="0.25">
      <c r="A25">
        <v>4.0389999999999997</v>
      </c>
      <c r="B25">
        <v>110.255</v>
      </c>
      <c r="C25">
        <v>1901.41</v>
      </c>
      <c r="D25">
        <v>1.9993399999999999</v>
      </c>
      <c r="F25" s="17">
        <f t="shared" si="4"/>
        <v>0.19899999999999807</v>
      </c>
      <c r="G25" s="18">
        <f t="shared" si="2"/>
        <v>16.194999999999993</v>
      </c>
      <c r="H25" s="19">
        <f t="shared" ca="1" si="3"/>
        <v>1901.41</v>
      </c>
      <c r="I25" s="19">
        <f t="shared" ca="1" si="3"/>
        <v>1903.61</v>
      </c>
      <c r="J25" s="19">
        <f t="shared" ca="1" si="3"/>
        <v>1905.11</v>
      </c>
      <c r="K25" s="19">
        <f t="shared" ca="1" si="3"/>
        <v>1906.13</v>
      </c>
      <c r="L25" s="19">
        <f t="shared" ca="1" si="3"/>
        <v>1906.63</v>
      </c>
      <c r="M25" s="19">
        <f t="shared" ca="1" si="3"/>
        <v>1906.69</v>
      </c>
      <c r="N25" s="19">
        <f t="shared" ca="1" si="3"/>
        <v>1906.17</v>
      </c>
      <c r="O25" s="19">
        <f t="shared" ca="1" si="3"/>
        <v>1905.16</v>
      </c>
      <c r="P25" s="19">
        <f t="shared" ca="1" si="3"/>
        <v>1903.66</v>
      </c>
      <c r="Q25" s="19">
        <f t="shared" ca="1" si="3"/>
        <v>1901.73</v>
      </c>
      <c r="R25" s="20">
        <f t="shared" ca="1" si="3"/>
        <v>1899.32</v>
      </c>
    </row>
    <row r="26" spans="1:30" x14ac:dyDescent="0.25">
      <c r="A26">
        <v>4.0389999999999997</v>
      </c>
      <c r="B26">
        <v>110.452</v>
      </c>
      <c r="C26">
        <v>1880.76</v>
      </c>
      <c r="D26">
        <v>1.9993399999999999</v>
      </c>
      <c r="F26" s="17">
        <f t="shared" si="4"/>
        <v>0.19850000000000279</v>
      </c>
      <c r="G26" s="18">
        <f t="shared" si="2"/>
        <v>16.391999999999996</v>
      </c>
      <c r="H26" s="19">
        <f t="shared" ca="1" si="3"/>
        <v>1880.76</v>
      </c>
      <c r="I26" s="19">
        <f t="shared" ca="1" si="3"/>
        <v>1883.08</v>
      </c>
      <c r="J26" s="19">
        <f t="shared" ca="1" si="3"/>
        <v>1884.64</v>
      </c>
      <c r="K26" s="19">
        <f t="shared" ca="1" si="3"/>
        <v>1885.81</v>
      </c>
      <c r="L26" s="19">
        <f t="shared" ca="1" si="3"/>
        <v>1886.37</v>
      </c>
      <c r="M26" s="19">
        <f t="shared" ca="1" si="3"/>
        <v>1886.43</v>
      </c>
      <c r="N26" s="19">
        <f t="shared" ca="1" si="3"/>
        <v>1885.91</v>
      </c>
      <c r="O26" s="19">
        <f t="shared" ca="1" si="3"/>
        <v>1884.91</v>
      </c>
      <c r="P26" s="19">
        <f t="shared" ca="1" si="3"/>
        <v>1883.33</v>
      </c>
      <c r="Q26" s="19">
        <f t="shared" ca="1" si="3"/>
        <v>1881.22</v>
      </c>
      <c r="R26" s="20">
        <f t="shared" ca="1" si="3"/>
        <v>1878.7</v>
      </c>
    </row>
    <row r="27" spans="1:30" x14ac:dyDescent="0.25">
      <c r="A27">
        <v>4.0389999999999997</v>
      </c>
      <c r="B27">
        <v>110.652</v>
      </c>
      <c r="C27">
        <v>1860.04</v>
      </c>
      <c r="D27">
        <v>1.9993399999999999</v>
      </c>
      <c r="F27" s="17">
        <f t="shared" si="4"/>
        <v>0.20100000000000051</v>
      </c>
      <c r="G27" s="18">
        <f t="shared" si="2"/>
        <v>16.591999999999999</v>
      </c>
      <c r="H27" s="19">
        <f t="shared" ca="1" si="3"/>
        <v>1860.04</v>
      </c>
      <c r="I27" s="19">
        <f t="shared" ca="1" si="3"/>
        <v>1862.47</v>
      </c>
      <c r="J27" s="19">
        <f t="shared" ca="1" si="3"/>
        <v>1864.19</v>
      </c>
      <c r="K27" s="19">
        <f t="shared" ca="1" si="3"/>
        <v>1865.4</v>
      </c>
      <c r="L27" s="19">
        <f t="shared" ca="1" si="3"/>
        <v>1866.08</v>
      </c>
      <c r="M27" s="19">
        <f t="shared" ca="1" si="3"/>
        <v>1866.13</v>
      </c>
      <c r="N27" s="19">
        <f t="shared" ca="1" si="3"/>
        <v>1865.61</v>
      </c>
      <c r="O27" s="19">
        <f t="shared" ca="1" si="3"/>
        <v>1864.53</v>
      </c>
      <c r="P27" s="19">
        <f t="shared" ca="1" si="3"/>
        <v>1862.93</v>
      </c>
      <c r="Q27" s="19">
        <f t="shared" ca="1" si="3"/>
        <v>1860.72</v>
      </c>
      <c r="R27" s="20">
        <f t="shared" ca="1" si="3"/>
        <v>1858.09</v>
      </c>
    </row>
    <row r="28" spans="1:30" x14ac:dyDescent="0.25">
      <c r="A28">
        <v>4.0389999999999997</v>
      </c>
      <c r="B28">
        <v>110.854</v>
      </c>
      <c r="C28">
        <v>1839.37</v>
      </c>
      <c r="D28">
        <v>1.9993399999999999</v>
      </c>
      <c r="F28" s="17">
        <f t="shared" si="4"/>
        <v>0.20100000000000051</v>
      </c>
      <c r="G28" s="18">
        <f t="shared" si="2"/>
        <v>16.793999999999997</v>
      </c>
      <c r="H28" s="19">
        <f t="shared" ca="1" si="3"/>
        <v>1839.37</v>
      </c>
      <c r="I28" s="19">
        <f t="shared" ca="1" si="3"/>
        <v>1841.94</v>
      </c>
      <c r="J28" s="19">
        <f t="shared" ca="1" si="3"/>
        <v>1843.79</v>
      </c>
      <c r="K28" s="19">
        <f t="shared" ca="1" si="3"/>
        <v>1845.08</v>
      </c>
      <c r="L28" s="19">
        <f t="shared" ca="1" si="3"/>
        <v>1845.84</v>
      </c>
      <c r="M28" s="19">
        <f t="shared" ca="1" si="3"/>
        <v>1845.93</v>
      </c>
      <c r="N28" s="19">
        <f t="shared" ca="1" si="3"/>
        <v>1845.39</v>
      </c>
      <c r="O28" s="19">
        <f t="shared" ca="1" si="3"/>
        <v>1844.23</v>
      </c>
      <c r="P28" s="19">
        <f t="shared" ca="1" si="3"/>
        <v>1842.54</v>
      </c>
      <c r="Q28" s="19">
        <f t="shared" ca="1" si="3"/>
        <v>1840.22</v>
      </c>
      <c r="R28" s="20">
        <f t="shared" ca="1" si="3"/>
        <v>1837.49</v>
      </c>
    </row>
    <row r="29" spans="1:30" x14ac:dyDescent="0.25">
      <c r="A29">
        <v>4.0389999999999997</v>
      </c>
      <c r="B29">
        <v>111.054</v>
      </c>
      <c r="C29">
        <v>1819.02</v>
      </c>
      <c r="D29">
        <v>1.9993399999999999</v>
      </c>
      <c r="F29" s="17">
        <f t="shared" si="4"/>
        <v>0.19850000000000279</v>
      </c>
      <c r="G29" s="18">
        <f t="shared" si="2"/>
        <v>16.994</v>
      </c>
      <c r="H29" s="19">
        <f t="shared" ref="H29:R38" ca="1" si="5">OFFSET($C29, H$1,0)</f>
        <v>1819.02</v>
      </c>
      <c r="I29" s="19">
        <f t="shared" ca="1" si="5"/>
        <v>1821.66</v>
      </c>
      <c r="J29" s="19">
        <f t="shared" ca="1" si="5"/>
        <v>1823.64</v>
      </c>
      <c r="K29" s="19">
        <f t="shared" ca="1" si="5"/>
        <v>1825.04</v>
      </c>
      <c r="L29" s="19">
        <f t="shared" ca="1" si="5"/>
        <v>1825.88</v>
      </c>
      <c r="M29" s="19">
        <f t="shared" ca="1" si="5"/>
        <v>1826.03</v>
      </c>
      <c r="N29" s="19">
        <f t="shared" ca="1" si="5"/>
        <v>1825.46</v>
      </c>
      <c r="O29" s="19">
        <f t="shared" ca="1" si="5"/>
        <v>1824.22</v>
      </c>
      <c r="P29" s="19">
        <f t="shared" ca="1" si="5"/>
        <v>1822.44</v>
      </c>
      <c r="Q29" s="19">
        <f t="shared" ca="1" si="5"/>
        <v>1819.99</v>
      </c>
      <c r="R29" s="20">
        <f t="shared" ca="1" si="5"/>
        <v>1817.1</v>
      </c>
    </row>
    <row r="30" spans="1:30" x14ac:dyDescent="0.25">
      <c r="A30">
        <v>4.0389999999999997</v>
      </c>
      <c r="B30">
        <v>111.251</v>
      </c>
      <c r="C30">
        <v>1799.03</v>
      </c>
      <c r="D30">
        <v>1.9993399999999999</v>
      </c>
      <c r="F30" s="17">
        <f t="shared" si="4"/>
        <v>0.19849999999999568</v>
      </c>
      <c r="G30" s="18">
        <f t="shared" si="2"/>
        <v>17.191000000000003</v>
      </c>
      <c r="H30" s="19">
        <f t="shared" ca="1" si="5"/>
        <v>1799.03</v>
      </c>
      <c r="I30" s="19">
        <f t="shared" ca="1" si="5"/>
        <v>1801.9</v>
      </c>
      <c r="J30" s="19">
        <f t="shared" ca="1" si="5"/>
        <v>1803.92</v>
      </c>
      <c r="K30" s="19">
        <f t="shared" ca="1" si="5"/>
        <v>1805.46</v>
      </c>
      <c r="L30" s="19">
        <f t="shared" ca="1" si="5"/>
        <v>1806.38</v>
      </c>
      <c r="M30" s="19">
        <f t="shared" ca="1" si="5"/>
        <v>1806.56</v>
      </c>
      <c r="N30" s="19">
        <f t="shared" ca="1" si="5"/>
        <v>1806.02</v>
      </c>
      <c r="O30" s="19">
        <f t="shared" ca="1" si="5"/>
        <v>1804.69</v>
      </c>
      <c r="P30" s="19">
        <f t="shared" ca="1" si="5"/>
        <v>1802.72</v>
      </c>
      <c r="Q30" s="19">
        <f t="shared" ca="1" si="5"/>
        <v>1800.25</v>
      </c>
      <c r="R30" s="20">
        <f t="shared" ca="1" si="5"/>
        <v>1797.2</v>
      </c>
    </row>
    <row r="31" spans="1:30" x14ac:dyDescent="0.25">
      <c r="A31">
        <v>4.0389999999999997</v>
      </c>
      <c r="B31">
        <v>111.45099999999999</v>
      </c>
      <c r="C31">
        <v>1778.98</v>
      </c>
      <c r="D31">
        <v>1.9993399999999999</v>
      </c>
      <c r="F31" s="17">
        <f t="shared" si="4"/>
        <v>0.20149999999999579</v>
      </c>
      <c r="G31" s="18">
        <f t="shared" si="2"/>
        <v>17.390999999999991</v>
      </c>
      <c r="H31" s="19">
        <f t="shared" ca="1" si="5"/>
        <v>1778.98</v>
      </c>
      <c r="I31" s="19">
        <f t="shared" ca="1" si="5"/>
        <v>1781.94</v>
      </c>
      <c r="J31" s="19">
        <f t="shared" ca="1" si="5"/>
        <v>1784.15</v>
      </c>
      <c r="K31" s="19">
        <f t="shared" ca="1" si="5"/>
        <v>1785.81</v>
      </c>
      <c r="L31" s="19">
        <f t="shared" ca="1" si="5"/>
        <v>1786.83</v>
      </c>
      <c r="M31" s="19">
        <f t="shared" ca="1" si="5"/>
        <v>1787.06</v>
      </c>
      <c r="N31" s="19">
        <f t="shared" ca="1" si="5"/>
        <v>1786.48</v>
      </c>
      <c r="O31" s="19">
        <f t="shared" ca="1" si="5"/>
        <v>1785.07</v>
      </c>
      <c r="P31" s="19">
        <f t="shared" ca="1" si="5"/>
        <v>1783.02</v>
      </c>
      <c r="Q31" s="19">
        <f t="shared" ca="1" si="5"/>
        <v>1780.38</v>
      </c>
      <c r="R31" s="20">
        <f t="shared" ca="1" si="5"/>
        <v>1777.19</v>
      </c>
    </row>
    <row r="32" spans="1:30" x14ac:dyDescent="0.25">
      <c r="A32">
        <v>4.0389999999999997</v>
      </c>
      <c r="B32">
        <v>111.654</v>
      </c>
      <c r="C32">
        <v>1758.9</v>
      </c>
      <c r="D32">
        <v>1.9993399999999999</v>
      </c>
      <c r="F32" s="17">
        <f t="shared" si="4"/>
        <v>0.2015000000000029</v>
      </c>
      <c r="G32" s="18">
        <f t="shared" si="2"/>
        <v>17.593999999999994</v>
      </c>
      <c r="H32" s="19">
        <f t="shared" ca="1" si="5"/>
        <v>1758.9</v>
      </c>
      <c r="I32" s="19">
        <f t="shared" ca="1" si="5"/>
        <v>1762.08</v>
      </c>
      <c r="J32" s="19">
        <f t="shared" ca="1" si="5"/>
        <v>1764.47</v>
      </c>
      <c r="K32" s="19">
        <f t="shared" ca="1" si="5"/>
        <v>1766.26</v>
      </c>
      <c r="L32" s="19">
        <f t="shared" ca="1" si="5"/>
        <v>1767.4</v>
      </c>
      <c r="M32" s="19">
        <f t="shared" ca="1" si="5"/>
        <v>1767.66</v>
      </c>
      <c r="N32" s="19">
        <f t="shared" ca="1" si="5"/>
        <v>1767.08</v>
      </c>
      <c r="O32" s="19">
        <f t="shared" ca="1" si="5"/>
        <v>1765.56</v>
      </c>
      <c r="P32" s="19">
        <f t="shared" ca="1" si="5"/>
        <v>1763.4</v>
      </c>
      <c r="Q32" s="19">
        <f t="shared" ca="1" si="5"/>
        <v>1760.59</v>
      </c>
      <c r="R32" s="20">
        <f t="shared" ca="1" si="5"/>
        <v>1757.23</v>
      </c>
    </row>
    <row r="33" spans="1:18" x14ac:dyDescent="0.25">
      <c r="A33">
        <v>4.0389999999999997</v>
      </c>
      <c r="B33">
        <v>111.854</v>
      </c>
      <c r="C33">
        <v>1739.12</v>
      </c>
      <c r="D33">
        <v>1.9993399999999999</v>
      </c>
      <c r="F33" s="17">
        <f t="shared" si="4"/>
        <v>0.19900000000000517</v>
      </c>
      <c r="G33" s="18">
        <f t="shared" si="2"/>
        <v>17.793999999999997</v>
      </c>
      <c r="H33" s="19">
        <f t="shared" ca="1" si="5"/>
        <v>1739.12</v>
      </c>
      <c r="I33" s="19">
        <f t="shared" ca="1" si="5"/>
        <v>1742.48</v>
      </c>
      <c r="J33" s="19">
        <f t="shared" ca="1" si="5"/>
        <v>1745.11</v>
      </c>
      <c r="K33" s="19">
        <f t="shared" ca="1" si="5"/>
        <v>1747.08</v>
      </c>
      <c r="L33" s="19">
        <f t="shared" ca="1" si="5"/>
        <v>1748.33</v>
      </c>
      <c r="M33" s="19">
        <f t="shared" ca="1" si="5"/>
        <v>1748.67</v>
      </c>
      <c r="N33" s="19">
        <f t="shared" ca="1" si="5"/>
        <v>1748</v>
      </c>
      <c r="O33" s="19">
        <f t="shared" ca="1" si="5"/>
        <v>1746.46</v>
      </c>
      <c r="P33" s="19">
        <f t="shared" ca="1" si="5"/>
        <v>1744.08</v>
      </c>
      <c r="Q33" s="19">
        <f t="shared" ca="1" si="5"/>
        <v>1741.04</v>
      </c>
      <c r="R33" s="20">
        <f t="shared" ca="1" si="5"/>
        <v>1737.5</v>
      </c>
    </row>
    <row r="34" spans="1:18" x14ac:dyDescent="0.25">
      <c r="A34">
        <v>4.0389999999999997</v>
      </c>
      <c r="B34">
        <v>112.05200000000001</v>
      </c>
      <c r="C34">
        <v>1719.87</v>
      </c>
      <c r="D34">
        <v>1.9993399999999999</v>
      </c>
      <c r="F34" s="17">
        <f t="shared" si="4"/>
        <v>0.19899999999999807</v>
      </c>
      <c r="G34" s="18">
        <f t="shared" si="2"/>
        <v>17.992000000000004</v>
      </c>
      <c r="H34" s="19">
        <f t="shared" ca="1" si="5"/>
        <v>1719.87</v>
      </c>
      <c r="I34" s="19">
        <f t="shared" ca="1" si="5"/>
        <v>1723.45</v>
      </c>
      <c r="J34" s="19">
        <f t="shared" ca="1" si="5"/>
        <v>1726.3</v>
      </c>
      <c r="K34" s="19">
        <f t="shared" ca="1" si="5"/>
        <v>1728.47</v>
      </c>
      <c r="L34" s="19">
        <f t="shared" ca="1" si="5"/>
        <v>1729.87</v>
      </c>
      <c r="M34" s="19">
        <f t="shared" ca="1" si="5"/>
        <v>1730.28</v>
      </c>
      <c r="N34" s="19">
        <f t="shared" ca="1" si="5"/>
        <v>1729.61</v>
      </c>
      <c r="O34" s="19">
        <f t="shared" ca="1" si="5"/>
        <v>1727.87</v>
      </c>
      <c r="P34" s="19">
        <f t="shared" ca="1" si="5"/>
        <v>1725.31</v>
      </c>
      <c r="Q34" s="19">
        <f t="shared" ca="1" si="5"/>
        <v>1721.97</v>
      </c>
      <c r="R34" s="20">
        <f t="shared" ca="1" si="5"/>
        <v>1718.31</v>
      </c>
    </row>
    <row r="35" spans="1:18" x14ac:dyDescent="0.25">
      <c r="A35">
        <v>4.0389999999999997</v>
      </c>
      <c r="B35">
        <v>112.252</v>
      </c>
      <c r="C35">
        <v>1700.5</v>
      </c>
      <c r="D35">
        <v>1.9993399999999999</v>
      </c>
      <c r="F35" s="17">
        <f t="shared" si="4"/>
        <v>0.20099999999999341</v>
      </c>
      <c r="G35" s="18">
        <f t="shared" si="2"/>
        <v>18.191999999999993</v>
      </c>
      <c r="H35" s="19">
        <f t="shared" ca="1" si="5"/>
        <v>1700.5</v>
      </c>
      <c r="I35" s="19">
        <f t="shared" ca="1" si="5"/>
        <v>1704.3</v>
      </c>
      <c r="J35" s="19">
        <f t="shared" ca="1" si="5"/>
        <v>1707.48</v>
      </c>
      <c r="K35" s="19">
        <f t="shared" ca="1" si="5"/>
        <v>1709.92</v>
      </c>
      <c r="L35" s="19">
        <f t="shared" ca="1" si="5"/>
        <v>1711.55</v>
      </c>
      <c r="M35" s="19">
        <f t="shared" ca="1" si="5"/>
        <v>1712.01</v>
      </c>
      <c r="N35" s="19">
        <f t="shared" ca="1" si="5"/>
        <v>1711.23</v>
      </c>
      <c r="O35" s="19">
        <f t="shared" ca="1" si="5"/>
        <v>1709.42</v>
      </c>
      <c r="P35" s="19">
        <f t="shared" ca="1" si="5"/>
        <v>1706.54</v>
      </c>
      <c r="Q35" s="19">
        <f t="shared" ca="1" si="5"/>
        <v>1703.05</v>
      </c>
      <c r="R35" s="20">
        <f t="shared" ca="1" si="5"/>
        <v>1699</v>
      </c>
    </row>
    <row r="36" spans="1:18" x14ac:dyDescent="0.25">
      <c r="A36">
        <v>4.0389999999999997</v>
      </c>
      <c r="B36">
        <v>112.45399999999999</v>
      </c>
      <c r="C36">
        <v>1681.18</v>
      </c>
      <c r="D36">
        <v>1.9993399999999999</v>
      </c>
      <c r="F36" s="17">
        <f t="shared" si="4"/>
        <v>0.20050000000000523</v>
      </c>
      <c r="G36" s="18">
        <f t="shared" si="2"/>
        <v>18.393999999999991</v>
      </c>
      <c r="H36" s="19">
        <f t="shared" ca="1" si="5"/>
        <v>1681.18</v>
      </c>
      <c r="I36" s="19">
        <f t="shared" ca="1" si="5"/>
        <v>1685.23</v>
      </c>
      <c r="J36" s="19">
        <f t="shared" ca="1" si="5"/>
        <v>1688.77</v>
      </c>
      <c r="K36" s="19">
        <f t="shared" ca="1" si="5"/>
        <v>1691.61</v>
      </c>
      <c r="L36" s="19">
        <f t="shared" ca="1" si="5"/>
        <v>1693.45</v>
      </c>
      <c r="M36" s="19">
        <f t="shared" ca="1" si="5"/>
        <v>1693.98</v>
      </c>
      <c r="N36" s="19">
        <f t="shared" ca="1" si="5"/>
        <v>1693.15</v>
      </c>
      <c r="O36" s="19">
        <f t="shared" ca="1" si="5"/>
        <v>1691.06</v>
      </c>
      <c r="P36" s="19">
        <f t="shared" ca="1" si="5"/>
        <v>1687.91</v>
      </c>
      <c r="Q36" s="19">
        <f t="shared" ca="1" si="5"/>
        <v>1684.1</v>
      </c>
      <c r="R36" s="20">
        <f t="shared" ca="1" si="5"/>
        <v>1679.77</v>
      </c>
    </row>
    <row r="37" spans="1:18" x14ac:dyDescent="0.25">
      <c r="A37">
        <v>4.0389999999999997</v>
      </c>
      <c r="B37">
        <v>112.65300000000001</v>
      </c>
      <c r="C37">
        <v>1662.17</v>
      </c>
      <c r="D37">
        <v>1.99935</v>
      </c>
      <c r="F37" s="17">
        <f t="shared" si="4"/>
        <v>0.19900000000000517</v>
      </c>
      <c r="G37" s="18">
        <f t="shared" si="2"/>
        <v>18.593000000000004</v>
      </c>
      <c r="H37" s="19">
        <f t="shared" ca="1" si="5"/>
        <v>1662.17</v>
      </c>
      <c r="I37" s="19">
        <f t="shared" ca="1" si="5"/>
        <v>1666.54</v>
      </c>
      <c r="J37" s="19">
        <f t="shared" ca="1" si="5"/>
        <v>1670.42</v>
      </c>
      <c r="K37" s="19">
        <f t="shared" ca="1" si="5"/>
        <v>1673.71</v>
      </c>
      <c r="L37" s="19">
        <f t="shared" ca="1" si="5"/>
        <v>1675.8</v>
      </c>
      <c r="M37" s="19">
        <f t="shared" ca="1" si="5"/>
        <v>1676.53</v>
      </c>
      <c r="N37" s="19">
        <f t="shared" ca="1" si="5"/>
        <v>1675.59</v>
      </c>
      <c r="O37" s="19">
        <f t="shared" ca="1" si="5"/>
        <v>1673.22</v>
      </c>
      <c r="P37" s="19">
        <f t="shared" ca="1" si="5"/>
        <v>1669.64</v>
      </c>
      <c r="Q37" s="19">
        <f t="shared" ca="1" si="5"/>
        <v>1665.47</v>
      </c>
      <c r="R37" s="20">
        <f t="shared" ca="1" si="5"/>
        <v>1660.8</v>
      </c>
    </row>
    <row r="38" spans="1:18" x14ac:dyDescent="0.25">
      <c r="A38">
        <v>4.0389999999999997</v>
      </c>
      <c r="B38">
        <v>112.852</v>
      </c>
      <c r="C38">
        <v>1643.45</v>
      </c>
      <c r="D38">
        <v>1.9993399999999999</v>
      </c>
      <c r="F38" s="17">
        <f t="shared" si="4"/>
        <v>0.19899999999999807</v>
      </c>
      <c r="G38" s="18">
        <f t="shared" si="2"/>
        <v>18.792000000000002</v>
      </c>
      <c r="H38" s="19">
        <f t="shared" ca="1" si="5"/>
        <v>1643.45</v>
      </c>
      <c r="I38" s="19">
        <f t="shared" ca="1" si="5"/>
        <v>1648.21</v>
      </c>
      <c r="J38" s="19">
        <f t="shared" ca="1" si="5"/>
        <v>1652.61</v>
      </c>
      <c r="K38" s="19">
        <f t="shared" ca="1" si="5"/>
        <v>1656.34</v>
      </c>
      <c r="L38" s="19">
        <f t="shared" ca="1" si="5"/>
        <v>1658.89</v>
      </c>
      <c r="M38" s="19">
        <f t="shared" ca="1" si="5"/>
        <v>1659.71</v>
      </c>
      <c r="N38" s="19">
        <f t="shared" ca="1" si="5"/>
        <v>1658.75</v>
      </c>
      <c r="O38" s="19">
        <f t="shared" ca="1" si="5"/>
        <v>1655.98</v>
      </c>
      <c r="P38" s="19">
        <f t="shared" ca="1" si="5"/>
        <v>1651.91</v>
      </c>
      <c r="Q38" s="19">
        <f t="shared" ca="1" si="5"/>
        <v>1647.24</v>
      </c>
      <c r="R38" s="20">
        <f t="shared" ca="1" si="5"/>
        <v>1642.23</v>
      </c>
    </row>
    <row r="39" spans="1:18" x14ac:dyDescent="0.25">
      <c r="A39">
        <v>4.0389999999999997</v>
      </c>
      <c r="B39">
        <v>113.051</v>
      </c>
      <c r="C39">
        <v>1624.84</v>
      </c>
      <c r="D39">
        <v>1.9993399999999999</v>
      </c>
      <c r="F39" s="17">
        <f t="shared" si="4"/>
        <v>0.19999999999999574</v>
      </c>
      <c r="G39" s="18">
        <f t="shared" si="2"/>
        <v>18.991</v>
      </c>
      <c r="H39" s="19">
        <f t="shared" ref="H39:R53" ca="1" si="6">OFFSET($C39, H$1,0)</f>
        <v>1624.84</v>
      </c>
      <c r="I39" s="19">
        <f t="shared" ca="1" si="6"/>
        <v>1630.03</v>
      </c>
      <c r="J39" s="19">
        <f t="shared" ca="1" si="6"/>
        <v>1634.95</v>
      </c>
      <c r="K39" s="19">
        <f t="shared" ca="1" si="6"/>
        <v>1639.31</v>
      </c>
      <c r="L39" s="19">
        <f t="shared" ca="1" si="6"/>
        <v>1642.34</v>
      </c>
      <c r="M39" s="19">
        <f t="shared" ca="1" si="6"/>
        <v>1643.46</v>
      </c>
      <c r="N39" s="19">
        <f t="shared" ca="1" si="6"/>
        <v>1642.22</v>
      </c>
      <c r="O39" s="19">
        <f t="shared" ca="1" si="6"/>
        <v>1639.01</v>
      </c>
      <c r="P39" s="19">
        <f t="shared" ca="1" si="6"/>
        <v>1634.42</v>
      </c>
      <c r="Q39" s="19">
        <f t="shared" ca="1" si="6"/>
        <v>1629.14</v>
      </c>
      <c r="R39" s="20">
        <f t="shared" ca="1" si="6"/>
        <v>1623.71</v>
      </c>
    </row>
    <row r="40" spans="1:18" x14ac:dyDescent="0.25">
      <c r="A40">
        <v>4.0389999999999997</v>
      </c>
      <c r="B40">
        <v>113.252</v>
      </c>
      <c r="C40">
        <v>1606.23</v>
      </c>
      <c r="D40">
        <v>1.9993399999999999</v>
      </c>
      <c r="F40" s="17">
        <f t="shared" si="4"/>
        <v>0.20049999999999812</v>
      </c>
      <c r="G40" s="18">
        <f t="shared" si="2"/>
        <v>19.191999999999993</v>
      </c>
      <c r="H40" s="19">
        <f t="shared" ca="1" si="6"/>
        <v>1606.23</v>
      </c>
      <c r="I40" s="19">
        <f t="shared" ca="1" si="6"/>
        <v>1611.89</v>
      </c>
      <c r="J40" s="19">
        <f t="shared" ca="1" si="6"/>
        <v>1617.54</v>
      </c>
      <c r="K40" s="19">
        <f t="shared" ca="1" si="6"/>
        <v>1622.62</v>
      </c>
      <c r="L40" s="19">
        <f t="shared" ca="1" si="6"/>
        <v>1626.32</v>
      </c>
      <c r="M40" s="19">
        <f t="shared" ca="1" si="6"/>
        <v>1627.7</v>
      </c>
      <c r="N40" s="19">
        <f t="shared" ca="1" si="6"/>
        <v>1626.3</v>
      </c>
      <c r="O40" s="19">
        <f t="shared" ca="1" si="6"/>
        <v>1622.44</v>
      </c>
      <c r="P40" s="19">
        <f t="shared" ca="1" si="6"/>
        <v>1617.09</v>
      </c>
      <c r="Q40" s="19">
        <f t="shared" ca="1" si="6"/>
        <v>1611.09</v>
      </c>
      <c r="R40" s="20">
        <f t="shared" ca="1" si="6"/>
        <v>1605.15</v>
      </c>
    </row>
    <row r="41" spans="1:18" x14ac:dyDescent="0.25">
      <c r="A41">
        <v>4.0389999999999997</v>
      </c>
      <c r="B41">
        <v>113.452</v>
      </c>
      <c r="C41">
        <v>1587.85</v>
      </c>
      <c r="D41">
        <v>1.9993399999999999</v>
      </c>
      <c r="F41" s="17">
        <f t="shared" si="4"/>
        <v>0.19900000000000517</v>
      </c>
      <c r="G41" s="18">
        <f t="shared" si="2"/>
        <v>19.391999999999996</v>
      </c>
      <c r="H41" s="19">
        <f t="shared" ca="1" si="6"/>
        <v>1587.85</v>
      </c>
      <c r="I41" s="19">
        <f t="shared" ca="1" si="6"/>
        <v>1594.06</v>
      </c>
      <c r="J41" s="19">
        <f t="shared" ca="1" si="6"/>
        <v>1600.56</v>
      </c>
      <c r="K41" s="19">
        <f t="shared" ca="1" si="6"/>
        <v>1606.69</v>
      </c>
      <c r="L41" s="19">
        <f t="shared" ca="1" si="6"/>
        <v>1611.26</v>
      </c>
      <c r="M41" s="19">
        <f t="shared" ca="1" si="6"/>
        <v>1612.96</v>
      </c>
      <c r="N41" s="19">
        <f t="shared" ca="1" si="6"/>
        <v>1611.3</v>
      </c>
      <c r="O41" s="19">
        <f t="shared" ca="1" si="6"/>
        <v>1606.63</v>
      </c>
      <c r="P41" s="19">
        <f t="shared" ca="1" si="6"/>
        <v>1600.32</v>
      </c>
      <c r="Q41" s="19">
        <f t="shared" ca="1" si="6"/>
        <v>1593.4</v>
      </c>
      <c r="R41" s="20">
        <f t="shared" ca="1" si="6"/>
        <v>1586.81</v>
      </c>
    </row>
    <row r="42" spans="1:18" x14ac:dyDescent="0.25">
      <c r="A42">
        <v>4.0389999999999997</v>
      </c>
      <c r="B42">
        <v>113.65</v>
      </c>
      <c r="C42">
        <v>1569.75</v>
      </c>
      <c r="D42">
        <v>1.9993399999999999</v>
      </c>
      <c r="F42" s="17">
        <f t="shared" si="4"/>
        <v>0.19899999999999807</v>
      </c>
      <c r="G42" s="18">
        <f t="shared" si="2"/>
        <v>19.590000000000003</v>
      </c>
      <c r="H42" s="19">
        <f t="shared" ca="1" si="6"/>
        <v>1569.75</v>
      </c>
      <c r="I42" s="19">
        <f t="shared" ca="1" si="6"/>
        <v>1576.6</v>
      </c>
      <c r="J42" s="19">
        <f t="shared" ca="1" si="6"/>
        <v>1584.22</v>
      </c>
      <c r="K42" s="19">
        <f t="shared" ca="1" si="6"/>
        <v>1591.62</v>
      </c>
      <c r="L42" s="19">
        <f t="shared" ca="1" si="6"/>
        <v>1597.31</v>
      </c>
      <c r="M42" s="19">
        <f t="shared" ca="1" si="6"/>
        <v>1599.48</v>
      </c>
      <c r="N42" s="19">
        <f t="shared" ca="1" si="6"/>
        <v>1597.46</v>
      </c>
      <c r="O42" s="19">
        <f t="shared" ca="1" si="6"/>
        <v>1591.75</v>
      </c>
      <c r="P42" s="19">
        <f t="shared" ca="1" si="6"/>
        <v>1584.11</v>
      </c>
      <c r="Q42" s="19">
        <f t="shared" ca="1" si="6"/>
        <v>1576.16</v>
      </c>
      <c r="R42" s="20">
        <f t="shared" ca="1" si="6"/>
        <v>1568.87</v>
      </c>
    </row>
    <row r="43" spans="1:18" x14ac:dyDescent="0.25">
      <c r="A43">
        <v>4.0389999999999997</v>
      </c>
      <c r="B43">
        <v>113.85</v>
      </c>
      <c r="C43">
        <v>1551.54</v>
      </c>
      <c r="D43">
        <v>1.99935</v>
      </c>
      <c r="F43" s="17">
        <f t="shared" si="4"/>
        <v>0.20100000000000051</v>
      </c>
      <c r="G43" s="18">
        <f t="shared" si="2"/>
        <v>19.789999999999992</v>
      </c>
      <c r="H43" s="19">
        <f t="shared" ca="1" si="6"/>
        <v>1551.54</v>
      </c>
      <c r="I43" s="19">
        <f t="shared" ca="1" si="6"/>
        <v>1559.19</v>
      </c>
      <c r="J43" s="19">
        <f t="shared" ca="1" si="6"/>
        <v>1568</v>
      </c>
      <c r="K43" s="19">
        <f t="shared" ca="1" si="6"/>
        <v>1577.14</v>
      </c>
      <c r="L43" s="19">
        <f t="shared" ca="1" si="6"/>
        <v>1584.33</v>
      </c>
      <c r="M43" s="19">
        <f t="shared" ca="1" si="6"/>
        <v>1587.27</v>
      </c>
      <c r="N43" s="19">
        <f t="shared" ca="1" si="6"/>
        <v>1584.67</v>
      </c>
      <c r="O43" s="19">
        <f t="shared" ca="1" si="6"/>
        <v>1577.53</v>
      </c>
      <c r="P43" s="19">
        <f t="shared" ca="1" si="6"/>
        <v>1568.15</v>
      </c>
      <c r="Q43" s="19">
        <f t="shared" ca="1" si="6"/>
        <v>1558.86</v>
      </c>
      <c r="R43" s="20">
        <f t="shared" ca="1" si="6"/>
        <v>1550.77</v>
      </c>
    </row>
    <row r="44" spans="1:18" x14ac:dyDescent="0.25">
      <c r="A44">
        <v>4.0389999999999997</v>
      </c>
      <c r="B44">
        <v>114.05200000000001</v>
      </c>
      <c r="C44">
        <v>1533.11</v>
      </c>
      <c r="D44">
        <v>1.99935</v>
      </c>
      <c r="F44" s="17">
        <f t="shared" si="4"/>
        <v>0.2015000000000029</v>
      </c>
      <c r="G44" s="18">
        <f t="shared" si="2"/>
        <v>19.992000000000004</v>
      </c>
      <c r="H44" s="19">
        <f t="shared" ca="1" si="6"/>
        <v>1533.11</v>
      </c>
      <c r="I44" s="19">
        <f t="shared" ca="1" si="6"/>
        <v>1541.55</v>
      </c>
      <c r="J44" s="19">
        <f t="shared" ca="1" si="6"/>
        <v>1551.99</v>
      </c>
      <c r="K44" s="19">
        <f t="shared" ca="1" si="6"/>
        <v>1563.41</v>
      </c>
      <c r="L44" s="19">
        <f t="shared" ca="1" si="6"/>
        <v>1572.81</v>
      </c>
      <c r="M44" s="19">
        <f t="shared" ca="1" si="6"/>
        <v>1576.69</v>
      </c>
      <c r="N44" s="19">
        <f t="shared" ca="1" si="6"/>
        <v>1573.37</v>
      </c>
      <c r="O44" s="19">
        <f t="shared" ca="1" si="6"/>
        <v>1564.17</v>
      </c>
      <c r="P44" s="19">
        <f t="shared" ca="1" si="6"/>
        <v>1552.48</v>
      </c>
      <c r="Q44" s="19">
        <f t="shared" ca="1" si="6"/>
        <v>1541.5</v>
      </c>
      <c r="R44" s="20">
        <f t="shared" ca="1" si="6"/>
        <v>1532.46</v>
      </c>
    </row>
    <row r="45" spans="1:18" x14ac:dyDescent="0.25">
      <c r="A45">
        <v>4.0389999999999997</v>
      </c>
      <c r="B45">
        <v>114.253</v>
      </c>
      <c r="C45">
        <v>1514.76</v>
      </c>
      <c r="D45">
        <v>1.9993399999999999</v>
      </c>
      <c r="F45" s="17">
        <f t="shared" si="4"/>
        <v>0.19949999999999335</v>
      </c>
      <c r="G45" s="18">
        <f t="shared" si="2"/>
        <v>20.192999999999998</v>
      </c>
      <c r="H45" s="19">
        <f t="shared" ca="1" si="6"/>
        <v>1514.76</v>
      </c>
      <c r="I45" s="19">
        <f t="shared" ca="1" si="6"/>
        <v>1524.11</v>
      </c>
      <c r="J45" s="19">
        <f t="shared" ca="1" si="6"/>
        <v>1536.49</v>
      </c>
      <c r="K45" s="19">
        <f t="shared" ca="1" si="6"/>
        <v>1550.95</v>
      </c>
      <c r="L45" s="19">
        <f t="shared" ca="1" si="6"/>
        <v>1563.32</v>
      </c>
      <c r="M45" s="19">
        <f t="shared" ca="1" si="6"/>
        <v>1568.61</v>
      </c>
      <c r="N45" s="19">
        <f t="shared" ca="1" si="6"/>
        <v>1564.25</v>
      </c>
      <c r="O45" s="19">
        <f t="shared" ca="1" si="6"/>
        <v>1552.18</v>
      </c>
      <c r="P45" s="19">
        <f t="shared" ca="1" si="6"/>
        <v>1537.43</v>
      </c>
      <c r="Q45" s="19">
        <f t="shared" ca="1" si="6"/>
        <v>1524.28</v>
      </c>
      <c r="R45" s="20">
        <f t="shared" ca="1" si="6"/>
        <v>1514.21</v>
      </c>
    </row>
    <row r="46" spans="1:18" x14ac:dyDescent="0.25">
      <c r="A46">
        <v>4.0389999999999997</v>
      </c>
      <c r="B46">
        <v>114.45099999999999</v>
      </c>
      <c r="C46">
        <v>1496.5</v>
      </c>
      <c r="D46">
        <v>1.99935</v>
      </c>
      <c r="F46" s="17">
        <f t="shared" si="4"/>
        <v>0.19850000000000279</v>
      </c>
      <c r="G46" s="18">
        <f t="shared" si="2"/>
        <v>20.390999999999991</v>
      </c>
      <c r="H46" s="19">
        <f t="shared" ca="1" si="6"/>
        <v>1496.5</v>
      </c>
      <c r="I46" s="19">
        <f t="shared" ca="1" si="6"/>
        <v>1506.83</v>
      </c>
      <c r="J46" s="19">
        <f t="shared" ca="1" si="6"/>
        <v>1521.62</v>
      </c>
      <c r="K46" s="19">
        <f t="shared" ca="1" si="6"/>
        <v>1540.08</v>
      </c>
      <c r="L46" s="19">
        <f t="shared" ca="1" si="6"/>
        <v>1556.65</v>
      </c>
      <c r="M46" s="19">
        <f t="shared" ca="1" si="6"/>
        <v>1563.79</v>
      </c>
      <c r="N46" s="19">
        <f t="shared" ca="1" si="6"/>
        <v>1557.87</v>
      </c>
      <c r="O46" s="19">
        <f t="shared" ca="1" si="6"/>
        <v>1541.89</v>
      </c>
      <c r="P46" s="19">
        <f t="shared" ca="1" si="6"/>
        <v>1523.05</v>
      </c>
      <c r="Q46" s="19">
        <f t="shared" ca="1" si="6"/>
        <v>1507.23</v>
      </c>
      <c r="R46" s="20">
        <f t="shared" ca="1" si="6"/>
        <v>1496.09</v>
      </c>
    </row>
    <row r="47" spans="1:18" x14ac:dyDescent="0.25">
      <c r="A47">
        <v>4.0389999999999997</v>
      </c>
      <c r="B47">
        <v>114.65</v>
      </c>
      <c r="C47">
        <v>1477.87</v>
      </c>
      <c r="D47">
        <v>1.99935</v>
      </c>
      <c r="F47" s="17">
        <f t="shared" si="4"/>
        <v>0.20050000000000523</v>
      </c>
      <c r="G47" s="18">
        <f t="shared" si="2"/>
        <v>20.590000000000003</v>
      </c>
      <c r="H47" s="19">
        <f t="shared" ca="1" si="6"/>
        <v>1477.87</v>
      </c>
      <c r="I47" s="19">
        <f t="shared" ca="1" si="6"/>
        <v>1489.03</v>
      </c>
      <c r="J47" s="19">
        <f t="shared" ca="1" si="6"/>
        <v>1506.73</v>
      </c>
      <c r="K47" s="19">
        <f t="shared" ca="1" si="6"/>
        <v>1530.76</v>
      </c>
      <c r="L47" s="19">
        <f t="shared" ca="1" si="6"/>
        <v>1553.36</v>
      </c>
      <c r="M47" s="19">
        <f t="shared" ca="1" si="6"/>
        <v>1563.16</v>
      </c>
      <c r="N47" s="19">
        <f t="shared" ca="1" si="6"/>
        <v>1555.09</v>
      </c>
      <c r="O47" s="19">
        <f t="shared" ca="1" si="6"/>
        <v>1533.45</v>
      </c>
      <c r="P47" s="19">
        <f t="shared" ca="1" si="6"/>
        <v>1508.87</v>
      </c>
      <c r="Q47" s="19">
        <f t="shared" ca="1" si="6"/>
        <v>1489.77</v>
      </c>
      <c r="R47" s="20">
        <f t="shared" ca="1" si="6"/>
        <v>1477.5</v>
      </c>
    </row>
    <row r="48" spans="1:18" x14ac:dyDescent="0.25">
      <c r="A48">
        <v>4.0389999999999997</v>
      </c>
      <c r="B48">
        <v>114.852</v>
      </c>
      <c r="C48">
        <v>1458.65</v>
      </c>
      <c r="D48">
        <v>1.9993399999999999</v>
      </c>
      <c r="F48" s="17">
        <f t="shared" si="4"/>
        <v>0.20149999999999579</v>
      </c>
      <c r="G48" s="18">
        <f t="shared" si="2"/>
        <v>20.792000000000002</v>
      </c>
      <c r="H48" s="19">
        <f t="shared" ca="1" si="6"/>
        <v>1458.65</v>
      </c>
      <c r="I48" s="19">
        <f t="shared" ca="1" si="6"/>
        <v>1470.48</v>
      </c>
      <c r="J48" s="19">
        <f t="shared" ca="1" si="6"/>
        <v>1491.7</v>
      </c>
      <c r="K48" s="19">
        <f t="shared" ca="1" si="6"/>
        <v>1523.5</v>
      </c>
      <c r="L48" s="19">
        <f t="shared" ca="1" si="6"/>
        <v>1554.98</v>
      </c>
      <c r="M48" s="19">
        <f t="shared" ca="1" si="6"/>
        <v>1568.61</v>
      </c>
      <c r="N48" s="19">
        <f t="shared" ca="1" si="6"/>
        <v>1557.32</v>
      </c>
      <c r="O48" s="19">
        <f t="shared" ca="1" si="6"/>
        <v>1527.39</v>
      </c>
      <c r="P48" s="19">
        <f t="shared" ca="1" si="6"/>
        <v>1494.75</v>
      </c>
      <c r="Q48" s="19">
        <f t="shared" ca="1" si="6"/>
        <v>1471.61</v>
      </c>
      <c r="R48" s="20">
        <f t="shared" ca="1" si="6"/>
        <v>1458.37</v>
      </c>
    </row>
    <row r="49" spans="1:18" x14ac:dyDescent="0.25">
      <c r="A49">
        <v>4.0389999999999997</v>
      </c>
      <c r="B49">
        <v>115.053</v>
      </c>
      <c r="C49">
        <v>1439.03</v>
      </c>
      <c r="D49">
        <v>1.9993399999999999</v>
      </c>
      <c r="F49" s="17">
        <f t="shared" si="4"/>
        <v>0.19950000000000045</v>
      </c>
      <c r="G49" s="18">
        <f t="shared" si="2"/>
        <v>20.992999999999995</v>
      </c>
      <c r="H49" s="19">
        <f t="shared" ca="1" si="6"/>
        <v>1439.03</v>
      </c>
      <c r="I49" s="19">
        <f t="shared" ca="1" si="6"/>
        <v>1451.06</v>
      </c>
      <c r="J49" s="19">
        <f t="shared" ca="1" si="6"/>
        <v>1476.17</v>
      </c>
      <c r="K49" s="19">
        <f t="shared" ca="1" si="6"/>
        <v>1518.89</v>
      </c>
      <c r="L49" s="19">
        <f t="shared" ca="1" si="6"/>
        <v>1563.52</v>
      </c>
      <c r="M49" s="19">
        <f t="shared" ca="1" si="6"/>
        <v>1582.36</v>
      </c>
      <c r="N49" s="19">
        <f t="shared" ca="1" si="6"/>
        <v>1566.55</v>
      </c>
      <c r="O49" s="19">
        <f t="shared" ca="1" si="6"/>
        <v>1524.57</v>
      </c>
      <c r="P49" s="19">
        <f t="shared" ca="1" si="6"/>
        <v>1480.46</v>
      </c>
      <c r="Q49" s="19">
        <f t="shared" ca="1" si="6"/>
        <v>1452.52</v>
      </c>
      <c r="R49" s="20">
        <f t="shared" ca="1" si="6"/>
        <v>1438.73</v>
      </c>
    </row>
    <row r="50" spans="1:18" x14ac:dyDescent="0.25">
      <c r="A50">
        <v>4.0389999999999997</v>
      </c>
      <c r="B50">
        <v>115.251</v>
      </c>
      <c r="C50">
        <v>1419.03</v>
      </c>
      <c r="D50">
        <v>1.9993399999999999</v>
      </c>
      <c r="F50" s="17">
        <f t="shared" si="4"/>
        <v>0.19899999999999807</v>
      </c>
      <c r="G50" s="18">
        <f t="shared" si="2"/>
        <v>21.191000000000003</v>
      </c>
      <c r="H50" s="19">
        <f t="shared" ca="1" si="6"/>
        <v>1419.03</v>
      </c>
      <c r="I50" s="19">
        <f t="shared" ca="1" si="6"/>
        <v>1430.62</v>
      </c>
      <c r="J50" s="19">
        <f t="shared" ca="1" si="6"/>
        <v>1459.44</v>
      </c>
      <c r="K50" s="19">
        <f t="shared" ca="1" si="6"/>
        <v>1517.46</v>
      </c>
      <c r="L50" s="19">
        <f t="shared" ca="1" si="6"/>
        <v>1581.83</v>
      </c>
      <c r="M50" s="19">
        <f t="shared" ca="1" si="6"/>
        <v>1607.05</v>
      </c>
      <c r="N50" s="19">
        <f t="shared" ca="1" si="6"/>
        <v>1585.21</v>
      </c>
      <c r="O50" s="19">
        <f t="shared" ca="1" si="6"/>
        <v>1525.7</v>
      </c>
      <c r="P50" s="19">
        <f t="shared" ca="1" si="6"/>
        <v>1465.4</v>
      </c>
      <c r="Q50" s="19">
        <f t="shared" ca="1" si="6"/>
        <v>1432.4</v>
      </c>
      <c r="R50" s="20">
        <f t="shared" ca="1" si="6"/>
        <v>1418.74</v>
      </c>
    </row>
    <row r="51" spans="1:18" x14ac:dyDescent="0.25">
      <c r="A51">
        <v>4.0389999999999997</v>
      </c>
      <c r="B51">
        <v>115.45099999999999</v>
      </c>
      <c r="C51">
        <v>1398.1</v>
      </c>
      <c r="D51">
        <v>1.9993399999999999</v>
      </c>
      <c r="F51" s="17">
        <f t="shared" si="4"/>
        <v>0.20100000000000051</v>
      </c>
      <c r="G51" s="18">
        <f t="shared" si="2"/>
        <v>21.390999999999991</v>
      </c>
      <c r="H51" s="19">
        <f t="shared" ca="1" si="6"/>
        <v>1398.1</v>
      </c>
      <c r="I51" s="19">
        <f t="shared" ca="1" si="6"/>
        <v>1407.84</v>
      </c>
      <c r="J51" s="19">
        <f t="shared" ca="1" si="6"/>
        <v>1439.48</v>
      </c>
      <c r="K51" s="19">
        <f t="shared" ca="1" si="6"/>
        <v>1520.19</v>
      </c>
      <c r="L51" s="19">
        <f t="shared" ca="1" si="6"/>
        <v>1614.59</v>
      </c>
      <c r="M51" s="19">
        <f t="shared" ca="1" si="6"/>
        <v>1647.01</v>
      </c>
      <c r="N51" s="19">
        <f t="shared" ca="1" si="6"/>
        <v>1618.11</v>
      </c>
      <c r="O51" s="19">
        <f t="shared" ca="1" si="6"/>
        <v>1531.93</v>
      </c>
      <c r="P51" s="19">
        <f t="shared" ca="1" si="6"/>
        <v>1447.43</v>
      </c>
      <c r="Q51" s="19">
        <f t="shared" ca="1" si="6"/>
        <v>1409.7</v>
      </c>
      <c r="R51" s="20">
        <f t="shared" ca="1" si="6"/>
        <v>1397.56</v>
      </c>
    </row>
    <row r="52" spans="1:18" x14ac:dyDescent="0.25">
      <c r="A52">
        <v>4.0389999999999997</v>
      </c>
      <c r="B52">
        <v>115.65300000000001</v>
      </c>
      <c r="C52">
        <v>1376.27</v>
      </c>
      <c r="D52">
        <v>1.99935</v>
      </c>
      <c r="F52" s="17">
        <f t="shared" si="4"/>
        <v>0.20100000000000051</v>
      </c>
      <c r="G52" s="18">
        <f t="shared" si="2"/>
        <v>21.593000000000004</v>
      </c>
      <c r="H52" s="19">
        <f t="shared" ca="1" si="6"/>
        <v>1376.27</v>
      </c>
      <c r="I52" s="19">
        <f t="shared" ca="1" si="6"/>
        <v>1382.15</v>
      </c>
      <c r="J52" s="19">
        <f t="shared" ca="1" si="6"/>
        <v>1413.23</v>
      </c>
      <c r="K52" s="19">
        <f t="shared" ca="1" si="6"/>
        <v>1526.27</v>
      </c>
      <c r="L52" s="19">
        <f t="shared" ca="1" si="6"/>
        <v>1671.74</v>
      </c>
      <c r="M52" s="19">
        <f t="shared" ca="1" si="6"/>
        <v>1705.45</v>
      </c>
      <c r="N52" s="19">
        <f t="shared" ca="1" si="6"/>
        <v>1671.58</v>
      </c>
      <c r="O52" s="19">
        <f t="shared" ca="1" si="6"/>
        <v>1547.06</v>
      </c>
      <c r="P52" s="19">
        <f t="shared" ca="1" si="6"/>
        <v>1423.74</v>
      </c>
      <c r="Q52" s="19">
        <f t="shared" ca="1" si="6"/>
        <v>1383.7</v>
      </c>
      <c r="R52" s="20">
        <f t="shared" ca="1" si="6"/>
        <v>1375.33</v>
      </c>
    </row>
    <row r="53" spans="1:18" x14ac:dyDescent="0.25">
      <c r="A53">
        <v>4.0389999999999997</v>
      </c>
      <c r="B53">
        <v>115.85299999999999</v>
      </c>
      <c r="C53">
        <v>1354.19</v>
      </c>
      <c r="D53">
        <v>1.9993399999999999</v>
      </c>
      <c r="F53" s="17">
        <f>(G53-G52)/2</f>
        <v>9.9999999999994316E-2</v>
      </c>
      <c r="G53" s="18">
        <f t="shared" si="2"/>
        <v>21.792999999999992</v>
      </c>
      <c r="H53" s="19">
        <f t="shared" ca="1" si="6"/>
        <v>1354.19</v>
      </c>
      <c r="I53" s="19">
        <f t="shared" ca="1" si="6"/>
        <v>1353.73</v>
      </c>
      <c r="J53" s="19">
        <f t="shared" ca="1" si="6"/>
        <v>1376.62</v>
      </c>
      <c r="K53" s="19">
        <f t="shared" ca="1" si="6"/>
        <v>1534.46</v>
      </c>
      <c r="L53" s="19">
        <f t="shared" ca="1" si="6"/>
        <v>1766.57</v>
      </c>
      <c r="M53" s="19">
        <f t="shared" ca="1" si="6"/>
        <v>1779.59</v>
      </c>
      <c r="N53" s="19">
        <f t="shared" ca="1" si="6"/>
        <v>1752.55</v>
      </c>
      <c r="O53" s="19">
        <f t="shared" ca="1" si="6"/>
        <v>1573.9</v>
      </c>
      <c r="P53" s="19">
        <f t="shared" ca="1" si="6"/>
        <v>1389.28</v>
      </c>
      <c r="Q53" s="19">
        <f t="shared" ca="1" si="6"/>
        <v>1354.15</v>
      </c>
      <c r="R53" s="20">
        <f t="shared" ca="1" si="6"/>
        <v>1352.61</v>
      </c>
    </row>
    <row r="54" spans="1:18" x14ac:dyDescent="0.25">
      <c r="A54">
        <v>4.5369999999999999</v>
      </c>
      <c r="B54">
        <v>109.057</v>
      </c>
      <c r="C54">
        <v>2030.79</v>
      </c>
      <c r="D54">
        <v>1.99935</v>
      </c>
    </row>
    <row r="55" spans="1:18" x14ac:dyDescent="0.25">
      <c r="A55">
        <v>4.5369999999999999</v>
      </c>
      <c r="B55">
        <v>109.255</v>
      </c>
      <c r="C55">
        <v>2009.42</v>
      </c>
      <c r="D55">
        <v>1.9993399999999999</v>
      </c>
      <c r="G55" s="21" t="s">
        <v>29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-0.50400000000000045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1.4950000000000001</v>
      </c>
      <c r="Q55" s="19">
        <f t="shared" ca="1" si="7"/>
        <v>1.9950000000000001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109.455</v>
      </c>
      <c r="C56">
        <v>1987.9</v>
      </c>
      <c r="D56">
        <v>1.99935</v>
      </c>
      <c r="G56" s="21" t="s">
        <v>87</v>
      </c>
      <c r="H56" s="19">
        <f t="shared" ref="H56:R56" ca="1" si="8">SUMPRODUCT(H19:H54,$F19:$F54)</f>
        <v>11464.435834999998</v>
      </c>
      <c r="I56" s="19">
        <f t="shared" ca="1" si="8"/>
        <v>11499.777110000001</v>
      </c>
      <c r="J56" s="19">
        <f t="shared" ca="1" si="8"/>
        <v>11555.916450000002</v>
      </c>
      <c r="K56" s="19">
        <f t="shared" ca="1" si="8"/>
        <v>11663.551409999998</v>
      </c>
      <c r="L56" s="19">
        <f t="shared" ca="1" si="8"/>
        <v>11783.909654999994</v>
      </c>
      <c r="M56" s="19">
        <f t="shared" ca="1" si="8"/>
        <v>11817.969614999996</v>
      </c>
      <c r="N56" s="19">
        <f t="shared" ca="1" si="8"/>
        <v>11784.379979999994</v>
      </c>
      <c r="O56" s="19">
        <f t="shared" ca="1" si="8"/>
        <v>11675.825899999998</v>
      </c>
      <c r="P56" s="19">
        <f t="shared" ca="1" si="8"/>
        <v>11559.621719999999</v>
      </c>
      <c r="Q56" s="19">
        <f t="shared" ca="1" si="8"/>
        <v>11494.653654999996</v>
      </c>
      <c r="R56" s="19">
        <f t="shared" ca="1" si="8"/>
        <v>11455.170904999999</v>
      </c>
    </row>
    <row r="57" spans="1:18" x14ac:dyDescent="0.25">
      <c r="A57">
        <v>4.5369999999999999</v>
      </c>
      <c r="B57">
        <v>109.65300000000001</v>
      </c>
      <c r="C57">
        <v>1966.8</v>
      </c>
      <c r="D57">
        <v>1.99935</v>
      </c>
      <c r="G57" s="21" t="s">
        <v>30</v>
      </c>
      <c r="H57" s="22">
        <f t="shared" ref="H57:L57" ca="1" si="9">1-$M56/H56</f>
        <v>-3.0837433702641359E-2</v>
      </c>
      <c r="I57" s="22">
        <f t="shared" ca="1" si="9"/>
        <v>-2.7669449760317599E-2</v>
      </c>
      <c r="J57" s="22">
        <f t="shared" ca="1" si="9"/>
        <v>-2.2676969510279976E-2</v>
      </c>
      <c r="K57" s="22">
        <f t="shared" ca="1" si="9"/>
        <v>-1.3239381348943535E-2</v>
      </c>
      <c r="L57" s="22">
        <f t="shared" ca="1" si="9"/>
        <v>-2.8903785752931732E-3</v>
      </c>
      <c r="M57" s="22">
        <f ca="1">1-$M56/M56</f>
        <v>0</v>
      </c>
      <c r="N57" s="22">
        <f t="shared" ref="N57:R57" ca="1" si="10">1-$M56/N56</f>
        <v>-2.8503523356349092E-3</v>
      </c>
      <c r="O57" s="22">
        <f t="shared" ca="1" si="10"/>
        <v>-1.2174189322230244E-2</v>
      </c>
      <c r="P57" s="22">
        <f t="shared" ca="1" si="10"/>
        <v>-2.2349165159359252E-2</v>
      </c>
      <c r="Q57" s="22">
        <f t="shared" ca="1" si="10"/>
        <v>-2.8127507770481008E-2</v>
      </c>
      <c r="R57" s="22">
        <f t="shared" ca="1" si="10"/>
        <v>-3.1671173918639717E-2</v>
      </c>
    </row>
    <row r="58" spans="1:18" x14ac:dyDescent="0.25">
      <c r="A58">
        <v>4.5369999999999999</v>
      </c>
      <c r="B58">
        <v>109.852</v>
      </c>
      <c r="C58">
        <v>1945.68</v>
      </c>
      <c r="D58">
        <v>1.99935</v>
      </c>
    </row>
    <row r="59" spans="1:18" x14ac:dyDescent="0.25">
      <c r="A59">
        <v>4.5369999999999999</v>
      </c>
      <c r="B59">
        <v>110.054</v>
      </c>
      <c r="C59">
        <v>1924.53</v>
      </c>
      <c r="D59">
        <v>1.99935</v>
      </c>
    </row>
    <row r="60" spans="1:18" x14ac:dyDescent="0.25">
      <c r="A60">
        <v>4.5369999999999999</v>
      </c>
      <c r="B60">
        <v>110.254</v>
      </c>
      <c r="C60">
        <v>1903.61</v>
      </c>
      <c r="D60">
        <v>1.9993399999999999</v>
      </c>
    </row>
    <row r="61" spans="1:18" x14ac:dyDescent="0.25">
      <c r="A61">
        <v>4.5369999999999999</v>
      </c>
      <c r="B61">
        <v>110.452</v>
      </c>
      <c r="C61">
        <v>1883.08</v>
      </c>
      <c r="D61">
        <v>1.99935</v>
      </c>
    </row>
    <row r="62" spans="1:18" x14ac:dyDescent="0.25">
      <c r="A62">
        <v>4.5369999999999999</v>
      </c>
      <c r="B62">
        <v>110.652</v>
      </c>
      <c r="C62">
        <v>1862.47</v>
      </c>
      <c r="D62">
        <v>1.9993399999999999</v>
      </c>
    </row>
    <row r="63" spans="1:18" x14ac:dyDescent="0.25">
      <c r="A63">
        <v>4.5369999999999999</v>
      </c>
      <c r="B63">
        <v>110.854</v>
      </c>
      <c r="C63">
        <v>1841.94</v>
      </c>
      <c r="D63">
        <v>1.9993399999999999</v>
      </c>
    </row>
    <row r="64" spans="1:18" x14ac:dyDescent="0.25">
      <c r="A64">
        <v>4.5369999999999999</v>
      </c>
      <c r="B64">
        <v>111.054</v>
      </c>
      <c r="C64">
        <v>1821.66</v>
      </c>
      <c r="D64">
        <v>1.99935</v>
      </c>
    </row>
    <row r="65" spans="1:6" x14ac:dyDescent="0.25">
      <c r="A65">
        <v>4.5369999999999999</v>
      </c>
      <c r="B65">
        <v>111.251</v>
      </c>
      <c r="C65">
        <v>1801.9</v>
      </c>
      <c r="D65">
        <v>1.99935</v>
      </c>
    </row>
    <row r="66" spans="1:6" x14ac:dyDescent="0.25">
      <c r="A66">
        <v>4.5369999999999999</v>
      </c>
      <c r="B66">
        <v>111.452</v>
      </c>
      <c r="C66">
        <v>1781.94</v>
      </c>
      <c r="D66">
        <v>1.9993399999999999</v>
      </c>
    </row>
    <row r="67" spans="1:6" x14ac:dyDescent="0.25">
      <c r="A67">
        <v>4.5369999999999999</v>
      </c>
      <c r="B67">
        <v>111.654</v>
      </c>
      <c r="C67">
        <v>1762.08</v>
      </c>
      <c r="D67">
        <v>1.99935</v>
      </c>
    </row>
    <row r="68" spans="1:6" x14ac:dyDescent="0.25">
      <c r="A68">
        <v>4.5369999999999999</v>
      </c>
      <c r="B68">
        <v>111.854</v>
      </c>
      <c r="C68">
        <v>1742.48</v>
      </c>
      <c r="D68">
        <v>1.99935</v>
      </c>
    </row>
    <row r="69" spans="1:6" x14ac:dyDescent="0.25">
      <c r="A69">
        <v>4.5369999999999999</v>
      </c>
      <c r="B69">
        <v>112.05200000000001</v>
      </c>
      <c r="C69">
        <v>1723.45</v>
      </c>
      <c r="D69">
        <v>1.99935</v>
      </c>
    </row>
    <row r="70" spans="1:6" x14ac:dyDescent="0.25">
      <c r="A70">
        <v>4.5369999999999999</v>
      </c>
      <c r="B70">
        <v>112.252</v>
      </c>
      <c r="C70">
        <v>1704.3</v>
      </c>
      <c r="D70">
        <v>1.99935</v>
      </c>
      <c r="F70" s="17"/>
    </row>
    <row r="71" spans="1:6" x14ac:dyDescent="0.25">
      <c r="A71">
        <v>4.5369999999999999</v>
      </c>
      <c r="B71">
        <v>112.45399999999999</v>
      </c>
      <c r="C71">
        <v>1685.23</v>
      </c>
      <c r="D71">
        <v>1.99935</v>
      </c>
      <c r="F71" s="17"/>
    </row>
    <row r="72" spans="1:6" x14ac:dyDescent="0.25">
      <c r="A72">
        <v>4.5369999999999999</v>
      </c>
      <c r="B72">
        <v>112.65300000000001</v>
      </c>
      <c r="C72">
        <v>1666.54</v>
      </c>
      <c r="D72">
        <v>1.99935</v>
      </c>
      <c r="F72" s="17"/>
    </row>
    <row r="73" spans="1:6" x14ac:dyDescent="0.25">
      <c r="A73">
        <v>4.5369999999999999</v>
      </c>
      <c r="B73">
        <v>112.852</v>
      </c>
      <c r="C73">
        <v>1648.21</v>
      </c>
      <c r="D73">
        <v>1.99935</v>
      </c>
      <c r="F73" s="17"/>
    </row>
    <row r="74" spans="1:6" x14ac:dyDescent="0.25">
      <c r="A74">
        <v>4.5369999999999999</v>
      </c>
      <c r="B74">
        <v>113.051</v>
      </c>
      <c r="C74">
        <v>1630.03</v>
      </c>
      <c r="D74">
        <v>1.9993399999999999</v>
      </c>
      <c r="F74" s="17"/>
    </row>
    <row r="75" spans="1:6" x14ac:dyDescent="0.25">
      <c r="A75">
        <v>4.5369999999999999</v>
      </c>
      <c r="B75">
        <v>113.253</v>
      </c>
      <c r="C75">
        <v>1611.89</v>
      </c>
      <c r="D75">
        <v>1.99935</v>
      </c>
      <c r="F75" s="17"/>
    </row>
    <row r="76" spans="1:6" x14ac:dyDescent="0.25">
      <c r="A76">
        <v>4.5369999999999999</v>
      </c>
      <c r="B76">
        <v>113.453</v>
      </c>
      <c r="C76">
        <v>1594.06</v>
      </c>
      <c r="D76">
        <v>1.99935</v>
      </c>
      <c r="F76" s="17"/>
    </row>
    <row r="77" spans="1:6" x14ac:dyDescent="0.25">
      <c r="A77">
        <v>4.5369999999999999</v>
      </c>
      <c r="B77">
        <v>113.65</v>
      </c>
      <c r="C77">
        <v>1576.6</v>
      </c>
      <c r="D77">
        <v>1.99935</v>
      </c>
      <c r="F77" s="17"/>
    </row>
    <row r="78" spans="1:6" x14ac:dyDescent="0.25">
      <c r="A78">
        <v>4.5369999999999999</v>
      </c>
      <c r="B78">
        <v>113.85</v>
      </c>
      <c r="C78">
        <v>1559.19</v>
      </c>
      <c r="D78">
        <v>1.99935</v>
      </c>
      <c r="F78" s="17"/>
    </row>
    <row r="79" spans="1:6" x14ac:dyDescent="0.25">
      <c r="A79">
        <v>4.5369999999999999</v>
      </c>
      <c r="B79">
        <v>114.05200000000001</v>
      </c>
      <c r="C79">
        <v>1541.55</v>
      </c>
      <c r="D79">
        <v>1.99935</v>
      </c>
      <c r="F79" s="17"/>
    </row>
    <row r="80" spans="1:6" x14ac:dyDescent="0.25">
      <c r="A80">
        <v>4.5369999999999999</v>
      </c>
      <c r="B80">
        <v>114.254</v>
      </c>
      <c r="C80">
        <v>1524.11</v>
      </c>
      <c r="D80">
        <v>1.99935</v>
      </c>
      <c r="F80" s="17"/>
    </row>
    <row r="81" spans="1:6" x14ac:dyDescent="0.25">
      <c r="A81">
        <v>4.5369999999999999</v>
      </c>
      <c r="B81">
        <v>114.45099999999999</v>
      </c>
      <c r="C81">
        <v>1506.83</v>
      </c>
      <c r="D81">
        <v>1.99935</v>
      </c>
      <c r="F81" s="17"/>
    </row>
    <row r="82" spans="1:6" x14ac:dyDescent="0.25">
      <c r="A82">
        <v>4.5369999999999999</v>
      </c>
      <c r="B82">
        <v>114.651</v>
      </c>
      <c r="C82">
        <v>1489.03</v>
      </c>
      <c r="D82">
        <v>1.99935</v>
      </c>
      <c r="F82" s="17"/>
    </row>
    <row r="83" spans="1:6" x14ac:dyDescent="0.25">
      <c r="A83">
        <v>4.5369999999999999</v>
      </c>
      <c r="B83">
        <v>114.852</v>
      </c>
      <c r="C83">
        <v>1470.48</v>
      </c>
      <c r="D83">
        <v>1.99935</v>
      </c>
      <c r="F83" s="17"/>
    </row>
    <row r="84" spans="1:6" x14ac:dyDescent="0.25">
      <c r="A84">
        <v>4.5369999999999999</v>
      </c>
      <c r="B84">
        <v>115.053</v>
      </c>
      <c r="C84">
        <v>1451.06</v>
      </c>
      <c r="D84">
        <v>1.99935</v>
      </c>
      <c r="F84" s="17"/>
    </row>
    <row r="85" spans="1:6" x14ac:dyDescent="0.25">
      <c r="A85">
        <v>4.5369999999999999</v>
      </c>
      <c r="B85">
        <v>115.25</v>
      </c>
      <c r="C85">
        <v>1430.62</v>
      </c>
      <c r="D85">
        <v>1.99935</v>
      </c>
      <c r="F85" s="17"/>
    </row>
    <row r="86" spans="1:6" x14ac:dyDescent="0.25">
      <c r="A86">
        <v>4.5369999999999999</v>
      </c>
      <c r="B86">
        <v>115.45</v>
      </c>
      <c r="C86">
        <v>1407.84</v>
      </c>
      <c r="D86">
        <v>1.9993399999999999</v>
      </c>
      <c r="F86" s="17"/>
    </row>
    <row r="87" spans="1:6" x14ac:dyDescent="0.25">
      <c r="A87">
        <v>4.5369999999999999</v>
      </c>
      <c r="B87">
        <v>115.652</v>
      </c>
      <c r="C87">
        <v>1382.15</v>
      </c>
      <c r="D87">
        <v>1.99935</v>
      </c>
      <c r="F87" s="17"/>
    </row>
    <row r="88" spans="1:6" x14ac:dyDescent="0.25">
      <c r="A88">
        <v>4.5369999999999999</v>
      </c>
      <c r="B88">
        <v>115.85299999999999</v>
      </c>
      <c r="C88">
        <v>1353.73</v>
      </c>
      <c r="D88">
        <v>1.9993399999999999</v>
      </c>
      <c r="F88" s="17"/>
    </row>
    <row r="89" spans="1:6" x14ac:dyDescent="0.25">
      <c r="A89">
        <v>5.0369999999999999</v>
      </c>
      <c r="B89">
        <v>109.056</v>
      </c>
      <c r="C89">
        <v>2031.76</v>
      </c>
      <c r="D89">
        <v>1.9993399999999999</v>
      </c>
      <c r="F89" s="17"/>
    </row>
    <row r="90" spans="1:6" x14ac:dyDescent="0.25">
      <c r="A90">
        <v>5.0369999999999999</v>
      </c>
      <c r="B90">
        <v>109.255</v>
      </c>
      <c r="C90">
        <v>2010.51</v>
      </c>
      <c r="D90">
        <v>1.99935</v>
      </c>
      <c r="F90" s="17"/>
    </row>
    <row r="91" spans="1:6" x14ac:dyDescent="0.25">
      <c r="A91">
        <v>5.0369999999999999</v>
      </c>
      <c r="B91">
        <v>109.455</v>
      </c>
      <c r="C91">
        <v>1989.07</v>
      </c>
      <c r="D91">
        <v>1.99935</v>
      </c>
      <c r="F91" s="17"/>
    </row>
    <row r="92" spans="1:6" x14ac:dyDescent="0.25">
      <c r="A92">
        <v>5.0369999999999999</v>
      </c>
      <c r="B92">
        <v>109.65300000000001</v>
      </c>
      <c r="C92">
        <v>1968.04</v>
      </c>
      <c r="D92">
        <v>1.99935</v>
      </c>
      <c r="F92" s="17"/>
    </row>
    <row r="93" spans="1:6" x14ac:dyDescent="0.25">
      <c r="A93">
        <v>5.0369999999999999</v>
      </c>
      <c r="B93">
        <v>109.852</v>
      </c>
      <c r="C93">
        <v>1946.96</v>
      </c>
      <c r="D93">
        <v>1.99935</v>
      </c>
      <c r="F93" s="17"/>
    </row>
    <row r="94" spans="1:6" x14ac:dyDescent="0.25">
      <c r="A94">
        <v>5.0369999999999999</v>
      </c>
      <c r="B94">
        <v>110.054</v>
      </c>
      <c r="C94">
        <v>1925.94</v>
      </c>
      <c r="D94">
        <v>1.99935</v>
      </c>
      <c r="F94" s="17"/>
    </row>
    <row r="95" spans="1:6" x14ac:dyDescent="0.25">
      <c r="A95">
        <v>5.0369999999999999</v>
      </c>
      <c r="B95">
        <v>110.255</v>
      </c>
      <c r="C95">
        <v>1905.11</v>
      </c>
      <c r="D95">
        <v>1.99935</v>
      </c>
      <c r="F95" s="17"/>
    </row>
    <row r="96" spans="1:6" x14ac:dyDescent="0.25">
      <c r="A96">
        <v>5.0369999999999999</v>
      </c>
      <c r="B96">
        <v>110.452</v>
      </c>
      <c r="C96">
        <v>1884.64</v>
      </c>
      <c r="D96">
        <v>1.99935</v>
      </c>
      <c r="F96" s="17"/>
    </row>
    <row r="97" spans="1:6" x14ac:dyDescent="0.25">
      <c r="A97">
        <v>5.0369999999999999</v>
      </c>
      <c r="B97">
        <v>110.652</v>
      </c>
      <c r="C97">
        <v>1864.19</v>
      </c>
      <c r="D97">
        <v>1.99935</v>
      </c>
      <c r="F97" s="17"/>
    </row>
    <row r="98" spans="1:6" x14ac:dyDescent="0.25">
      <c r="A98">
        <v>5.0369999999999999</v>
      </c>
      <c r="B98">
        <v>110.85299999999999</v>
      </c>
      <c r="C98">
        <v>1843.79</v>
      </c>
      <c r="D98">
        <v>1.9993399999999999</v>
      </c>
      <c r="F98" s="17"/>
    </row>
    <row r="99" spans="1:6" x14ac:dyDescent="0.25">
      <c r="A99">
        <v>5.0369999999999999</v>
      </c>
      <c r="B99">
        <v>111.054</v>
      </c>
      <c r="C99">
        <v>1823.64</v>
      </c>
      <c r="D99">
        <v>1.9993399999999999</v>
      </c>
      <c r="F99" s="17"/>
    </row>
    <row r="100" spans="1:6" x14ac:dyDescent="0.25">
      <c r="A100">
        <v>5.0369999999999999</v>
      </c>
      <c r="B100">
        <v>111.251</v>
      </c>
      <c r="C100">
        <v>1803.92</v>
      </c>
      <c r="D100">
        <v>1.99935</v>
      </c>
      <c r="F100" s="17"/>
    </row>
    <row r="101" spans="1:6" x14ac:dyDescent="0.25">
      <c r="A101">
        <v>5.0369999999999999</v>
      </c>
      <c r="B101">
        <v>111.452</v>
      </c>
      <c r="C101">
        <v>1784.15</v>
      </c>
      <c r="D101">
        <v>1.99935</v>
      </c>
      <c r="F101" s="17"/>
    </row>
    <row r="102" spans="1:6" x14ac:dyDescent="0.25">
      <c r="A102">
        <v>5.0369999999999999</v>
      </c>
      <c r="B102">
        <v>111.654</v>
      </c>
      <c r="C102">
        <v>1764.47</v>
      </c>
      <c r="D102">
        <v>1.99935</v>
      </c>
      <c r="F102" s="17"/>
    </row>
    <row r="103" spans="1:6" x14ac:dyDescent="0.25">
      <c r="A103">
        <v>5.0369999999999999</v>
      </c>
      <c r="B103">
        <v>111.854</v>
      </c>
      <c r="C103">
        <v>1745.11</v>
      </c>
      <c r="D103">
        <v>1.99935</v>
      </c>
      <c r="F103" s="17"/>
    </row>
    <row r="104" spans="1:6" x14ac:dyDescent="0.25">
      <c r="A104">
        <v>5.0369999999999999</v>
      </c>
      <c r="B104">
        <v>112.05200000000001</v>
      </c>
      <c r="C104">
        <v>1726.3</v>
      </c>
      <c r="D104">
        <v>1.99935</v>
      </c>
      <c r="F104" s="17"/>
    </row>
    <row r="105" spans="1:6" x14ac:dyDescent="0.25">
      <c r="A105">
        <v>5.0369999999999999</v>
      </c>
      <c r="B105">
        <v>112.252</v>
      </c>
      <c r="C105">
        <v>1707.48</v>
      </c>
      <c r="D105">
        <v>1.99935</v>
      </c>
      <c r="F105" s="17"/>
    </row>
    <row r="106" spans="1:6" x14ac:dyDescent="0.25">
      <c r="A106">
        <v>5.0369999999999999</v>
      </c>
      <c r="B106">
        <v>112.453</v>
      </c>
      <c r="C106">
        <v>1688.77</v>
      </c>
      <c r="D106">
        <v>1.9993399999999999</v>
      </c>
      <c r="F106" s="17"/>
    </row>
    <row r="107" spans="1:6" x14ac:dyDescent="0.25">
      <c r="A107">
        <v>5.0369999999999999</v>
      </c>
      <c r="B107">
        <v>112.65300000000001</v>
      </c>
      <c r="C107">
        <v>1670.42</v>
      </c>
      <c r="D107">
        <v>1.99935</v>
      </c>
      <c r="F107" s="17"/>
    </row>
    <row r="108" spans="1:6" x14ac:dyDescent="0.25">
      <c r="A108">
        <v>5.0369999999999999</v>
      </c>
      <c r="B108">
        <v>112.851</v>
      </c>
      <c r="C108">
        <v>1652.61</v>
      </c>
      <c r="D108">
        <v>1.99935</v>
      </c>
      <c r="F108" s="17"/>
    </row>
    <row r="109" spans="1:6" x14ac:dyDescent="0.25">
      <c r="A109">
        <v>5.0369999999999999</v>
      </c>
      <c r="B109">
        <v>113.051</v>
      </c>
      <c r="C109">
        <v>1634.95</v>
      </c>
      <c r="D109">
        <v>1.99935</v>
      </c>
      <c r="F109" s="17"/>
    </row>
    <row r="110" spans="1:6" x14ac:dyDescent="0.25">
      <c r="A110">
        <v>5.0369999999999999</v>
      </c>
      <c r="B110">
        <v>113.252</v>
      </c>
      <c r="C110">
        <v>1617.54</v>
      </c>
      <c r="D110">
        <v>1.99935</v>
      </c>
      <c r="F110" s="17"/>
    </row>
    <row r="111" spans="1:6" x14ac:dyDescent="0.25">
      <c r="A111">
        <v>5.0369999999999999</v>
      </c>
      <c r="B111">
        <v>113.452</v>
      </c>
      <c r="C111">
        <v>1600.56</v>
      </c>
      <c r="D111">
        <v>1.99935</v>
      </c>
      <c r="F111" s="17"/>
    </row>
    <row r="112" spans="1:6" x14ac:dyDescent="0.25">
      <c r="A112">
        <v>5.0369999999999999</v>
      </c>
      <c r="B112">
        <v>113.649</v>
      </c>
      <c r="C112">
        <v>1584.22</v>
      </c>
      <c r="D112">
        <v>1.99935</v>
      </c>
      <c r="F112" s="17"/>
    </row>
    <row r="113" spans="1:20" x14ac:dyDescent="0.25">
      <c r="A113">
        <v>5.0369999999999999</v>
      </c>
      <c r="B113">
        <v>113.85</v>
      </c>
      <c r="C113">
        <v>1568</v>
      </c>
      <c r="D113">
        <v>1.99935</v>
      </c>
      <c r="F113" s="17"/>
    </row>
    <row r="114" spans="1:20" x14ac:dyDescent="0.25">
      <c r="A114">
        <v>5.0369999999999999</v>
      </c>
      <c r="B114">
        <v>114.05200000000001</v>
      </c>
      <c r="C114">
        <v>1551.99</v>
      </c>
      <c r="D114">
        <v>1.99935</v>
      </c>
      <c r="F114" s="17"/>
    </row>
    <row r="115" spans="1:20" x14ac:dyDescent="0.25">
      <c r="A115">
        <v>5.0369999999999999</v>
      </c>
      <c r="B115">
        <v>114.253</v>
      </c>
      <c r="C115">
        <v>1536.49</v>
      </c>
      <c r="D115">
        <v>1.99935</v>
      </c>
      <c r="F115" s="17"/>
    </row>
    <row r="116" spans="1:20" x14ac:dyDescent="0.25">
      <c r="A116">
        <v>5.0369999999999999</v>
      </c>
      <c r="B116">
        <v>114.45099999999999</v>
      </c>
      <c r="C116">
        <v>1521.62</v>
      </c>
      <c r="D116">
        <v>1.99935</v>
      </c>
      <c r="F116" s="17"/>
    </row>
    <row r="117" spans="1:20" x14ac:dyDescent="0.25">
      <c r="A117">
        <v>5.0369999999999999</v>
      </c>
      <c r="B117">
        <v>114.65</v>
      </c>
      <c r="C117">
        <v>1506.73</v>
      </c>
      <c r="D117">
        <v>1.9993399999999999</v>
      </c>
      <c r="F117" s="17"/>
    </row>
    <row r="118" spans="1:20" x14ac:dyDescent="0.25">
      <c r="A118">
        <v>5.0369999999999999</v>
      </c>
      <c r="B118">
        <v>114.852</v>
      </c>
      <c r="C118">
        <v>1491.7</v>
      </c>
      <c r="D118">
        <v>1.9993399999999999</v>
      </c>
      <c r="F118" s="17"/>
    </row>
    <row r="119" spans="1:20" x14ac:dyDescent="0.25">
      <c r="A119">
        <v>5.0369999999999999</v>
      </c>
      <c r="B119">
        <v>115.053</v>
      </c>
      <c r="C119">
        <v>1476.17</v>
      </c>
      <c r="D119">
        <v>1.99935</v>
      </c>
      <c r="F119" s="17"/>
    </row>
    <row r="120" spans="1:20" x14ac:dyDescent="0.25">
      <c r="A120">
        <v>5.0369999999999999</v>
      </c>
      <c r="B120">
        <v>115.25</v>
      </c>
      <c r="C120">
        <v>1459.44</v>
      </c>
      <c r="D120">
        <v>1.99935</v>
      </c>
      <c r="T120" s="23"/>
    </row>
    <row r="121" spans="1:20" x14ac:dyDescent="0.25">
      <c r="A121">
        <v>5.0369999999999999</v>
      </c>
      <c r="B121">
        <v>115.45</v>
      </c>
      <c r="C121">
        <v>1439.48</v>
      </c>
      <c r="D121">
        <v>1.99935</v>
      </c>
    </row>
    <row r="122" spans="1:20" x14ac:dyDescent="0.25">
      <c r="A122">
        <v>5.0369999999999999</v>
      </c>
      <c r="B122">
        <v>115.652</v>
      </c>
      <c r="C122">
        <v>1413.23</v>
      </c>
      <c r="D122">
        <v>1.99935</v>
      </c>
    </row>
    <row r="123" spans="1:20" x14ac:dyDescent="0.25">
      <c r="A123">
        <v>5.0369999999999999</v>
      </c>
      <c r="B123">
        <v>115.85299999999999</v>
      </c>
      <c r="C123">
        <v>1376.62</v>
      </c>
      <c r="D123">
        <v>1.99935</v>
      </c>
    </row>
    <row r="124" spans="1:20" x14ac:dyDescent="0.25">
      <c r="A124">
        <v>5.5369999999999999</v>
      </c>
      <c r="B124">
        <v>109.056</v>
      </c>
      <c r="C124">
        <v>2032.38</v>
      </c>
      <c r="D124">
        <v>1.99935</v>
      </c>
    </row>
    <row r="125" spans="1:20" x14ac:dyDescent="0.25">
      <c r="A125">
        <v>5.5369999999999999</v>
      </c>
      <c r="B125">
        <v>109.255</v>
      </c>
      <c r="C125">
        <v>2011.12</v>
      </c>
      <c r="D125">
        <v>1.9993399999999999</v>
      </c>
    </row>
    <row r="126" spans="1:20" x14ac:dyDescent="0.25">
      <c r="A126">
        <v>5.5369999999999999</v>
      </c>
      <c r="B126">
        <v>109.455</v>
      </c>
      <c r="C126">
        <v>1989.78</v>
      </c>
      <c r="D126">
        <v>1.99935</v>
      </c>
    </row>
    <row r="127" spans="1:20" x14ac:dyDescent="0.25">
      <c r="A127">
        <v>5.5369999999999999</v>
      </c>
      <c r="B127">
        <v>109.65300000000001</v>
      </c>
      <c r="C127">
        <v>1968.83</v>
      </c>
      <c r="D127">
        <v>1.99935</v>
      </c>
    </row>
    <row r="128" spans="1:20" x14ac:dyDescent="0.25">
      <c r="A128">
        <v>5.5369999999999999</v>
      </c>
      <c r="B128">
        <v>109.852</v>
      </c>
      <c r="C128">
        <v>1947.84</v>
      </c>
      <c r="D128">
        <v>1.99935</v>
      </c>
    </row>
    <row r="129" spans="1:4" x14ac:dyDescent="0.25">
      <c r="A129">
        <v>5.5369999999999999</v>
      </c>
      <c r="B129">
        <v>110.054</v>
      </c>
      <c r="C129">
        <v>1926.87</v>
      </c>
      <c r="D129">
        <v>1.99935</v>
      </c>
    </row>
    <row r="130" spans="1:4" x14ac:dyDescent="0.25">
      <c r="A130">
        <v>5.5369999999999999</v>
      </c>
      <c r="B130">
        <v>110.254</v>
      </c>
      <c r="C130">
        <v>1906.13</v>
      </c>
      <c r="D130">
        <v>1.99935</v>
      </c>
    </row>
    <row r="131" spans="1:4" x14ac:dyDescent="0.25">
      <c r="A131">
        <v>5.5369999999999999</v>
      </c>
      <c r="B131">
        <v>110.452</v>
      </c>
      <c r="C131">
        <v>1885.81</v>
      </c>
      <c r="D131">
        <v>1.9993399999999999</v>
      </c>
    </row>
    <row r="132" spans="1:4" x14ac:dyDescent="0.25">
      <c r="A132">
        <v>5.5369999999999999</v>
      </c>
      <c r="B132">
        <v>110.652</v>
      </c>
      <c r="C132">
        <v>1865.4</v>
      </c>
      <c r="D132">
        <v>1.99935</v>
      </c>
    </row>
    <row r="133" spans="1:4" x14ac:dyDescent="0.25">
      <c r="A133">
        <v>5.5369999999999999</v>
      </c>
      <c r="B133">
        <v>110.854</v>
      </c>
      <c r="C133">
        <v>1845.08</v>
      </c>
      <c r="D133">
        <v>1.99935</v>
      </c>
    </row>
    <row r="134" spans="1:4" x14ac:dyDescent="0.25">
      <c r="A134">
        <v>5.5369999999999999</v>
      </c>
      <c r="B134">
        <v>111.054</v>
      </c>
      <c r="C134">
        <v>1825.04</v>
      </c>
      <c r="D134">
        <v>1.99935</v>
      </c>
    </row>
    <row r="135" spans="1:4" x14ac:dyDescent="0.25">
      <c r="A135">
        <v>5.5369999999999999</v>
      </c>
      <c r="B135">
        <v>111.251</v>
      </c>
      <c r="C135">
        <v>1805.46</v>
      </c>
      <c r="D135">
        <v>1.99935</v>
      </c>
    </row>
    <row r="136" spans="1:4" x14ac:dyDescent="0.25">
      <c r="A136">
        <v>5.5369999999999999</v>
      </c>
      <c r="B136">
        <v>111.452</v>
      </c>
      <c r="C136">
        <v>1785.81</v>
      </c>
      <c r="D136">
        <v>1.99935</v>
      </c>
    </row>
    <row r="137" spans="1:4" x14ac:dyDescent="0.25">
      <c r="A137">
        <v>5.5369999999999999</v>
      </c>
      <c r="B137">
        <v>111.654</v>
      </c>
      <c r="C137">
        <v>1766.26</v>
      </c>
      <c r="D137">
        <v>1.99935</v>
      </c>
    </row>
    <row r="138" spans="1:4" x14ac:dyDescent="0.25">
      <c r="A138">
        <v>5.5369999999999999</v>
      </c>
      <c r="B138">
        <v>111.855</v>
      </c>
      <c r="C138">
        <v>1747.08</v>
      </c>
      <c r="D138">
        <v>1.99935</v>
      </c>
    </row>
    <row r="139" spans="1:4" x14ac:dyDescent="0.25">
      <c r="A139">
        <v>5.5369999999999999</v>
      </c>
      <c r="B139">
        <v>112.05200000000001</v>
      </c>
      <c r="C139">
        <v>1728.47</v>
      </c>
      <c r="D139">
        <v>1.99935</v>
      </c>
    </row>
    <row r="140" spans="1:4" x14ac:dyDescent="0.25">
      <c r="A140">
        <v>5.5369999999999999</v>
      </c>
      <c r="B140">
        <v>112.252</v>
      </c>
      <c r="C140">
        <v>1709.92</v>
      </c>
      <c r="D140">
        <v>1.99935</v>
      </c>
    </row>
    <row r="141" spans="1:4" x14ac:dyDescent="0.25">
      <c r="A141">
        <v>5.5369999999999999</v>
      </c>
      <c r="B141">
        <v>112.453</v>
      </c>
      <c r="C141">
        <v>1691.61</v>
      </c>
      <c r="D141">
        <v>1.99935</v>
      </c>
    </row>
    <row r="142" spans="1:4" x14ac:dyDescent="0.25">
      <c r="A142">
        <v>5.5369999999999999</v>
      </c>
      <c r="B142">
        <v>112.65300000000001</v>
      </c>
      <c r="C142">
        <v>1673.71</v>
      </c>
      <c r="D142">
        <v>1.99935</v>
      </c>
    </row>
    <row r="143" spans="1:4" x14ac:dyDescent="0.25">
      <c r="A143">
        <v>5.5369999999999999</v>
      </c>
      <c r="B143">
        <v>112.851</v>
      </c>
      <c r="C143">
        <v>1656.34</v>
      </c>
      <c r="D143">
        <v>1.9993399999999999</v>
      </c>
    </row>
    <row r="144" spans="1:4" x14ac:dyDescent="0.25">
      <c r="A144">
        <v>5.5369999999999999</v>
      </c>
      <c r="B144">
        <v>113.051</v>
      </c>
      <c r="C144">
        <v>1639.31</v>
      </c>
      <c r="D144">
        <v>1.99935</v>
      </c>
    </row>
    <row r="145" spans="1:4" x14ac:dyDescent="0.25">
      <c r="A145">
        <v>5.5369999999999999</v>
      </c>
      <c r="B145">
        <v>113.253</v>
      </c>
      <c r="C145">
        <v>1622.62</v>
      </c>
      <c r="D145">
        <v>1.99935</v>
      </c>
    </row>
    <row r="146" spans="1:4" x14ac:dyDescent="0.25">
      <c r="A146">
        <v>5.5369999999999999</v>
      </c>
      <c r="B146">
        <v>113.453</v>
      </c>
      <c r="C146">
        <v>1606.69</v>
      </c>
      <c r="D146">
        <v>1.99935</v>
      </c>
    </row>
    <row r="147" spans="1:4" x14ac:dyDescent="0.25">
      <c r="A147">
        <v>5.5369999999999999</v>
      </c>
      <c r="B147">
        <v>113.649</v>
      </c>
      <c r="C147">
        <v>1591.62</v>
      </c>
      <c r="D147">
        <v>1.99935</v>
      </c>
    </row>
    <row r="148" spans="1:4" x14ac:dyDescent="0.25">
      <c r="A148">
        <v>5.5369999999999999</v>
      </c>
      <c r="B148">
        <v>113.849</v>
      </c>
      <c r="C148">
        <v>1577.14</v>
      </c>
      <c r="D148">
        <v>1.99935</v>
      </c>
    </row>
    <row r="149" spans="1:4" x14ac:dyDescent="0.25">
      <c r="A149">
        <v>5.5369999999999999</v>
      </c>
      <c r="B149">
        <v>114.05200000000001</v>
      </c>
      <c r="C149">
        <v>1563.41</v>
      </c>
      <c r="D149">
        <v>1.99935</v>
      </c>
    </row>
    <row r="150" spans="1:4" x14ac:dyDescent="0.25">
      <c r="A150">
        <v>5.5369999999999999</v>
      </c>
      <c r="B150">
        <v>114.253</v>
      </c>
      <c r="C150">
        <v>1550.95</v>
      </c>
      <c r="D150">
        <v>1.99935</v>
      </c>
    </row>
    <row r="151" spans="1:4" x14ac:dyDescent="0.25">
      <c r="A151">
        <v>5.5369999999999999</v>
      </c>
      <c r="B151">
        <v>114.45099999999999</v>
      </c>
      <c r="C151">
        <v>1540.08</v>
      </c>
      <c r="D151">
        <v>1.99935</v>
      </c>
    </row>
    <row r="152" spans="1:4" x14ac:dyDescent="0.25">
      <c r="A152">
        <v>5.5369999999999999</v>
      </c>
      <c r="B152">
        <v>114.651</v>
      </c>
      <c r="C152">
        <v>1530.76</v>
      </c>
      <c r="D152">
        <v>1.99935</v>
      </c>
    </row>
    <row r="153" spans="1:4" x14ac:dyDescent="0.25">
      <c r="A153">
        <v>5.5369999999999999</v>
      </c>
      <c r="B153">
        <v>114.852</v>
      </c>
      <c r="C153">
        <v>1523.5</v>
      </c>
      <c r="D153">
        <v>1.99935</v>
      </c>
    </row>
    <row r="154" spans="1:4" x14ac:dyDescent="0.25">
      <c r="A154">
        <v>5.5369999999999999</v>
      </c>
      <c r="B154">
        <v>115.053</v>
      </c>
      <c r="C154">
        <v>1518.89</v>
      </c>
      <c r="D154">
        <v>1.99935</v>
      </c>
    </row>
    <row r="155" spans="1:4" x14ac:dyDescent="0.25">
      <c r="A155">
        <v>5.5369999999999999</v>
      </c>
      <c r="B155">
        <v>115.25</v>
      </c>
      <c r="C155">
        <v>1517.46</v>
      </c>
      <c r="D155">
        <v>1.99935</v>
      </c>
    </row>
    <row r="156" spans="1:4" x14ac:dyDescent="0.25">
      <c r="A156">
        <v>5.5369999999999999</v>
      </c>
      <c r="B156">
        <v>115.45</v>
      </c>
      <c r="C156">
        <v>1520.19</v>
      </c>
      <c r="D156">
        <v>1.99935</v>
      </c>
    </row>
    <row r="157" spans="1:4" x14ac:dyDescent="0.25">
      <c r="A157">
        <v>5.5369999999999999</v>
      </c>
      <c r="B157">
        <v>115.652</v>
      </c>
      <c r="C157">
        <v>1526.27</v>
      </c>
      <c r="D157">
        <v>1.9993399999999999</v>
      </c>
    </row>
    <row r="158" spans="1:4" x14ac:dyDescent="0.25">
      <c r="A158">
        <v>5.5369999999999999</v>
      </c>
      <c r="B158">
        <v>115.85299999999999</v>
      </c>
      <c r="C158">
        <v>1534.46</v>
      </c>
      <c r="D158">
        <v>1.99935</v>
      </c>
    </row>
    <row r="159" spans="1:4" x14ac:dyDescent="0.25">
      <c r="A159">
        <v>6.0359999999999996</v>
      </c>
      <c r="B159">
        <v>109.056</v>
      </c>
      <c r="C159">
        <v>2032.66</v>
      </c>
      <c r="D159">
        <v>1.99935</v>
      </c>
    </row>
    <row r="160" spans="1:4" x14ac:dyDescent="0.25">
      <c r="A160">
        <v>6.0359999999999996</v>
      </c>
      <c r="B160">
        <v>109.255</v>
      </c>
      <c r="C160">
        <v>2011.43</v>
      </c>
      <c r="D160">
        <v>1.99935</v>
      </c>
    </row>
    <row r="161" spans="1:4" x14ac:dyDescent="0.25">
      <c r="A161">
        <v>6.0359999999999996</v>
      </c>
      <c r="B161">
        <v>109.455</v>
      </c>
      <c r="C161">
        <v>1990.14</v>
      </c>
      <c r="D161">
        <v>1.99935</v>
      </c>
    </row>
    <row r="162" spans="1:4" x14ac:dyDescent="0.25">
      <c r="A162">
        <v>6.0359999999999996</v>
      </c>
      <c r="B162">
        <v>109.65300000000001</v>
      </c>
      <c r="C162">
        <v>1969.21</v>
      </c>
      <c r="D162">
        <v>1.99935</v>
      </c>
    </row>
    <row r="163" spans="1:4" x14ac:dyDescent="0.25">
      <c r="A163">
        <v>6.0359999999999996</v>
      </c>
      <c r="B163">
        <v>109.852</v>
      </c>
      <c r="C163">
        <v>1948.3</v>
      </c>
      <c r="D163">
        <v>1.9993399999999999</v>
      </c>
    </row>
    <row r="164" spans="1:4" x14ac:dyDescent="0.25">
      <c r="A164">
        <v>6.0359999999999996</v>
      </c>
      <c r="B164">
        <v>110.054</v>
      </c>
      <c r="C164">
        <v>1927.36</v>
      </c>
      <c r="D164">
        <v>1.99935</v>
      </c>
    </row>
    <row r="165" spans="1:4" x14ac:dyDescent="0.25">
      <c r="A165">
        <v>6.0359999999999996</v>
      </c>
      <c r="B165">
        <v>110.255</v>
      </c>
      <c r="C165">
        <v>1906.63</v>
      </c>
      <c r="D165">
        <v>1.99935</v>
      </c>
    </row>
    <row r="166" spans="1:4" x14ac:dyDescent="0.25">
      <c r="A166">
        <v>6.0359999999999996</v>
      </c>
      <c r="B166">
        <v>110.452</v>
      </c>
      <c r="C166">
        <v>1886.37</v>
      </c>
      <c r="D166">
        <v>1.99935</v>
      </c>
    </row>
    <row r="167" spans="1:4" x14ac:dyDescent="0.25">
      <c r="A167">
        <v>6.0359999999999996</v>
      </c>
      <c r="B167">
        <v>110.652</v>
      </c>
      <c r="C167">
        <v>1866.08</v>
      </c>
      <c r="D167">
        <v>1.99935</v>
      </c>
    </row>
    <row r="168" spans="1:4" x14ac:dyDescent="0.25">
      <c r="A168">
        <v>6.0359999999999996</v>
      </c>
      <c r="B168">
        <v>110.85299999999999</v>
      </c>
      <c r="C168">
        <v>1845.84</v>
      </c>
      <c r="D168">
        <v>1.99935</v>
      </c>
    </row>
    <row r="169" spans="1:4" x14ac:dyDescent="0.25">
      <c r="A169">
        <v>6.0359999999999996</v>
      </c>
      <c r="B169">
        <v>111.053</v>
      </c>
      <c r="C169">
        <v>1825.88</v>
      </c>
      <c r="D169">
        <v>1.99935</v>
      </c>
    </row>
    <row r="170" spans="1:4" x14ac:dyDescent="0.25">
      <c r="A170">
        <v>6.0359999999999996</v>
      </c>
      <c r="B170">
        <v>111.251</v>
      </c>
      <c r="C170">
        <v>1806.38</v>
      </c>
      <c r="D170">
        <v>1.99935</v>
      </c>
    </row>
    <row r="171" spans="1:4" x14ac:dyDescent="0.25">
      <c r="A171">
        <v>6.0359999999999996</v>
      </c>
      <c r="B171">
        <v>111.452</v>
      </c>
      <c r="C171">
        <v>1786.83</v>
      </c>
      <c r="D171">
        <v>1.99935</v>
      </c>
    </row>
    <row r="172" spans="1:4" x14ac:dyDescent="0.25">
      <c r="A172">
        <v>6.0359999999999996</v>
      </c>
      <c r="B172">
        <v>111.654</v>
      </c>
      <c r="C172">
        <v>1767.4</v>
      </c>
      <c r="D172">
        <v>1.99935</v>
      </c>
    </row>
    <row r="173" spans="1:4" x14ac:dyDescent="0.25">
      <c r="A173">
        <v>6.0359999999999996</v>
      </c>
      <c r="B173">
        <v>111.855</v>
      </c>
      <c r="C173">
        <v>1748.33</v>
      </c>
      <c r="D173">
        <v>1.99935</v>
      </c>
    </row>
    <row r="174" spans="1:4" x14ac:dyDescent="0.25">
      <c r="A174">
        <v>6.0359999999999996</v>
      </c>
      <c r="B174">
        <v>112.05200000000001</v>
      </c>
      <c r="C174">
        <v>1729.87</v>
      </c>
      <c r="D174">
        <v>1.99935</v>
      </c>
    </row>
    <row r="175" spans="1:4" x14ac:dyDescent="0.25">
      <c r="A175">
        <v>6.0359999999999996</v>
      </c>
      <c r="B175">
        <v>112.252</v>
      </c>
      <c r="C175">
        <v>1711.55</v>
      </c>
      <c r="D175">
        <v>1.99935</v>
      </c>
    </row>
    <row r="176" spans="1:4" x14ac:dyDescent="0.25">
      <c r="A176">
        <v>6.0359999999999996</v>
      </c>
      <c r="B176">
        <v>112.453</v>
      </c>
      <c r="C176">
        <v>1693.45</v>
      </c>
      <c r="D176">
        <v>1.99935</v>
      </c>
    </row>
    <row r="177" spans="1:4" x14ac:dyDescent="0.25">
      <c r="A177">
        <v>6.0359999999999996</v>
      </c>
      <c r="B177">
        <v>112.65300000000001</v>
      </c>
      <c r="C177">
        <v>1675.8</v>
      </c>
      <c r="D177">
        <v>1.99935</v>
      </c>
    </row>
    <row r="178" spans="1:4" x14ac:dyDescent="0.25">
      <c r="A178">
        <v>6.0359999999999996</v>
      </c>
      <c r="B178">
        <v>112.851</v>
      </c>
      <c r="C178">
        <v>1658.89</v>
      </c>
      <c r="D178">
        <v>1.99935</v>
      </c>
    </row>
    <row r="179" spans="1:4" x14ac:dyDescent="0.25">
      <c r="A179">
        <v>6.0359999999999996</v>
      </c>
      <c r="B179">
        <v>113.051</v>
      </c>
      <c r="C179">
        <v>1642.34</v>
      </c>
      <c r="D179">
        <v>1.99935</v>
      </c>
    </row>
    <row r="180" spans="1:4" x14ac:dyDescent="0.25">
      <c r="A180">
        <v>6.0359999999999996</v>
      </c>
      <c r="B180">
        <v>113.253</v>
      </c>
      <c r="C180">
        <v>1626.32</v>
      </c>
      <c r="D180">
        <v>1.99935</v>
      </c>
    </row>
    <row r="181" spans="1:4" x14ac:dyDescent="0.25">
      <c r="A181">
        <v>6.0359999999999996</v>
      </c>
      <c r="B181">
        <v>113.453</v>
      </c>
      <c r="C181">
        <v>1611.26</v>
      </c>
      <c r="D181">
        <v>1.99935</v>
      </c>
    </row>
    <row r="182" spans="1:4" x14ac:dyDescent="0.25">
      <c r="A182">
        <v>6.0359999999999996</v>
      </c>
      <c r="B182">
        <v>113.65</v>
      </c>
      <c r="C182">
        <v>1597.31</v>
      </c>
      <c r="D182">
        <v>1.99935</v>
      </c>
    </row>
    <row r="183" spans="1:4" x14ac:dyDescent="0.25">
      <c r="A183">
        <v>6.0359999999999996</v>
      </c>
      <c r="B183">
        <v>113.85</v>
      </c>
      <c r="C183">
        <v>1584.33</v>
      </c>
      <c r="D183">
        <v>1.99935</v>
      </c>
    </row>
    <row r="184" spans="1:4" x14ac:dyDescent="0.25">
      <c r="A184">
        <v>6.0359999999999996</v>
      </c>
      <c r="B184">
        <v>114.05200000000001</v>
      </c>
      <c r="C184">
        <v>1572.81</v>
      </c>
      <c r="D184">
        <v>1.99935</v>
      </c>
    </row>
    <row r="185" spans="1:4" x14ac:dyDescent="0.25">
      <c r="A185">
        <v>6.0359999999999996</v>
      </c>
      <c r="B185">
        <v>114.253</v>
      </c>
      <c r="C185">
        <v>1563.32</v>
      </c>
      <c r="D185">
        <v>1.99935</v>
      </c>
    </row>
    <row r="186" spans="1:4" x14ac:dyDescent="0.25">
      <c r="A186">
        <v>6.0359999999999996</v>
      </c>
      <c r="B186">
        <v>114.45099999999999</v>
      </c>
      <c r="C186">
        <v>1556.65</v>
      </c>
      <c r="D186">
        <v>1.99935</v>
      </c>
    </row>
    <row r="187" spans="1:4" x14ac:dyDescent="0.25">
      <c r="A187">
        <v>6.0359999999999996</v>
      </c>
      <c r="B187">
        <v>114.65</v>
      </c>
      <c r="C187">
        <v>1553.36</v>
      </c>
      <c r="D187">
        <v>1.99935</v>
      </c>
    </row>
    <row r="188" spans="1:4" x14ac:dyDescent="0.25">
      <c r="A188">
        <v>6.0359999999999996</v>
      </c>
      <c r="B188">
        <v>114.852</v>
      </c>
      <c r="C188">
        <v>1554.98</v>
      </c>
      <c r="D188">
        <v>1.99935</v>
      </c>
    </row>
    <row r="189" spans="1:4" x14ac:dyDescent="0.25">
      <c r="A189">
        <v>6.0359999999999996</v>
      </c>
      <c r="B189">
        <v>115.053</v>
      </c>
      <c r="C189">
        <v>1563.52</v>
      </c>
      <c r="D189">
        <v>1.99935</v>
      </c>
    </row>
    <row r="190" spans="1:4" x14ac:dyDescent="0.25">
      <c r="A190">
        <v>6.0359999999999996</v>
      </c>
      <c r="B190">
        <v>115.25</v>
      </c>
      <c r="C190">
        <v>1581.83</v>
      </c>
      <c r="D190">
        <v>1.99935</v>
      </c>
    </row>
    <row r="191" spans="1:4" x14ac:dyDescent="0.25">
      <c r="A191">
        <v>6.0359999999999996</v>
      </c>
      <c r="B191">
        <v>115.45</v>
      </c>
      <c r="C191">
        <v>1614.59</v>
      </c>
      <c r="D191">
        <v>1.99935</v>
      </c>
    </row>
    <row r="192" spans="1:4" x14ac:dyDescent="0.25">
      <c r="A192">
        <v>6.0359999999999996</v>
      </c>
      <c r="B192">
        <v>115.652</v>
      </c>
      <c r="C192">
        <v>1671.74</v>
      </c>
      <c r="D192">
        <v>1.99935</v>
      </c>
    </row>
    <row r="193" spans="1:4" x14ac:dyDescent="0.25">
      <c r="A193">
        <v>6.0359999999999996</v>
      </c>
      <c r="B193">
        <v>115.85299999999999</v>
      </c>
      <c r="C193">
        <v>1766.57</v>
      </c>
      <c r="D193">
        <v>1.99935</v>
      </c>
    </row>
    <row r="194" spans="1:4" x14ac:dyDescent="0.25">
      <c r="A194">
        <v>6.5359999999999996</v>
      </c>
      <c r="B194">
        <v>109.056</v>
      </c>
      <c r="C194">
        <v>2032.54</v>
      </c>
      <c r="D194">
        <v>1.99935</v>
      </c>
    </row>
    <row r="195" spans="1:4" x14ac:dyDescent="0.25">
      <c r="A195">
        <v>6.5359999999999996</v>
      </c>
      <c r="B195">
        <v>109.255</v>
      </c>
      <c r="C195">
        <v>2011.36</v>
      </c>
      <c r="D195">
        <v>1.99935</v>
      </c>
    </row>
    <row r="196" spans="1:4" x14ac:dyDescent="0.25">
      <c r="A196">
        <v>6.5359999999999996</v>
      </c>
      <c r="B196">
        <v>109.455</v>
      </c>
      <c r="C196">
        <v>1990.09</v>
      </c>
      <c r="D196">
        <v>1.99935</v>
      </c>
    </row>
    <row r="197" spans="1:4" x14ac:dyDescent="0.25">
      <c r="A197">
        <v>6.5359999999999996</v>
      </c>
      <c r="B197">
        <v>109.652</v>
      </c>
      <c r="C197">
        <v>1969.21</v>
      </c>
      <c r="D197">
        <v>1.99935</v>
      </c>
    </row>
    <row r="198" spans="1:4" x14ac:dyDescent="0.25">
      <c r="A198">
        <v>6.5359999999999996</v>
      </c>
      <c r="B198">
        <v>109.852</v>
      </c>
      <c r="C198">
        <v>1948.38</v>
      </c>
      <c r="D198">
        <v>1.99935</v>
      </c>
    </row>
    <row r="199" spans="1:4" x14ac:dyDescent="0.25">
      <c r="A199">
        <v>6.5359999999999996</v>
      </c>
      <c r="B199">
        <v>110.054</v>
      </c>
      <c r="C199">
        <v>1927.4</v>
      </c>
      <c r="D199">
        <v>1.9993399999999999</v>
      </c>
    </row>
    <row r="200" spans="1:4" x14ac:dyDescent="0.25">
      <c r="A200">
        <v>6.5359999999999996</v>
      </c>
      <c r="B200">
        <v>110.255</v>
      </c>
      <c r="C200">
        <v>1906.69</v>
      </c>
      <c r="D200">
        <v>1.99935</v>
      </c>
    </row>
    <row r="201" spans="1:4" x14ac:dyDescent="0.25">
      <c r="A201">
        <v>6.5359999999999996</v>
      </c>
      <c r="B201">
        <v>110.452</v>
      </c>
      <c r="C201">
        <v>1886.43</v>
      </c>
      <c r="D201">
        <v>1.99935</v>
      </c>
    </row>
    <row r="202" spans="1:4" x14ac:dyDescent="0.25">
      <c r="A202">
        <v>6.5359999999999996</v>
      </c>
      <c r="B202">
        <v>110.652</v>
      </c>
      <c r="C202">
        <v>1866.13</v>
      </c>
      <c r="D202">
        <v>1.99935</v>
      </c>
    </row>
    <row r="203" spans="1:4" x14ac:dyDescent="0.25">
      <c r="A203">
        <v>6.5359999999999996</v>
      </c>
      <c r="B203">
        <v>110.85299999999999</v>
      </c>
      <c r="C203">
        <v>1845.93</v>
      </c>
      <c r="D203">
        <v>1.99935</v>
      </c>
    </row>
    <row r="204" spans="1:4" x14ac:dyDescent="0.25">
      <c r="A204">
        <v>6.5359999999999996</v>
      </c>
      <c r="B204">
        <v>111.053</v>
      </c>
      <c r="C204">
        <v>1826.03</v>
      </c>
      <c r="D204">
        <v>1.99935</v>
      </c>
    </row>
    <row r="205" spans="1:4" x14ac:dyDescent="0.25">
      <c r="A205">
        <v>6.5359999999999996</v>
      </c>
      <c r="B205">
        <v>111.251</v>
      </c>
      <c r="C205">
        <v>1806.56</v>
      </c>
      <c r="D205">
        <v>1.99935</v>
      </c>
    </row>
    <row r="206" spans="1:4" x14ac:dyDescent="0.25">
      <c r="A206">
        <v>6.5359999999999996</v>
      </c>
      <c r="B206">
        <v>111.452</v>
      </c>
      <c r="C206">
        <v>1787.06</v>
      </c>
      <c r="D206">
        <v>1.99935</v>
      </c>
    </row>
    <row r="207" spans="1:4" x14ac:dyDescent="0.25">
      <c r="A207">
        <v>6.5359999999999996</v>
      </c>
      <c r="B207">
        <v>111.654</v>
      </c>
      <c r="C207">
        <v>1767.66</v>
      </c>
      <c r="D207">
        <v>1.99935</v>
      </c>
    </row>
    <row r="208" spans="1:4" x14ac:dyDescent="0.25">
      <c r="A208">
        <v>6.5359999999999996</v>
      </c>
      <c r="B208">
        <v>111.855</v>
      </c>
      <c r="C208">
        <v>1748.67</v>
      </c>
      <c r="D208">
        <v>1.99935</v>
      </c>
    </row>
    <row r="209" spans="1:4" x14ac:dyDescent="0.25">
      <c r="A209">
        <v>6.5359999999999996</v>
      </c>
      <c r="B209">
        <v>112.05200000000001</v>
      </c>
      <c r="C209">
        <v>1730.28</v>
      </c>
      <c r="D209">
        <v>1.99935</v>
      </c>
    </row>
    <row r="210" spans="1:4" x14ac:dyDescent="0.25">
      <c r="A210">
        <v>6.5359999999999996</v>
      </c>
      <c r="B210">
        <v>112.252</v>
      </c>
      <c r="C210">
        <v>1712.01</v>
      </c>
      <c r="D210">
        <v>1.99935</v>
      </c>
    </row>
    <row r="211" spans="1:4" x14ac:dyDescent="0.25">
      <c r="A211">
        <v>6.5359999999999996</v>
      </c>
      <c r="B211">
        <v>112.45399999999999</v>
      </c>
      <c r="C211">
        <v>1693.98</v>
      </c>
      <c r="D211">
        <v>1.99935</v>
      </c>
    </row>
    <row r="212" spans="1:4" x14ac:dyDescent="0.25">
      <c r="A212">
        <v>6.5359999999999996</v>
      </c>
      <c r="B212">
        <v>112.65300000000001</v>
      </c>
      <c r="C212">
        <v>1676.53</v>
      </c>
      <c r="D212">
        <v>1.99935</v>
      </c>
    </row>
    <row r="213" spans="1:4" x14ac:dyDescent="0.25">
      <c r="A213">
        <v>6.5359999999999996</v>
      </c>
      <c r="B213">
        <v>112.851</v>
      </c>
      <c r="C213">
        <v>1659.71</v>
      </c>
      <c r="D213">
        <v>1.99935</v>
      </c>
    </row>
    <row r="214" spans="1:4" x14ac:dyDescent="0.25">
      <c r="A214">
        <v>6.5359999999999996</v>
      </c>
      <c r="B214">
        <v>113.051</v>
      </c>
      <c r="C214">
        <v>1643.46</v>
      </c>
      <c r="D214">
        <v>1.9993399999999999</v>
      </c>
    </row>
    <row r="215" spans="1:4" x14ac:dyDescent="0.25">
      <c r="A215">
        <v>6.5359999999999996</v>
      </c>
      <c r="B215">
        <v>113.252</v>
      </c>
      <c r="C215">
        <v>1627.7</v>
      </c>
      <c r="D215">
        <v>1.99935</v>
      </c>
    </row>
    <row r="216" spans="1:4" x14ac:dyDescent="0.25">
      <c r="A216">
        <v>6.5359999999999996</v>
      </c>
      <c r="B216">
        <v>113.453</v>
      </c>
      <c r="C216">
        <v>1612.96</v>
      </c>
      <c r="D216">
        <v>1.99935</v>
      </c>
    </row>
    <row r="217" spans="1:4" x14ac:dyDescent="0.25">
      <c r="A217">
        <v>6.5359999999999996</v>
      </c>
      <c r="B217">
        <v>113.65</v>
      </c>
      <c r="C217">
        <v>1599.48</v>
      </c>
      <c r="D217">
        <v>1.99935</v>
      </c>
    </row>
    <row r="218" spans="1:4" x14ac:dyDescent="0.25">
      <c r="A218">
        <v>6.5359999999999996</v>
      </c>
      <c r="B218">
        <v>113.85</v>
      </c>
      <c r="C218">
        <v>1587.27</v>
      </c>
      <c r="D218">
        <v>1.99935</v>
      </c>
    </row>
    <row r="219" spans="1:4" x14ac:dyDescent="0.25">
      <c r="A219">
        <v>6.5359999999999996</v>
      </c>
      <c r="B219">
        <v>114.05200000000001</v>
      </c>
      <c r="C219">
        <v>1576.69</v>
      </c>
      <c r="D219">
        <v>1.99935</v>
      </c>
    </row>
    <row r="220" spans="1:4" x14ac:dyDescent="0.25">
      <c r="A220">
        <v>6.5359999999999996</v>
      </c>
      <c r="B220">
        <v>114.253</v>
      </c>
      <c r="C220">
        <v>1568.61</v>
      </c>
      <c r="D220">
        <v>1.99935</v>
      </c>
    </row>
    <row r="221" spans="1:4" x14ac:dyDescent="0.25">
      <c r="A221">
        <v>6.5359999999999996</v>
      </c>
      <c r="B221">
        <v>114.45</v>
      </c>
      <c r="C221">
        <v>1563.79</v>
      </c>
      <c r="D221">
        <v>1.99935</v>
      </c>
    </row>
    <row r="222" spans="1:4" x14ac:dyDescent="0.25">
      <c r="A222">
        <v>6.5359999999999996</v>
      </c>
      <c r="B222">
        <v>114.65</v>
      </c>
      <c r="C222">
        <v>1563.16</v>
      </c>
      <c r="D222">
        <v>1.99935</v>
      </c>
    </row>
    <row r="223" spans="1:4" x14ac:dyDescent="0.25">
      <c r="A223">
        <v>6.5359999999999996</v>
      </c>
      <c r="B223">
        <v>114.852</v>
      </c>
      <c r="C223">
        <v>1568.61</v>
      </c>
      <c r="D223">
        <v>1.99935</v>
      </c>
    </row>
    <row r="224" spans="1:4" x14ac:dyDescent="0.25">
      <c r="A224">
        <v>6.5359999999999996</v>
      </c>
      <c r="B224">
        <v>115.05200000000001</v>
      </c>
      <c r="C224">
        <v>1582.36</v>
      </c>
      <c r="D224">
        <v>1.99935</v>
      </c>
    </row>
    <row r="225" spans="1:4" x14ac:dyDescent="0.25">
      <c r="A225">
        <v>6.5359999999999996</v>
      </c>
      <c r="B225">
        <v>115.25</v>
      </c>
      <c r="C225">
        <v>1607.05</v>
      </c>
      <c r="D225">
        <v>1.99935</v>
      </c>
    </row>
    <row r="226" spans="1:4" x14ac:dyDescent="0.25">
      <c r="A226">
        <v>6.5359999999999996</v>
      </c>
      <c r="B226">
        <v>115.45</v>
      </c>
      <c r="C226">
        <v>1647.01</v>
      </c>
      <c r="D226">
        <v>1.99935</v>
      </c>
    </row>
    <row r="227" spans="1:4" x14ac:dyDescent="0.25">
      <c r="A227">
        <v>6.5359999999999996</v>
      </c>
      <c r="B227">
        <v>115.652</v>
      </c>
      <c r="C227">
        <v>1705.45</v>
      </c>
      <c r="D227">
        <v>1.99935</v>
      </c>
    </row>
    <row r="228" spans="1:4" x14ac:dyDescent="0.25">
      <c r="A228">
        <v>6.5359999999999996</v>
      </c>
      <c r="B228">
        <v>115.85299999999999</v>
      </c>
      <c r="C228">
        <v>1779.59</v>
      </c>
      <c r="D228">
        <v>1.99935</v>
      </c>
    </row>
    <row r="229" spans="1:4" x14ac:dyDescent="0.25">
      <c r="A229">
        <v>7.0359999999999996</v>
      </c>
      <c r="B229">
        <v>109.056</v>
      </c>
      <c r="C229">
        <v>2032.09</v>
      </c>
      <c r="D229">
        <v>1.99935</v>
      </c>
    </row>
    <row r="230" spans="1:4" x14ac:dyDescent="0.25">
      <c r="A230">
        <v>7.0359999999999996</v>
      </c>
      <c r="B230">
        <v>109.255</v>
      </c>
      <c r="C230">
        <v>2010.92</v>
      </c>
      <c r="D230">
        <v>1.99935</v>
      </c>
    </row>
    <row r="231" spans="1:4" x14ac:dyDescent="0.25">
      <c r="A231">
        <v>7.0359999999999996</v>
      </c>
      <c r="B231">
        <v>109.455</v>
      </c>
      <c r="C231">
        <v>1989.6</v>
      </c>
      <c r="D231">
        <v>1.99935</v>
      </c>
    </row>
    <row r="232" spans="1:4" x14ac:dyDescent="0.25">
      <c r="A232">
        <v>7.0359999999999996</v>
      </c>
      <c r="B232">
        <v>109.65300000000001</v>
      </c>
      <c r="C232">
        <v>1968.7</v>
      </c>
      <c r="D232">
        <v>1.99935</v>
      </c>
    </row>
    <row r="233" spans="1:4" x14ac:dyDescent="0.25">
      <c r="A233">
        <v>7.0359999999999996</v>
      </c>
      <c r="B233">
        <v>109.852</v>
      </c>
      <c r="C233">
        <v>1947.86</v>
      </c>
      <c r="D233">
        <v>1.99935</v>
      </c>
    </row>
    <row r="234" spans="1:4" x14ac:dyDescent="0.25">
      <c r="A234">
        <v>7.0359999999999996</v>
      </c>
      <c r="B234">
        <v>110.054</v>
      </c>
      <c r="C234">
        <v>1926.9</v>
      </c>
      <c r="D234">
        <v>1.99935</v>
      </c>
    </row>
    <row r="235" spans="1:4" x14ac:dyDescent="0.25">
      <c r="A235">
        <v>7.0359999999999996</v>
      </c>
      <c r="B235">
        <v>110.255</v>
      </c>
      <c r="C235">
        <v>1906.17</v>
      </c>
      <c r="D235">
        <v>1.99935</v>
      </c>
    </row>
    <row r="236" spans="1:4" x14ac:dyDescent="0.25">
      <c r="A236">
        <v>7.0359999999999996</v>
      </c>
      <c r="B236">
        <v>110.452</v>
      </c>
      <c r="C236">
        <v>1885.91</v>
      </c>
      <c r="D236">
        <v>1.99935</v>
      </c>
    </row>
    <row r="237" spans="1:4" x14ac:dyDescent="0.25">
      <c r="A237">
        <v>7.0359999999999996</v>
      </c>
      <c r="B237">
        <v>110.652</v>
      </c>
      <c r="C237">
        <v>1865.61</v>
      </c>
      <c r="D237">
        <v>1.99935</v>
      </c>
    </row>
    <row r="238" spans="1:4" x14ac:dyDescent="0.25">
      <c r="A238">
        <v>7.0359999999999996</v>
      </c>
      <c r="B238">
        <v>110.854</v>
      </c>
      <c r="C238">
        <v>1845.39</v>
      </c>
      <c r="D238">
        <v>1.99935</v>
      </c>
    </row>
    <row r="239" spans="1:4" x14ac:dyDescent="0.25">
      <c r="A239">
        <v>7.0359999999999996</v>
      </c>
      <c r="B239">
        <v>111.054</v>
      </c>
      <c r="C239">
        <v>1825.46</v>
      </c>
      <c r="D239">
        <v>1.99935</v>
      </c>
    </row>
    <row r="240" spans="1:4" x14ac:dyDescent="0.25">
      <c r="A240">
        <v>7.0359999999999996</v>
      </c>
      <c r="B240">
        <v>111.251</v>
      </c>
      <c r="C240">
        <v>1806.02</v>
      </c>
      <c r="D240">
        <v>1.99935</v>
      </c>
    </row>
    <row r="241" spans="1:4" x14ac:dyDescent="0.25">
      <c r="A241">
        <v>7.0359999999999996</v>
      </c>
      <c r="B241">
        <v>111.45099999999999</v>
      </c>
      <c r="C241">
        <v>1786.48</v>
      </c>
      <c r="D241">
        <v>1.99935</v>
      </c>
    </row>
    <row r="242" spans="1:4" x14ac:dyDescent="0.25">
      <c r="A242">
        <v>7.0359999999999996</v>
      </c>
      <c r="B242">
        <v>111.65300000000001</v>
      </c>
      <c r="C242">
        <v>1767.08</v>
      </c>
      <c r="D242">
        <v>1.99935</v>
      </c>
    </row>
    <row r="243" spans="1:4" x14ac:dyDescent="0.25">
      <c r="A243">
        <v>7.0359999999999996</v>
      </c>
      <c r="B243">
        <v>111.854</v>
      </c>
      <c r="C243">
        <v>1748</v>
      </c>
      <c r="D243">
        <v>1.99935</v>
      </c>
    </row>
    <row r="244" spans="1:4" x14ac:dyDescent="0.25">
      <c r="A244">
        <v>7.0359999999999996</v>
      </c>
      <c r="B244">
        <v>112.05200000000001</v>
      </c>
      <c r="C244">
        <v>1729.61</v>
      </c>
      <c r="D244">
        <v>1.99935</v>
      </c>
    </row>
    <row r="245" spans="1:4" x14ac:dyDescent="0.25">
      <c r="A245">
        <v>7.0359999999999996</v>
      </c>
      <c r="B245">
        <v>112.252</v>
      </c>
      <c r="C245">
        <v>1711.23</v>
      </c>
      <c r="D245">
        <v>1.99935</v>
      </c>
    </row>
    <row r="246" spans="1:4" x14ac:dyDescent="0.25">
      <c r="A246">
        <v>7.0359999999999996</v>
      </c>
      <c r="B246">
        <v>112.45399999999999</v>
      </c>
      <c r="C246">
        <v>1693.15</v>
      </c>
      <c r="D246">
        <v>1.99935</v>
      </c>
    </row>
    <row r="247" spans="1:4" x14ac:dyDescent="0.25">
      <c r="A247">
        <v>7.0359999999999996</v>
      </c>
      <c r="B247">
        <v>112.65300000000001</v>
      </c>
      <c r="C247">
        <v>1675.59</v>
      </c>
      <c r="D247">
        <v>1.99935</v>
      </c>
    </row>
    <row r="248" spans="1:4" x14ac:dyDescent="0.25">
      <c r="A248">
        <v>7.0359999999999996</v>
      </c>
      <c r="B248">
        <v>112.851</v>
      </c>
      <c r="C248">
        <v>1658.75</v>
      </c>
      <c r="D248">
        <v>1.99935</v>
      </c>
    </row>
    <row r="249" spans="1:4" x14ac:dyDescent="0.25">
      <c r="A249">
        <v>7.0359999999999996</v>
      </c>
      <c r="B249">
        <v>113.051</v>
      </c>
      <c r="C249">
        <v>1642.22</v>
      </c>
      <c r="D249">
        <v>1.99935</v>
      </c>
    </row>
    <row r="250" spans="1:4" x14ac:dyDescent="0.25">
      <c r="A250">
        <v>7.0359999999999996</v>
      </c>
      <c r="B250">
        <v>113.253</v>
      </c>
      <c r="C250">
        <v>1626.3</v>
      </c>
      <c r="D250">
        <v>1.99935</v>
      </c>
    </row>
    <row r="251" spans="1:4" x14ac:dyDescent="0.25">
      <c r="A251">
        <v>7.0359999999999996</v>
      </c>
      <c r="B251">
        <v>113.453</v>
      </c>
      <c r="C251">
        <v>1611.3</v>
      </c>
      <c r="D251">
        <v>1.99935</v>
      </c>
    </row>
    <row r="252" spans="1:4" x14ac:dyDescent="0.25">
      <c r="A252">
        <v>7.0359999999999996</v>
      </c>
      <c r="B252">
        <v>113.65</v>
      </c>
      <c r="C252">
        <v>1597.46</v>
      </c>
      <c r="D252">
        <v>1.99935</v>
      </c>
    </row>
    <row r="253" spans="1:4" x14ac:dyDescent="0.25">
      <c r="A253">
        <v>7.0359999999999996</v>
      </c>
      <c r="B253">
        <v>113.85</v>
      </c>
      <c r="C253">
        <v>1584.67</v>
      </c>
      <c r="D253">
        <v>1.9993399999999999</v>
      </c>
    </row>
    <row r="254" spans="1:4" x14ac:dyDescent="0.25">
      <c r="A254">
        <v>7.0359999999999996</v>
      </c>
      <c r="B254">
        <v>114.05200000000001</v>
      </c>
      <c r="C254">
        <v>1573.37</v>
      </c>
      <c r="D254">
        <v>1.99935</v>
      </c>
    </row>
    <row r="255" spans="1:4" x14ac:dyDescent="0.25">
      <c r="A255">
        <v>7.0359999999999996</v>
      </c>
      <c r="B255">
        <v>114.253</v>
      </c>
      <c r="C255">
        <v>1564.25</v>
      </c>
      <c r="D255">
        <v>1.99935</v>
      </c>
    </row>
    <row r="256" spans="1:4" x14ac:dyDescent="0.25">
      <c r="A256">
        <v>7.0359999999999996</v>
      </c>
      <c r="B256">
        <v>114.45099999999999</v>
      </c>
      <c r="C256">
        <v>1557.87</v>
      </c>
      <c r="D256">
        <v>1.99935</v>
      </c>
    </row>
    <row r="257" spans="1:4" x14ac:dyDescent="0.25">
      <c r="A257">
        <v>7.0359999999999996</v>
      </c>
      <c r="B257">
        <v>114.65</v>
      </c>
      <c r="C257">
        <v>1555.09</v>
      </c>
      <c r="D257">
        <v>1.99935</v>
      </c>
    </row>
    <row r="258" spans="1:4" x14ac:dyDescent="0.25">
      <c r="A258">
        <v>7.0359999999999996</v>
      </c>
      <c r="B258">
        <v>114.852</v>
      </c>
      <c r="C258">
        <v>1557.32</v>
      </c>
      <c r="D258">
        <v>1.99935</v>
      </c>
    </row>
    <row r="259" spans="1:4" x14ac:dyDescent="0.25">
      <c r="A259">
        <v>7.0359999999999996</v>
      </c>
      <c r="B259">
        <v>115.053</v>
      </c>
      <c r="C259">
        <v>1566.55</v>
      </c>
      <c r="D259">
        <v>1.99935</v>
      </c>
    </row>
    <row r="260" spans="1:4" x14ac:dyDescent="0.25">
      <c r="A260">
        <v>7.0359999999999996</v>
      </c>
      <c r="B260">
        <v>115.25</v>
      </c>
      <c r="C260">
        <v>1585.21</v>
      </c>
      <c r="D260">
        <v>1.99935</v>
      </c>
    </row>
    <row r="261" spans="1:4" x14ac:dyDescent="0.25">
      <c r="A261">
        <v>7.0359999999999996</v>
      </c>
      <c r="B261">
        <v>115.45</v>
      </c>
      <c r="C261">
        <v>1618.11</v>
      </c>
      <c r="D261">
        <v>1.99935</v>
      </c>
    </row>
    <row r="262" spans="1:4" x14ac:dyDescent="0.25">
      <c r="A262">
        <v>7.0359999999999996</v>
      </c>
      <c r="B262">
        <v>115.652</v>
      </c>
      <c r="C262">
        <v>1671.58</v>
      </c>
      <c r="D262">
        <v>1.99935</v>
      </c>
    </row>
    <row r="263" spans="1:4" x14ac:dyDescent="0.25">
      <c r="A263">
        <v>7.0359999999999996</v>
      </c>
      <c r="B263">
        <v>115.85299999999999</v>
      </c>
      <c r="C263">
        <v>1752.55</v>
      </c>
      <c r="D263">
        <v>1.99935</v>
      </c>
    </row>
    <row r="264" spans="1:4" x14ac:dyDescent="0.25">
      <c r="A264">
        <v>7.5359999999999996</v>
      </c>
      <c r="B264">
        <v>109.056</v>
      </c>
      <c r="C264">
        <v>2031.3</v>
      </c>
      <c r="D264">
        <v>1.99935</v>
      </c>
    </row>
    <row r="265" spans="1:4" x14ac:dyDescent="0.25">
      <c r="A265">
        <v>7.5359999999999996</v>
      </c>
      <c r="B265">
        <v>109.254</v>
      </c>
      <c r="C265">
        <v>2010.12</v>
      </c>
      <c r="D265">
        <v>1.99935</v>
      </c>
    </row>
    <row r="266" spans="1:4" x14ac:dyDescent="0.25">
      <c r="A266">
        <v>7.5359999999999996</v>
      </c>
      <c r="B266">
        <v>109.455</v>
      </c>
      <c r="C266">
        <v>1988.73</v>
      </c>
      <c r="D266">
        <v>1.99935</v>
      </c>
    </row>
    <row r="267" spans="1:4" x14ac:dyDescent="0.25">
      <c r="A267">
        <v>7.5359999999999996</v>
      </c>
      <c r="B267">
        <v>109.65300000000001</v>
      </c>
      <c r="C267">
        <v>1967.8</v>
      </c>
      <c r="D267">
        <v>1.99935</v>
      </c>
    </row>
    <row r="268" spans="1:4" x14ac:dyDescent="0.25">
      <c r="A268">
        <v>7.5359999999999996</v>
      </c>
      <c r="B268">
        <v>109.852</v>
      </c>
      <c r="C268">
        <v>1946.85</v>
      </c>
      <c r="D268">
        <v>1.99935</v>
      </c>
    </row>
    <row r="269" spans="1:4" x14ac:dyDescent="0.25">
      <c r="A269">
        <v>7.5359999999999996</v>
      </c>
      <c r="B269">
        <v>110.054</v>
      </c>
      <c r="C269">
        <v>1925.91</v>
      </c>
      <c r="D269">
        <v>1.99935</v>
      </c>
    </row>
    <row r="270" spans="1:4" x14ac:dyDescent="0.25">
      <c r="A270">
        <v>7.5359999999999996</v>
      </c>
      <c r="B270">
        <v>110.255</v>
      </c>
      <c r="C270">
        <v>1905.16</v>
      </c>
      <c r="D270">
        <v>1.99935</v>
      </c>
    </row>
    <row r="271" spans="1:4" x14ac:dyDescent="0.25">
      <c r="A271">
        <v>7.5359999999999996</v>
      </c>
      <c r="B271">
        <v>110.452</v>
      </c>
      <c r="C271">
        <v>1884.91</v>
      </c>
      <c r="D271">
        <v>1.99935</v>
      </c>
    </row>
    <row r="272" spans="1:4" x14ac:dyDescent="0.25">
      <c r="A272">
        <v>7.5359999999999996</v>
      </c>
      <c r="B272">
        <v>110.652</v>
      </c>
      <c r="C272">
        <v>1864.53</v>
      </c>
      <c r="D272">
        <v>1.99935</v>
      </c>
    </row>
    <row r="273" spans="1:4" x14ac:dyDescent="0.25">
      <c r="A273">
        <v>7.5359999999999996</v>
      </c>
      <c r="B273">
        <v>110.85299999999999</v>
      </c>
      <c r="C273">
        <v>1844.23</v>
      </c>
      <c r="D273">
        <v>1.99935</v>
      </c>
    </row>
    <row r="274" spans="1:4" x14ac:dyDescent="0.25">
      <c r="A274">
        <v>7.5359999999999996</v>
      </c>
      <c r="B274">
        <v>111.054</v>
      </c>
      <c r="C274">
        <v>1824.22</v>
      </c>
      <c r="D274">
        <v>1.99935</v>
      </c>
    </row>
    <row r="275" spans="1:4" x14ac:dyDescent="0.25">
      <c r="A275">
        <v>7.5359999999999996</v>
      </c>
      <c r="B275">
        <v>111.251</v>
      </c>
      <c r="C275">
        <v>1804.69</v>
      </c>
      <c r="D275">
        <v>1.99935</v>
      </c>
    </row>
    <row r="276" spans="1:4" x14ac:dyDescent="0.25">
      <c r="A276">
        <v>7.5359999999999996</v>
      </c>
      <c r="B276">
        <v>111.452</v>
      </c>
      <c r="C276">
        <v>1785.07</v>
      </c>
      <c r="D276">
        <v>1.99935</v>
      </c>
    </row>
    <row r="277" spans="1:4" x14ac:dyDescent="0.25">
      <c r="A277">
        <v>7.5359999999999996</v>
      </c>
      <c r="B277">
        <v>111.654</v>
      </c>
      <c r="C277">
        <v>1765.56</v>
      </c>
      <c r="D277">
        <v>1.99935</v>
      </c>
    </row>
    <row r="278" spans="1:4" x14ac:dyDescent="0.25">
      <c r="A278">
        <v>7.5359999999999996</v>
      </c>
      <c r="B278">
        <v>111.854</v>
      </c>
      <c r="C278">
        <v>1746.46</v>
      </c>
      <c r="D278">
        <v>1.99935</v>
      </c>
    </row>
    <row r="279" spans="1:4" x14ac:dyDescent="0.25">
      <c r="A279">
        <v>7.5359999999999996</v>
      </c>
      <c r="B279">
        <v>112.05200000000001</v>
      </c>
      <c r="C279">
        <v>1727.87</v>
      </c>
      <c r="D279">
        <v>1.99935</v>
      </c>
    </row>
    <row r="280" spans="1:4" x14ac:dyDescent="0.25">
      <c r="A280">
        <v>7.5359999999999996</v>
      </c>
      <c r="B280">
        <v>112.252</v>
      </c>
      <c r="C280">
        <v>1709.42</v>
      </c>
      <c r="D280">
        <v>1.99935</v>
      </c>
    </row>
    <row r="281" spans="1:4" x14ac:dyDescent="0.25">
      <c r="A281">
        <v>7.5359999999999996</v>
      </c>
      <c r="B281">
        <v>112.45399999999999</v>
      </c>
      <c r="C281">
        <v>1691.06</v>
      </c>
      <c r="D281">
        <v>1.99935</v>
      </c>
    </row>
    <row r="282" spans="1:4" x14ac:dyDescent="0.25">
      <c r="A282">
        <v>7.5359999999999996</v>
      </c>
      <c r="B282">
        <v>112.65300000000001</v>
      </c>
      <c r="C282">
        <v>1673.22</v>
      </c>
      <c r="D282">
        <v>1.99935</v>
      </c>
    </row>
    <row r="283" spans="1:4" x14ac:dyDescent="0.25">
      <c r="A283">
        <v>7.5359999999999996</v>
      </c>
      <c r="B283">
        <v>112.851</v>
      </c>
      <c r="C283">
        <v>1655.98</v>
      </c>
      <c r="D283">
        <v>1.99935</v>
      </c>
    </row>
    <row r="284" spans="1:4" x14ac:dyDescent="0.25">
      <c r="A284">
        <v>7.5359999999999996</v>
      </c>
      <c r="B284">
        <v>113.051</v>
      </c>
      <c r="C284">
        <v>1639.01</v>
      </c>
      <c r="D284">
        <v>1.99935</v>
      </c>
    </row>
    <row r="285" spans="1:4" x14ac:dyDescent="0.25">
      <c r="A285">
        <v>7.5359999999999996</v>
      </c>
      <c r="B285">
        <v>113.253</v>
      </c>
      <c r="C285">
        <v>1622.44</v>
      </c>
      <c r="D285">
        <v>1.99935</v>
      </c>
    </row>
    <row r="286" spans="1:4" x14ac:dyDescent="0.25">
      <c r="A286">
        <v>7.5359999999999996</v>
      </c>
      <c r="B286">
        <v>113.453</v>
      </c>
      <c r="C286">
        <v>1606.63</v>
      </c>
      <c r="D286">
        <v>1.99935</v>
      </c>
    </row>
    <row r="287" spans="1:4" x14ac:dyDescent="0.25">
      <c r="A287">
        <v>7.5359999999999996</v>
      </c>
      <c r="B287">
        <v>113.65</v>
      </c>
      <c r="C287">
        <v>1591.75</v>
      </c>
      <c r="D287">
        <v>1.99935</v>
      </c>
    </row>
    <row r="288" spans="1:4" x14ac:dyDescent="0.25">
      <c r="A288">
        <v>7.5359999999999996</v>
      </c>
      <c r="B288">
        <v>113.849</v>
      </c>
      <c r="C288">
        <v>1577.53</v>
      </c>
      <c r="D288">
        <v>1.99935</v>
      </c>
    </row>
    <row r="289" spans="1:4" x14ac:dyDescent="0.25">
      <c r="A289">
        <v>7.5359999999999996</v>
      </c>
      <c r="B289">
        <v>114.05200000000001</v>
      </c>
      <c r="C289">
        <v>1564.17</v>
      </c>
      <c r="D289">
        <v>1.99935</v>
      </c>
    </row>
    <row r="290" spans="1:4" x14ac:dyDescent="0.25">
      <c r="A290">
        <v>7.5359999999999996</v>
      </c>
      <c r="B290">
        <v>114.253</v>
      </c>
      <c r="C290">
        <v>1552.18</v>
      </c>
      <c r="D290">
        <v>1.99935</v>
      </c>
    </row>
    <row r="291" spans="1:4" x14ac:dyDescent="0.25">
      <c r="A291">
        <v>7.5359999999999996</v>
      </c>
      <c r="B291">
        <v>114.45099999999999</v>
      </c>
      <c r="C291">
        <v>1541.89</v>
      </c>
      <c r="D291">
        <v>1.99935</v>
      </c>
    </row>
    <row r="292" spans="1:4" x14ac:dyDescent="0.25">
      <c r="A292">
        <v>7.5359999999999996</v>
      </c>
      <c r="B292">
        <v>114.651</v>
      </c>
      <c r="C292">
        <v>1533.45</v>
      </c>
      <c r="D292">
        <v>1.99935</v>
      </c>
    </row>
    <row r="293" spans="1:4" x14ac:dyDescent="0.25">
      <c r="A293">
        <v>7.5359999999999996</v>
      </c>
      <c r="B293">
        <v>114.852</v>
      </c>
      <c r="C293">
        <v>1527.39</v>
      </c>
      <c r="D293">
        <v>1.99935</v>
      </c>
    </row>
    <row r="294" spans="1:4" x14ac:dyDescent="0.25">
      <c r="A294">
        <v>7.5359999999999996</v>
      </c>
      <c r="B294">
        <v>115.053</v>
      </c>
      <c r="C294">
        <v>1524.57</v>
      </c>
      <c r="D294">
        <v>1.99935</v>
      </c>
    </row>
    <row r="295" spans="1:4" x14ac:dyDescent="0.25">
      <c r="A295">
        <v>7.5359999999999996</v>
      </c>
      <c r="B295">
        <v>115.25</v>
      </c>
      <c r="C295">
        <v>1525.7</v>
      </c>
      <c r="D295">
        <v>1.99935</v>
      </c>
    </row>
    <row r="296" spans="1:4" x14ac:dyDescent="0.25">
      <c r="A296">
        <v>7.5359999999999996</v>
      </c>
      <c r="B296">
        <v>115.45</v>
      </c>
      <c r="C296">
        <v>1531.93</v>
      </c>
      <c r="D296">
        <v>1.99935</v>
      </c>
    </row>
    <row r="297" spans="1:4" x14ac:dyDescent="0.25">
      <c r="A297">
        <v>7.5359999999999996</v>
      </c>
      <c r="B297">
        <v>115.652</v>
      </c>
      <c r="C297">
        <v>1547.06</v>
      </c>
      <c r="D297">
        <v>1.99935</v>
      </c>
    </row>
    <row r="298" spans="1:4" x14ac:dyDescent="0.25">
      <c r="A298">
        <v>7.5359999999999996</v>
      </c>
      <c r="B298">
        <v>115.852</v>
      </c>
      <c r="C298">
        <v>1573.9</v>
      </c>
      <c r="D298">
        <v>1.99935</v>
      </c>
    </row>
    <row r="299" spans="1:4" x14ac:dyDescent="0.25">
      <c r="A299">
        <v>8.0350000000000001</v>
      </c>
      <c r="B299">
        <v>109.056</v>
      </c>
      <c r="C299">
        <v>2030.19</v>
      </c>
      <c r="D299">
        <v>1.99935</v>
      </c>
    </row>
    <row r="300" spans="1:4" x14ac:dyDescent="0.25">
      <c r="A300">
        <v>8.0350000000000001</v>
      </c>
      <c r="B300">
        <v>109.255</v>
      </c>
      <c r="C300">
        <v>2008.91</v>
      </c>
      <c r="D300">
        <v>1.99935</v>
      </c>
    </row>
    <row r="301" spans="1:4" x14ac:dyDescent="0.25">
      <c r="A301">
        <v>8.0350000000000001</v>
      </c>
      <c r="B301">
        <v>109.455</v>
      </c>
      <c r="C301">
        <v>1987.51</v>
      </c>
      <c r="D301">
        <v>1.99935</v>
      </c>
    </row>
    <row r="302" spans="1:4" x14ac:dyDescent="0.25">
      <c r="A302">
        <v>8.0350000000000001</v>
      </c>
      <c r="B302">
        <v>109.65300000000001</v>
      </c>
      <c r="C302">
        <v>1966.53</v>
      </c>
      <c r="D302">
        <v>1.99935</v>
      </c>
    </row>
    <row r="303" spans="1:4" x14ac:dyDescent="0.25">
      <c r="A303">
        <v>8.0350000000000001</v>
      </c>
      <c r="B303">
        <v>109.852</v>
      </c>
      <c r="C303">
        <v>1945.54</v>
      </c>
      <c r="D303">
        <v>1.99935</v>
      </c>
    </row>
    <row r="304" spans="1:4" x14ac:dyDescent="0.25">
      <c r="A304">
        <v>8.0350000000000001</v>
      </c>
      <c r="B304">
        <v>110.054</v>
      </c>
      <c r="C304">
        <v>1924.5</v>
      </c>
      <c r="D304">
        <v>1.99935</v>
      </c>
    </row>
    <row r="305" spans="1:4" x14ac:dyDescent="0.25">
      <c r="A305">
        <v>8.0350000000000001</v>
      </c>
      <c r="B305">
        <v>110.255</v>
      </c>
      <c r="C305">
        <v>1903.66</v>
      </c>
      <c r="D305">
        <v>1.99935</v>
      </c>
    </row>
    <row r="306" spans="1:4" x14ac:dyDescent="0.25">
      <c r="A306">
        <v>8.0350000000000001</v>
      </c>
      <c r="B306">
        <v>110.452</v>
      </c>
      <c r="C306">
        <v>1883.33</v>
      </c>
      <c r="D306">
        <v>1.99935</v>
      </c>
    </row>
    <row r="307" spans="1:4" x14ac:dyDescent="0.25">
      <c r="A307">
        <v>8.0350000000000001</v>
      </c>
      <c r="B307">
        <v>110.652</v>
      </c>
      <c r="C307">
        <v>1862.93</v>
      </c>
      <c r="D307">
        <v>1.99935</v>
      </c>
    </row>
    <row r="308" spans="1:4" x14ac:dyDescent="0.25">
      <c r="A308">
        <v>8.0350000000000001</v>
      </c>
      <c r="B308">
        <v>110.85299999999999</v>
      </c>
      <c r="C308">
        <v>1842.54</v>
      </c>
      <c r="D308">
        <v>1.99935</v>
      </c>
    </row>
    <row r="309" spans="1:4" x14ac:dyDescent="0.25">
      <c r="A309">
        <v>8.0350000000000001</v>
      </c>
      <c r="B309">
        <v>111.053</v>
      </c>
      <c r="C309">
        <v>1822.44</v>
      </c>
      <c r="D309">
        <v>1.99935</v>
      </c>
    </row>
    <row r="310" spans="1:4" x14ac:dyDescent="0.25">
      <c r="A310">
        <v>8.0350000000000001</v>
      </c>
      <c r="B310">
        <v>111.251</v>
      </c>
      <c r="C310">
        <v>1802.72</v>
      </c>
      <c r="D310">
        <v>1.99935</v>
      </c>
    </row>
    <row r="311" spans="1:4" x14ac:dyDescent="0.25">
      <c r="A311">
        <v>8.0350000000000001</v>
      </c>
      <c r="B311">
        <v>111.45099999999999</v>
      </c>
      <c r="C311">
        <v>1783.02</v>
      </c>
      <c r="D311">
        <v>1.99935</v>
      </c>
    </row>
    <row r="312" spans="1:4" x14ac:dyDescent="0.25">
      <c r="A312">
        <v>8.0350000000000001</v>
      </c>
      <c r="B312">
        <v>111.654</v>
      </c>
      <c r="C312">
        <v>1763.4</v>
      </c>
      <c r="D312">
        <v>1.99935</v>
      </c>
    </row>
    <row r="313" spans="1:4" x14ac:dyDescent="0.25">
      <c r="A313">
        <v>8.0350000000000001</v>
      </c>
      <c r="B313">
        <v>111.854</v>
      </c>
      <c r="C313">
        <v>1744.08</v>
      </c>
      <c r="D313">
        <v>1.99935</v>
      </c>
    </row>
    <row r="314" spans="1:4" x14ac:dyDescent="0.25">
      <c r="A314">
        <v>8.0350000000000001</v>
      </c>
      <c r="B314">
        <v>112.05200000000001</v>
      </c>
      <c r="C314">
        <v>1725.31</v>
      </c>
      <c r="D314">
        <v>1.99935</v>
      </c>
    </row>
    <row r="315" spans="1:4" x14ac:dyDescent="0.25">
      <c r="A315">
        <v>8.0350000000000001</v>
      </c>
      <c r="B315">
        <v>112.252</v>
      </c>
      <c r="C315">
        <v>1706.54</v>
      </c>
      <c r="D315">
        <v>1.99935</v>
      </c>
    </row>
    <row r="316" spans="1:4" x14ac:dyDescent="0.25">
      <c r="A316">
        <v>8.0350000000000001</v>
      </c>
      <c r="B316">
        <v>112.453</v>
      </c>
      <c r="C316">
        <v>1687.91</v>
      </c>
      <c r="D316">
        <v>1.99935</v>
      </c>
    </row>
    <row r="317" spans="1:4" x14ac:dyDescent="0.25">
      <c r="A317">
        <v>8.0350000000000001</v>
      </c>
      <c r="B317">
        <v>112.65300000000001</v>
      </c>
      <c r="C317">
        <v>1669.64</v>
      </c>
      <c r="D317">
        <v>1.99935</v>
      </c>
    </row>
    <row r="318" spans="1:4" x14ac:dyDescent="0.25">
      <c r="A318">
        <v>8.0350000000000001</v>
      </c>
      <c r="B318">
        <v>112.851</v>
      </c>
      <c r="C318">
        <v>1651.91</v>
      </c>
      <c r="D318">
        <v>1.99935</v>
      </c>
    </row>
    <row r="319" spans="1:4" x14ac:dyDescent="0.25">
      <c r="A319">
        <v>8.0350000000000001</v>
      </c>
      <c r="B319">
        <v>113.051</v>
      </c>
      <c r="C319">
        <v>1634.42</v>
      </c>
      <c r="D319">
        <v>1.99935</v>
      </c>
    </row>
    <row r="320" spans="1:4" x14ac:dyDescent="0.25">
      <c r="A320">
        <v>8.0350000000000001</v>
      </c>
      <c r="B320">
        <v>113.252</v>
      </c>
      <c r="C320">
        <v>1617.09</v>
      </c>
      <c r="D320">
        <v>1.99935</v>
      </c>
    </row>
    <row r="321" spans="1:4" x14ac:dyDescent="0.25">
      <c r="A321">
        <v>8.0350000000000001</v>
      </c>
      <c r="B321">
        <v>113.452</v>
      </c>
      <c r="C321">
        <v>1600.32</v>
      </c>
      <c r="D321">
        <v>1.99935</v>
      </c>
    </row>
    <row r="322" spans="1:4" x14ac:dyDescent="0.25">
      <c r="A322">
        <v>8.0350000000000001</v>
      </c>
      <c r="B322">
        <v>113.65</v>
      </c>
      <c r="C322">
        <v>1584.11</v>
      </c>
      <c r="D322">
        <v>1.99935</v>
      </c>
    </row>
    <row r="323" spans="1:4" x14ac:dyDescent="0.25">
      <c r="A323">
        <v>8.0350000000000001</v>
      </c>
      <c r="B323">
        <v>113.85</v>
      </c>
      <c r="C323">
        <v>1568.15</v>
      </c>
      <c r="D323">
        <v>1.99935</v>
      </c>
    </row>
    <row r="324" spans="1:4" x14ac:dyDescent="0.25">
      <c r="A324">
        <v>8.0350000000000001</v>
      </c>
      <c r="B324">
        <v>114.05200000000001</v>
      </c>
      <c r="C324">
        <v>1552.48</v>
      </c>
      <c r="D324">
        <v>1.99935</v>
      </c>
    </row>
    <row r="325" spans="1:4" x14ac:dyDescent="0.25">
      <c r="A325">
        <v>8.0350000000000001</v>
      </c>
      <c r="B325">
        <v>114.253</v>
      </c>
      <c r="C325">
        <v>1537.43</v>
      </c>
      <c r="D325">
        <v>1.99935</v>
      </c>
    </row>
    <row r="326" spans="1:4" x14ac:dyDescent="0.25">
      <c r="A326">
        <v>8.0350000000000001</v>
      </c>
      <c r="B326">
        <v>114.45</v>
      </c>
      <c r="C326">
        <v>1523.05</v>
      </c>
      <c r="D326">
        <v>1.99935</v>
      </c>
    </row>
    <row r="327" spans="1:4" x14ac:dyDescent="0.25">
      <c r="A327">
        <v>8.0350000000000001</v>
      </c>
      <c r="B327">
        <v>114.65</v>
      </c>
      <c r="C327">
        <v>1508.87</v>
      </c>
      <c r="D327">
        <v>1.99935</v>
      </c>
    </row>
    <row r="328" spans="1:4" x14ac:dyDescent="0.25">
      <c r="A328">
        <v>8.0350000000000001</v>
      </c>
      <c r="B328">
        <v>114.852</v>
      </c>
      <c r="C328">
        <v>1494.75</v>
      </c>
      <c r="D328">
        <v>1.99935</v>
      </c>
    </row>
    <row r="329" spans="1:4" x14ac:dyDescent="0.25">
      <c r="A329">
        <v>8.0350000000000001</v>
      </c>
      <c r="B329">
        <v>115.05200000000001</v>
      </c>
      <c r="C329">
        <v>1480.46</v>
      </c>
      <c r="D329">
        <v>1.99935</v>
      </c>
    </row>
    <row r="330" spans="1:4" x14ac:dyDescent="0.25">
      <c r="A330">
        <v>8.0350000000000001</v>
      </c>
      <c r="B330">
        <v>115.25</v>
      </c>
      <c r="C330">
        <v>1465.4</v>
      </c>
      <c r="D330">
        <v>1.99935</v>
      </c>
    </row>
    <row r="331" spans="1:4" x14ac:dyDescent="0.25">
      <c r="A331">
        <v>8.0350000000000001</v>
      </c>
      <c r="B331">
        <v>115.45</v>
      </c>
      <c r="C331">
        <v>1447.43</v>
      </c>
      <c r="D331">
        <v>1.99935</v>
      </c>
    </row>
    <row r="332" spans="1:4" x14ac:dyDescent="0.25">
      <c r="A332">
        <v>8.0350000000000001</v>
      </c>
      <c r="B332">
        <v>115.652</v>
      </c>
      <c r="C332">
        <v>1423.74</v>
      </c>
      <c r="D332">
        <v>1.99935</v>
      </c>
    </row>
    <row r="333" spans="1:4" x14ac:dyDescent="0.25">
      <c r="A333">
        <v>8.0350000000000001</v>
      </c>
      <c r="B333">
        <v>115.852</v>
      </c>
      <c r="C333">
        <v>1389.28</v>
      </c>
      <c r="D333">
        <v>1.99935</v>
      </c>
    </row>
    <row r="334" spans="1:4" x14ac:dyDescent="0.25">
      <c r="A334">
        <v>8.5350000000000001</v>
      </c>
      <c r="B334">
        <v>109.056</v>
      </c>
      <c r="C334">
        <v>2028.71</v>
      </c>
      <c r="D334">
        <v>1.99935</v>
      </c>
    </row>
    <row r="335" spans="1:4" x14ac:dyDescent="0.25">
      <c r="A335">
        <v>8.5350000000000001</v>
      </c>
      <c r="B335">
        <v>109.255</v>
      </c>
      <c r="C335">
        <v>2007.34</v>
      </c>
      <c r="D335">
        <v>1.99935</v>
      </c>
    </row>
    <row r="336" spans="1:4" x14ac:dyDescent="0.25">
      <c r="A336">
        <v>8.5350000000000001</v>
      </c>
      <c r="B336">
        <v>109.455</v>
      </c>
      <c r="C336">
        <v>1985.88</v>
      </c>
      <c r="D336">
        <v>1.99935</v>
      </c>
    </row>
    <row r="337" spans="1:4" x14ac:dyDescent="0.25">
      <c r="A337">
        <v>8.5350000000000001</v>
      </c>
      <c r="B337">
        <v>109.652</v>
      </c>
      <c r="C337">
        <v>1964.86</v>
      </c>
      <c r="D337">
        <v>1.99935</v>
      </c>
    </row>
    <row r="338" spans="1:4" x14ac:dyDescent="0.25">
      <c r="A338">
        <v>8.5350000000000001</v>
      </c>
      <c r="B338">
        <v>109.852</v>
      </c>
      <c r="C338">
        <v>1943.77</v>
      </c>
      <c r="D338">
        <v>1.99935</v>
      </c>
    </row>
    <row r="339" spans="1:4" x14ac:dyDescent="0.25">
      <c r="A339">
        <v>8.5350000000000001</v>
      </c>
      <c r="B339">
        <v>110.054</v>
      </c>
      <c r="C339">
        <v>1922.64</v>
      </c>
      <c r="D339">
        <v>1.99935</v>
      </c>
    </row>
    <row r="340" spans="1:4" x14ac:dyDescent="0.25">
      <c r="A340">
        <v>8.5350000000000001</v>
      </c>
      <c r="B340">
        <v>110.255</v>
      </c>
      <c r="C340">
        <v>1901.73</v>
      </c>
      <c r="D340">
        <v>1.99935</v>
      </c>
    </row>
    <row r="341" spans="1:4" x14ac:dyDescent="0.25">
      <c r="A341">
        <v>8.5350000000000001</v>
      </c>
      <c r="B341">
        <v>110.452</v>
      </c>
      <c r="C341">
        <v>1881.22</v>
      </c>
      <c r="D341">
        <v>1.99935</v>
      </c>
    </row>
    <row r="342" spans="1:4" x14ac:dyDescent="0.25">
      <c r="A342">
        <v>8.5350000000000001</v>
      </c>
      <c r="B342">
        <v>110.652</v>
      </c>
      <c r="C342">
        <v>1860.72</v>
      </c>
      <c r="D342">
        <v>1.99935</v>
      </c>
    </row>
    <row r="343" spans="1:4" x14ac:dyDescent="0.25">
      <c r="A343">
        <v>8.5350000000000001</v>
      </c>
      <c r="B343">
        <v>110.85299999999999</v>
      </c>
      <c r="C343">
        <v>1840.22</v>
      </c>
      <c r="D343">
        <v>1.99935</v>
      </c>
    </row>
    <row r="344" spans="1:4" x14ac:dyDescent="0.25">
      <c r="A344">
        <v>8.5350000000000001</v>
      </c>
      <c r="B344">
        <v>111.054</v>
      </c>
      <c r="C344">
        <v>1819.99</v>
      </c>
      <c r="D344">
        <v>1.99935</v>
      </c>
    </row>
    <row r="345" spans="1:4" x14ac:dyDescent="0.25">
      <c r="A345">
        <v>8.5350000000000001</v>
      </c>
      <c r="B345">
        <v>111.251</v>
      </c>
      <c r="C345">
        <v>1800.25</v>
      </c>
      <c r="D345">
        <v>1.99935</v>
      </c>
    </row>
    <row r="346" spans="1:4" x14ac:dyDescent="0.25">
      <c r="A346">
        <v>8.5350000000000001</v>
      </c>
      <c r="B346">
        <v>111.45099999999999</v>
      </c>
      <c r="C346">
        <v>1780.38</v>
      </c>
      <c r="D346">
        <v>1.99935</v>
      </c>
    </row>
    <row r="347" spans="1:4" x14ac:dyDescent="0.25">
      <c r="A347">
        <v>8.5350000000000001</v>
      </c>
      <c r="B347">
        <v>111.65300000000001</v>
      </c>
      <c r="C347">
        <v>1760.59</v>
      </c>
      <c r="D347">
        <v>1.99935</v>
      </c>
    </row>
    <row r="348" spans="1:4" x14ac:dyDescent="0.25">
      <c r="A348">
        <v>8.5350000000000001</v>
      </c>
      <c r="B348">
        <v>111.854</v>
      </c>
      <c r="C348">
        <v>1741.04</v>
      </c>
      <c r="D348">
        <v>1.99935</v>
      </c>
    </row>
    <row r="349" spans="1:4" x14ac:dyDescent="0.25">
      <c r="A349">
        <v>8.5350000000000001</v>
      </c>
      <c r="B349">
        <v>112.05200000000001</v>
      </c>
      <c r="C349">
        <v>1721.97</v>
      </c>
      <c r="D349">
        <v>1.99935</v>
      </c>
    </row>
    <row r="350" spans="1:4" x14ac:dyDescent="0.25">
      <c r="A350">
        <v>8.5350000000000001</v>
      </c>
      <c r="B350">
        <v>112.252</v>
      </c>
      <c r="C350">
        <v>1703.05</v>
      </c>
      <c r="D350">
        <v>1.99935</v>
      </c>
    </row>
    <row r="351" spans="1:4" x14ac:dyDescent="0.25">
      <c r="A351">
        <v>8.5350000000000001</v>
      </c>
      <c r="B351">
        <v>112.453</v>
      </c>
      <c r="C351">
        <v>1684.1</v>
      </c>
      <c r="D351">
        <v>1.99935</v>
      </c>
    </row>
    <row r="352" spans="1:4" x14ac:dyDescent="0.25">
      <c r="A352">
        <v>8.5350000000000001</v>
      </c>
      <c r="B352">
        <v>112.65300000000001</v>
      </c>
      <c r="C352">
        <v>1665.47</v>
      </c>
      <c r="D352">
        <v>1.99935</v>
      </c>
    </row>
    <row r="353" spans="1:4" x14ac:dyDescent="0.25">
      <c r="A353">
        <v>8.5350000000000001</v>
      </c>
      <c r="B353">
        <v>112.851</v>
      </c>
      <c r="C353">
        <v>1647.24</v>
      </c>
      <c r="D353">
        <v>1.99935</v>
      </c>
    </row>
    <row r="354" spans="1:4" x14ac:dyDescent="0.25">
      <c r="A354">
        <v>8.5350000000000001</v>
      </c>
      <c r="B354">
        <v>113.051</v>
      </c>
      <c r="C354">
        <v>1629.14</v>
      </c>
      <c r="D354">
        <v>1.99935</v>
      </c>
    </row>
    <row r="355" spans="1:4" x14ac:dyDescent="0.25">
      <c r="A355">
        <v>8.5350000000000001</v>
      </c>
      <c r="B355">
        <v>113.253</v>
      </c>
      <c r="C355">
        <v>1611.09</v>
      </c>
      <c r="D355">
        <v>1.99935</v>
      </c>
    </row>
    <row r="356" spans="1:4" x14ac:dyDescent="0.25">
      <c r="A356">
        <v>8.5350000000000001</v>
      </c>
      <c r="B356">
        <v>113.453</v>
      </c>
      <c r="C356">
        <v>1593.4</v>
      </c>
      <c r="D356">
        <v>1.99935</v>
      </c>
    </row>
    <row r="357" spans="1:4" x14ac:dyDescent="0.25">
      <c r="A357">
        <v>8.5350000000000001</v>
      </c>
      <c r="B357">
        <v>113.65</v>
      </c>
      <c r="C357">
        <v>1576.16</v>
      </c>
      <c r="D357">
        <v>1.99935</v>
      </c>
    </row>
    <row r="358" spans="1:4" x14ac:dyDescent="0.25">
      <c r="A358">
        <v>8.5350000000000001</v>
      </c>
      <c r="B358">
        <v>113.85</v>
      </c>
      <c r="C358">
        <v>1558.86</v>
      </c>
      <c r="D358">
        <v>1.99935</v>
      </c>
    </row>
    <row r="359" spans="1:4" x14ac:dyDescent="0.25">
      <c r="A359">
        <v>8.5350000000000001</v>
      </c>
      <c r="B359">
        <v>114.05200000000001</v>
      </c>
      <c r="C359">
        <v>1541.5</v>
      </c>
      <c r="D359">
        <v>1.99935</v>
      </c>
    </row>
    <row r="360" spans="1:4" x14ac:dyDescent="0.25">
      <c r="A360">
        <v>8.5350000000000001</v>
      </c>
      <c r="B360">
        <v>114.253</v>
      </c>
      <c r="C360">
        <v>1524.28</v>
      </c>
      <c r="D360">
        <v>1.99935</v>
      </c>
    </row>
    <row r="361" spans="1:4" x14ac:dyDescent="0.25">
      <c r="A361">
        <v>8.5350000000000001</v>
      </c>
      <c r="B361">
        <v>114.45099999999999</v>
      </c>
      <c r="C361">
        <v>1507.23</v>
      </c>
      <c r="D361">
        <v>1.99935</v>
      </c>
    </row>
    <row r="362" spans="1:4" x14ac:dyDescent="0.25">
      <c r="A362">
        <v>8.5350000000000001</v>
      </c>
      <c r="B362">
        <v>114.65</v>
      </c>
      <c r="C362">
        <v>1489.77</v>
      </c>
      <c r="D362">
        <v>1.99935</v>
      </c>
    </row>
    <row r="363" spans="1:4" x14ac:dyDescent="0.25">
      <c r="A363">
        <v>8.5350000000000001</v>
      </c>
      <c r="B363">
        <v>114.852</v>
      </c>
      <c r="C363">
        <v>1471.61</v>
      </c>
      <c r="D363">
        <v>1.99935</v>
      </c>
    </row>
    <row r="364" spans="1:4" x14ac:dyDescent="0.25">
      <c r="A364">
        <v>8.5350000000000001</v>
      </c>
      <c r="B364">
        <v>115.053</v>
      </c>
      <c r="C364">
        <v>1452.52</v>
      </c>
      <c r="D364">
        <v>1.99935</v>
      </c>
    </row>
    <row r="365" spans="1:4" x14ac:dyDescent="0.25">
      <c r="A365">
        <v>8.5350000000000001</v>
      </c>
      <c r="B365">
        <v>115.25</v>
      </c>
      <c r="C365">
        <v>1432.4</v>
      </c>
      <c r="D365">
        <v>1.99935</v>
      </c>
    </row>
    <row r="366" spans="1:4" x14ac:dyDescent="0.25">
      <c r="A366">
        <v>8.5350000000000001</v>
      </c>
      <c r="B366">
        <v>115.45</v>
      </c>
      <c r="C366">
        <v>1409.7</v>
      </c>
      <c r="D366">
        <v>1.99935</v>
      </c>
    </row>
    <row r="367" spans="1:4" x14ac:dyDescent="0.25">
      <c r="A367">
        <v>8.5350000000000001</v>
      </c>
      <c r="B367">
        <v>115.652</v>
      </c>
      <c r="C367">
        <v>1383.7</v>
      </c>
      <c r="D367">
        <v>1.99935</v>
      </c>
    </row>
    <row r="368" spans="1:4" x14ac:dyDescent="0.25">
      <c r="A368">
        <v>8.5350000000000001</v>
      </c>
      <c r="B368">
        <v>115.85299999999999</v>
      </c>
      <c r="C368">
        <v>1354.15</v>
      </c>
      <c r="D368">
        <v>1.99935</v>
      </c>
    </row>
    <row r="369" spans="1:4" x14ac:dyDescent="0.25">
      <c r="A369">
        <v>9.0350000000000001</v>
      </c>
      <c r="B369">
        <v>109.056</v>
      </c>
      <c r="C369">
        <v>2026.88</v>
      </c>
      <c r="D369">
        <v>1.99935</v>
      </c>
    </row>
    <row r="370" spans="1:4" x14ac:dyDescent="0.25">
      <c r="A370">
        <v>9.0350000000000001</v>
      </c>
      <c r="B370">
        <v>109.254</v>
      </c>
      <c r="C370">
        <v>2005.42</v>
      </c>
      <c r="D370">
        <v>1.99935</v>
      </c>
    </row>
    <row r="371" spans="1:4" x14ac:dyDescent="0.25">
      <c r="A371">
        <v>9.0350000000000001</v>
      </c>
      <c r="B371">
        <v>109.455</v>
      </c>
      <c r="C371">
        <v>1983.84</v>
      </c>
      <c r="D371">
        <v>1.99935</v>
      </c>
    </row>
    <row r="372" spans="1:4" x14ac:dyDescent="0.25">
      <c r="A372">
        <v>9.0350000000000001</v>
      </c>
      <c r="B372">
        <v>109.652</v>
      </c>
      <c r="C372">
        <v>1962.7</v>
      </c>
      <c r="D372">
        <v>1.99935</v>
      </c>
    </row>
    <row r="373" spans="1:4" x14ac:dyDescent="0.25">
      <c r="A373">
        <v>9.0350000000000001</v>
      </c>
      <c r="B373">
        <v>109.852</v>
      </c>
      <c r="C373">
        <v>1941.56</v>
      </c>
      <c r="D373">
        <v>1.99935</v>
      </c>
    </row>
    <row r="374" spans="1:4" x14ac:dyDescent="0.25">
      <c r="A374">
        <v>9.0350000000000001</v>
      </c>
      <c r="B374">
        <v>110.054</v>
      </c>
      <c r="C374">
        <v>1920.35</v>
      </c>
      <c r="D374">
        <v>1.99935</v>
      </c>
    </row>
    <row r="375" spans="1:4" x14ac:dyDescent="0.25">
      <c r="A375">
        <v>9.0350000000000001</v>
      </c>
      <c r="B375">
        <v>110.254</v>
      </c>
      <c r="C375">
        <v>1899.32</v>
      </c>
      <c r="D375">
        <v>1.99935</v>
      </c>
    </row>
    <row r="376" spans="1:4" x14ac:dyDescent="0.25">
      <c r="A376">
        <v>9.0350000000000001</v>
      </c>
      <c r="B376">
        <v>110.452</v>
      </c>
      <c r="C376">
        <v>1878.7</v>
      </c>
      <c r="D376">
        <v>1.99935</v>
      </c>
    </row>
    <row r="377" spans="1:4" x14ac:dyDescent="0.25">
      <c r="A377">
        <v>9.0350000000000001</v>
      </c>
      <c r="B377">
        <v>110.652</v>
      </c>
      <c r="C377">
        <v>1858.09</v>
      </c>
      <c r="D377">
        <v>1.99935</v>
      </c>
    </row>
    <row r="378" spans="1:4" x14ac:dyDescent="0.25">
      <c r="A378">
        <v>9.0350000000000001</v>
      </c>
      <c r="B378">
        <v>110.85299999999999</v>
      </c>
      <c r="C378">
        <v>1837.49</v>
      </c>
      <c r="D378">
        <v>1.99935</v>
      </c>
    </row>
    <row r="379" spans="1:4" x14ac:dyDescent="0.25">
      <c r="A379">
        <v>9.0350000000000001</v>
      </c>
      <c r="B379">
        <v>111.054</v>
      </c>
      <c r="C379">
        <v>1817.1</v>
      </c>
      <c r="D379">
        <v>1.99935</v>
      </c>
    </row>
    <row r="380" spans="1:4" x14ac:dyDescent="0.25">
      <c r="A380">
        <v>9.0350000000000001</v>
      </c>
      <c r="B380">
        <v>111.251</v>
      </c>
      <c r="C380">
        <v>1797.2</v>
      </c>
      <c r="D380">
        <v>1.99935</v>
      </c>
    </row>
    <row r="381" spans="1:4" x14ac:dyDescent="0.25">
      <c r="A381">
        <v>9.0350000000000001</v>
      </c>
      <c r="B381">
        <v>111.45099999999999</v>
      </c>
      <c r="C381">
        <v>1777.19</v>
      </c>
      <c r="D381">
        <v>1.99935</v>
      </c>
    </row>
    <row r="382" spans="1:4" x14ac:dyDescent="0.25">
      <c r="A382">
        <v>9.0350000000000001</v>
      </c>
      <c r="B382">
        <v>111.65300000000001</v>
      </c>
      <c r="C382">
        <v>1757.23</v>
      </c>
      <c r="D382">
        <v>1.99935</v>
      </c>
    </row>
    <row r="383" spans="1:4" x14ac:dyDescent="0.25">
      <c r="A383">
        <v>9.0350000000000001</v>
      </c>
      <c r="B383">
        <v>111.854</v>
      </c>
      <c r="C383">
        <v>1737.5</v>
      </c>
      <c r="D383">
        <v>1.99935</v>
      </c>
    </row>
    <row r="384" spans="1:4" x14ac:dyDescent="0.25">
      <c r="A384">
        <v>9.0350000000000001</v>
      </c>
      <c r="B384">
        <v>112.05200000000001</v>
      </c>
      <c r="C384">
        <v>1718.31</v>
      </c>
      <c r="D384">
        <v>1.99935</v>
      </c>
    </row>
    <row r="385" spans="1:4" x14ac:dyDescent="0.25">
      <c r="A385">
        <v>9.0350000000000001</v>
      </c>
      <c r="B385">
        <v>112.252</v>
      </c>
      <c r="C385">
        <v>1699</v>
      </c>
      <c r="D385">
        <v>1.99935</v>
      </c>
    </row>
    <row r="386" spans="1:4" x14ac:dyDescent="0.25">
      <c r="A386">
        <v>9.0350000000000001</v>
      </c>
      <c r="B386">
        <v>112.453</v>
      </c>
      <c r="C386">
        <v>1679.77</v>
      </c>
      <c r="D386">
        <v>1.99935</v>
      </c>
    </row>
    <row r="387" spans="1:4" x14ac:dyDescent="0.25">
      <c r="A387">
        <v>9.0350000000000001</v>
      </c>
      <c r="B387">
        <v>112.65300000000001</v>
      </c>
      <c r="C387">
        <v>1660.8</v>
      </c>
      <c r="D387">
        <v>1.99935</v>
      </c>
    </row>
    <row r="388" spans="1:4" x14ac:dyDescent="0.25">
      <c r="A388">
        <v>9.0350000000000001</v>
      </c>
      <c r="B388">
        <v>112.851</v>
      </c>
      <c r="C388">
        <v>1642.23</v>
      </c>
      <c r="D388">
        <v>1.99935</v>
      </c>
    </row>
    <row r="389" spans="1:4" x14ac:dyDescent="0.25">
      <c r="A389">
        <v>9.0350000000000001</v>
      </c>
      <c r="B389">
        <v>113.051</v>
      </c>
      <c r="C389">
        <v>1623.71</v>
      </c>
      <c r="D389">
        <v>1.99935</v>
      </c>
    </row>
    <row r="390" spans="1:4" x14ac:dyDescent="0.25">
      <c r="A390">
        <v>9.0350000000000001</v>
      </c>
      <c r="B390">
        <v>113.252</v>
      </c>
      <c r="C390">
        <v>1605.15</v>
      </c>
      <c r="D390">
        <v>1.99935</v>
      </c>
    </row>
    <row r="391" spans="1:4" x14ac:dyDescent="0.25">
      <c r="A391">
        <v>9.0350000000000001</v>
      </c>
      <c r="B391">
        <v>113.453</v>
      </c>
      <c r="C391">
        <v>1586.81</v>
      </c>
      <c r="D391">
        <v>1.99935</v>
      </c>
    </row>
    <row r="392" spans="1:4" x14ac:dyDescent="0.25">
      <c r="A392">
        <v>9.0350000000000001</v>
      </c>
      <c r="B392">
        <v>113.65</v>
      </c>
      <c r="C392">
        <v>1568.87</v>
      </c>
      <c r="D392">
        <v>1.99935</v>
      </c>
    </row>
    <row r="393" spans="1:4" x14ac:dyDescent="0.25">
      <c r="A393">
        <v>9.0350000000000001</v>
      </c>
      <c r="B393">
        <v>113.85</v>
      </c>
      <c r="C393">
        <v>1550.77</v>
      </c>
      <c r="D393">
        <v>1.99935</v>
      </c>
    </row>
    <row r="394" spans="1:4" x14ac:dyDescent="0.25">
      <c r="A394">
        <v>9.0350000000000001</v>
      </c>
      <c r="B394">
        <v>114.05200000000001</v>
      </c>
      <c r="C394">
        <v>1532.46</v>
      </c>
      <c r="D394">
        <v>1.99935</v>
      </c>
    </row>
    <row r="395" spans="1:4" x14ac:dyDescent="0.25">
      <c r="A395">
        <v>9.0350000000000001</v>
      </c>
      <c r="B395">
        <v>114.253</v>
      </c>
      <c r="C395">
        <v>1514.21</v>
      </c>
      <c r="D395">
        <v>1.99935</v>
      </c>
    </row>
    <row r="396" spans="1:4" x14ac:dyDescent="0.25">
      <c r="A396">
        <v>9.0350000000000001</v>
      </c>
      <c r="B396">
        <v>114.45</v>
      </c>
      <c r="C396">
        <v>1496.09</v>
      </c>
      <c r="D396">
        <v>1.99935</v>
      </c>
    </row>
    <row r="397" spans="1:4" x14ac:dyDescent="0.25">
      <c r="A397">
        <v>9.0350000000000001</v>
      </c>
      <c r="B397">
        <v>114.65</v>
      </c>
      <c r="C397">
        <v>1477.5</v>
      </c>
      <c r="D397">
        <v>1.99935</v>
      </c>
    </row>
    <row r="398" spans="1:4" x14ac:dyDescent="0.25">
      <c r="A398">
        <v>9.0350000000000001</v>
      </c>
      <c r="B398">
        <v>114.852</v>
      </c>
      <c r="C398">
        <v>1458.37</v>
      </c>
      <c r="D398">
        <v>1.99935</v>
      </c>
    </row>
    <row r="399" spans="1:4" x14ac:dyDescent="0.25">
      <c r="A399">
        <v>9.0350000000000001</v>
      </c>
      <c r="B399">
        <v>115.053</v>
      </c>
      <c r="C399">
        <v>1438.73</v>
      </c>
      <c r="D399">
        <v>1.99935</v>
      </c>
    </row>
    <row r="400" spans="1:4" x14ac:dyDescent="0.25">
      <c r="A400">
        <v>9.0350000000000001</v>
      </c>
      <c r="B400">
        <v>115.25</v>
      </c>
      <c r="C400">
        <v>1418.74</v>
      </c>
      <c r="D400">
        <v>1.99935</v>
      </c>
    </row>
    <row r="401" spans="1:4" x14ac:dyDescent="0.25">
      <c r="A401">
        <v>9.0350000000000001</v>
      </c>
      <c r="B401">
        <v>115.45</v>
      </c>
      <c r="C401">
        <v>1397.56</v>
      </c>
      <c r="D401">
        <v>1.99935</v>
      </c>
    </row>
    <row r="402" spans="1:4" x14ac:dyDescent="0.25">
      <c r="A402">
        <v>9.0350000000000001</v>
      </c>
      <c r="B402">
        <v>115.65300000000001</v>
      </c>
      <c r="C402">
        <v>1375.33</v>
      </c>
      <c r="D402">
        <v>1.99935</v>
      </c>
    </row>
    <row r="403" spans="1:4" x14ac:dyDescent="0.25">
      <c r="A403">
        <v>9.0350000000000001</v>
      </c>
      <c r="B403">
        <v>115.852</v>
      </c>
      <c r="C403">
        <v>1352.61</v>
      </c>
      <c r="D403">
        <v>1.99935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46" workbookViewId="0">
      <selection activeCell="G56" sqref="G56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67</v>
      </c>
      <c r="B2" t="s">
        <v>2</v>
      </c>
    </row>
    <row r="3" spans="1:18" x14ac:dyDescent="0.25">
      <c r="A3" s="2">
        <v>42600</v>
      </c>
      <c r="B3" t="s">
        <v>3</v>
      </c>
      <c r="F3" s="3"/>
      <c r="G3" s="3" t="s">
        <v>4</v>
      </c>
      <c r="H3" s="4">
        <f>ROW(A54)-ROW(A19)</f>
        <v>35</v>
      </c>
    </row>
    <row r="4" spans="1:18" x14ac:dyDescent="0.25">
      <c r="A4" s="5">
        <v>0.40240740740740738</v>
      </c>
      <c r="B4" t="s">
        <v>5</v>
      </c>
    </row>
    <row r="5" spans="1:18" x14ac:dyDescent="0.25">
      <c r="A5">
        <v>5.0999999999999996</v>
      </c>
      <c r="B5" t="s">
        <v>6</v>
      </c>
    </row>
    <row r="6" spans="1:18" x14ac:dyDescent="0.25">
      <c r="A6">
        <v>1</v>
      </c>
      <c r="B6" t="s">
        <v>7</v>
      </c>
    </row>
    <row r="7" spans="1:18" x14ac:dyDescent="0.25">
      <c r="A7">
        <v>11</v>
      </c>
      <c r="B7" t="s">
        <v>8</v>
      </c>
    </row>
    <row r="8" spans="1:18" x14ac:dyDescent="0.25">
      <c r="A8">
        <v>35</v>
      </c>
      <c r="B8" t="s">
        <v>9</v>
      </c>
    </row>
    <row r="9" spans="1:18" x14ac:dyDescent="0.25">
      <c r="A9">
        <v>2</v>
      </c>
      <c r="B9" t="s">
        <v>10</v>
      </c>
    </row>
    <row r="10" spans="1:18" x14ac:dyDescent="0.25">
      <c r="A10">
        <v>0</v>
      </c>
      <c r="B10" t="s">
        <v>11</v>
      </c>
    </row>
    <row r="11" spans="1:18" ht="15.75" thickBot="1" x14ac:dyDescent="0.3">
      <c r="A11" t="s">
        <v>68</v>
      </c>
    </row>
    <row r="12" spans="1:18" x14ac:dyDescent="0.25">
      <c r="A12" t="s">
        <v>13</v>
      </c>
      <c r="H12" s="6" t="s">
        <v>14</v>
      </c>
      <c r="I12" s="7">
        <f>AVERAGE(D19:D403)*200</f>
        <v>-3.5797402597402474E-2</v>
      </c>
      <c r="J12" s="8" t="s">
        <v>15</v>
      </c>
    </row>
    <row r="13" spans="1:18" x14ac:dyDescent="0.25">
      <c r="A13" t="s">
        <v>16</v>
      </c>
      <c r="H13" s="9" t="s">
        <v>17</v>
      </c>
      <c r="I13" s="10">
        <v>94.06</v>
      </c>
      <c r="J13" s="11" t="s">
        <v>18</v>
      </c>
    </row>
    <row r="14" spans="1:18" ht="15.75" thickBot="1" x14ac:dyDescent="0.3">
      <c r="A14">
        <v>0</v>
      </c>
      <c r="B14" t="s">
        <v>19</v>
      </c>
      <c r="H14" s="12" t="s">
        <v>20</v>
      </c>
      <c r="I14" s="13">
        <v>6.54</v>
      </c>
      <c r="J14" s="14" t="s">
        <v>18</v>
      </c>
    </row>
    <row r="15" spans="1:18" x14ac:dyDescent="0.25">
      <c r="A15">
        <v>0</v>
      </c>
      <c r="B15" t="s">
        <v>21</v>
      </c>
    </row>
    <row r="16" spans="1:18" x14ac:dyDescent="0.25">
      <c r="A16">
        <v>0</v>
      </c>
      <c r="B16" t="s">
        <v>22</v>
      </c>
    </row>
    <row r="17" spans="1:30" x14ac:dyDescent="0.25">
      <c r="A17" t="s">
        <v>23</v>
      </c>
      <c r="H17" s="33" t="s">
        <v>24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25</v>
      </c>
      <c r="C18" t="s">
        <v>26</v>
      </c>
      <c r="D18" t="s">
        <v>27</v>
      </c>
      <c r="G18" s="15" t="s">
        <v>28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-0.50400000000000045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1.4950000000000001</v>
      </c>
      <c r="Q18" s="16">
        <f t="shared" ca="1" si="1"/>
        <v>1.9950000000000001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109.05200000000001</v>
      </c>
      <c r="C19">
        <v>1.34</v>
      </c>
      <c r="D19">
        <v>-1.76E-4</v>
      </c>
      <c r="F19" s="17">
        <f>(G20-G19)/2</f>
        <v>0.10099999999999909</v>
      </c>
      <c r="G19" s="18">
        <f t="shared" ref="G19:G53" si="2">B19-I$13</f>
        <v>14.992000000000004</v>
      </c>
      <c r="H19" s="19">
        <f t="shared" ref="H19:R28" ca="1" si="3">OFFSET($C19, H$1,0)</f>
        <v>1.34</v>
      </c>
      <c r="I19" s="19">
        <f t="shared" ca="1" si="3"/>
        <v>1.33</v>
      </c>
      <c r="J19" s="19">
        <f t="shared" ca="1" si="3"/>
        <v>1.34</v>
      </c>
      <c r="K19" s="19">
        <f t="shared" ca="1" si="3"/>
        <v>1.33</v>
      </c>
      <c r="L19" s="19">
        <f t="shared" ca="1" si="3"/>
        <v>1.33</v>
      </c>
      <c r="M19" s="19">
        <f t="shared" ca="1" si="3"/>
        <v>1.28</v>
      </c>
      <c r="N19" s="19">
        <f t="shared" ca="1" si="3"/>
        <v>1.24</v>
      </c>
      <c r="O19" s="19">
        <f t="shared" ca="1" si="3"/>
        <v>1.27</v>
      </c>
      <c r="P19" s="19">
        <f t="shared" ca="1" si="3"/>
        <v>1.25</v>
      </c>
      <c r="Q19" s="19">
        <f t="shared" ca="1" si="3"/>
        <v>1.23</v>
      </c>
      <c r="R19" s="20">
        <f t="shared" ca="1" si="3"/>
        <v>1.23</v>
      </c>
    </row>
    <row r="20" spans="1:30" x14ac:dyDescent="0.25">
      <c r="A20">
        <v>4.0389999999999997</v>
      </c>
      <c r="B20">
        <v>109.254</v>
      </c>
      <c r="C20">
        <v>1.34</v>
      </c>
      <c r="D20">
        <v>-1.7699999999999999E-4</v>
      </c>
      <c r="F20" s="17">
        <f>(G21-G19)/2</f>
        <v>0.20149999999999579</v>
      </c>
      <c r="G20" s="18">
        <f t="shared" si="2"/>
        <v>15.194000000000003</v>
      </c>
      <c r="H20" s="19">
        <f t="shared" ca="1" si="3"/>
        <v>1.34</v>
      </c>
      <c r="I20" s="19">
        <f t="shared" ca="1" si="3"/>
        <v>1.35</v>
      </c>
      <c r="J20" s="19">
        <f t="shared" ca="1" si="3"/>
        <v>1.31</v>
      </c>
      <c r="K20" s="19">
        <f t="shared" ca="1" si="3"/>
        <v>1.36</v>
      </c>
      <c r="L20" s="19">
        <f t="shared" ca="1" si="3"/>
        <v>1.31</v>
      </c>
      <c r="M20" s="19">
        <f t="shared" ca="1" si="3"/>
        <v>1.27</v>
      </c>
      <c r="N20" s="19">
        <f t="shared" ca="1" si="3"/>
        <v>1.26</v>
      </c>
      <c r="O20" s="19">
        <f t="shared" ca="1" si="3"/>
        <v>1.24</v>
      </c>
      <c r="P20" s="19">
        <f t="shared" ca="1" si="3"/>
        <v>1.23</v>
      </c>
      <c r="Q20" s="19">
        <f t="shared" ca="1" si="3"/>
        <v>1.24</v>
      </c>
      <c r="R20" s="20">
        <f t="shared" ca="1" si="3"/>
        <v>1.25</v>
      </c>
    </row>
    <row r="21" spans="1:30" x14ac:dyDescent="0.25">
      <c r="A21">
        <v>4.0389999999999997</v>
      </c>
      <c r="B21">
        <v>109.455</v>
      </c>
      <c r="C21">
        <v>1.32</v>
      </c>
      <c r="D21">
        <v>-1.7799999999999999E-4</v>
      </c>
      <c r="F21" s="17">
        <f t="shared" ref="F21:F52" si="4">(G22-G20)/2</f>
        <v>0.19899999999999807</v>
      </c>
      <c r="G21" s="18">
        <f t="shared" si="2"/>
        <v>15.394999999999996</v>
      </c>
      <c r="H21" s="19">
        <f t="shared" ca="1" si="3"/>
        <v>1.32</v>
      </c>
      <c r="I21" s="19">
        <f t="shared" ca="1" si="3"/>
        <v>1.31</v>
      </c>
      <c r="J21" s="19">
        <f t="shared" ca="1" si="3"/>
        <v>1.29</v>
      </c>
      <c r="K21" s="19">
        <f t="shared" ca="1" si="3"/>
        <v>1.31</v>
      </c>
      <c r="L21" s="19">
        <f t="shared" ca="1" si="3"/>
        <v>1.29</v>
      </c>
      <c r="M21" s="19">
        <f t="shared" ca="1" si="3"/>
        <v>1.25</v>
      </c>
      <c r="N21" s="19">
        <f t="shared" ca="1" si="3"/>
        <v>1.24</v>
      </c>
      <c r="O21" s="19">
        <f t="shared" ca="1" si="3"/>
        <v>1.22</v>
      </c>
      <c r="P21" s="19">
        <f t="shared" ca="1" si="3"/>
        <v>1.24</v>
      </c>
      <c r="Q21" s="19">
        <f t="shared" ca="1" si="3"/>
        <v>1.21</v>
      </c>
      <c r="R21" s="20">
        <f t="shared" ca="1" si="3"/>
        <v>1.19</v>
      </c>
    </row>
    <row r="22" spans="1:30" x14ac:dyDescent="0.25">
      <c r="A22">
        <v>4.0389999999999997</v>
      </c>
      <c r="B22">
        <v>109.652</v>
      </c>
      <c r="C22">
        <v>1.29</v>
      </c>
      <c r="D22">
        <v>-1.7699999999999999E-4</v>
      </c>
      <c r="F22" s="17">
        <f t="shared" si="4"/>
        <v>0.19850000000000279</v>
      </c>
      <c r="G22" s="18">
        <f t="shared" si="2"/>
        <v>15.591999999999999</v>
      </c>
      <c r="H22" s="19">
        <f t="shared" ca="1" si="3"/>
        <v>1.29</v>
      </c>
      <c r="I22" s="19">
        <f t="shared" ca="1" si="3"/>
        <v>1.3</v>
      </c>
      <c r="J22" s="19">
        <f t="shared" ca="1" si="3"/>
        <v>1.27</v>
      </c>
      <c r="K22" s="19">
        <f t="shared" ca="1" si="3"/>
        <v>1.31</v>
      </c>
      <c r="L22" s="19">
        <f t="shared" ca="1" si="3"/>
        <v>1.28</v>
      </c>
      <c r="M22" s="19">
        <f t="shared" ca="1" si="3"/>
        <v>1.21</v>
      </c>
      <c r="N22" s="19">
        <f t="shared" ca="1" si="3"/>
        <v>1.23</v>
      </c>
      <c r="O22" s="19">
        <f t="shared" ca="1" si="3"/>
        <v>1.23</v>
      </c>
      <c r="P22" s="19">
        <f t="shared" ca="1" si="3"/>
        <v>1.22</v>
      </c>
      <c r="Q22" s="19">
        <f t="shared" ca="1" si="3"/>
        <v>1.21</v>
      </c>
      <c r="R22" s="20">
        <f t="shared" ca="1" si="3"/>
        <v>1.2</v>
      </c>
    </row>
    <row r="23" spans="1:30" x14ac:dyDescent="0.25">
      <c r="A23">
        <v>4.0389999999999997</v>
      </c>
      <c r="B23">
        <v>109.852</v>
      </c>
      <c r="C23">
        <v>1.28</v>
      </c>
      <c r="D23">
        <v>-1.7799999999999999E-4</v>
      </c>
      <c r="F23" s="17">
        <f t="shared" si="4"/>
        <v>0.20100000000000051</v>
      </c>
      <c r="G23" s="18">
        <f t="shared" si="2"/>
        <v>15.792000000000002</v>
      </c>
      <c r="H23" s="19">
        <f t="shared" ca="1" si="3"/>
        <v>1.28</v>
      </c>
      <c r="I23" s="19">
        <f t="shared" ca="1" si="3"/>
        <v>1.27</v>
      </c>
      <c r="J23" s="19">
        <f t="shared" ca="1" si="3"/>
        <v>1.26</v>
      </c>
      <c r="K23" s="19">
        <f t="shared" ca="1" si="3"/>
        <v>1.29</v>
      </c>
      <c r="L23" s="19">
        <f t="shared" ca="1" si="3"/>
        <v>1.28</v>
      </c>
      <c r="M23" s="19">
        <f t="shared" ca="1" si="3"/>
        <v>1.19</v>
      </c>
      <c r="N23" s="19">
        <f t="shared" ca="1" si="3"/>
        <v>1.23</v>
      </c>
      <c r="O23" s="19">
        <f t="shared" ca="1" si="3"/>
        <v>1.25</v>
      </c>
      <c r="P23" s="19">
        <f t="shared" ca="1" si="3"/>
        <v>1.23</v>
      </c>
      <c r="Q23" s="19">
        <f t="shared" ca="1" si="3"/>
        <v>1.2</v>
      </c>
      <c r="R23" s="20">
        <f t="shared" ca="1" si="3"/>
        <v>1.21</v>
      </c>
    </row>
    <row r="24" spans="1:30" x14ac:dyDescent="0.25">
      <c r="A24">
        <v>4.0389999999999997</v>
      </c>
      <c r="B24">
        <v>110.054</v>
      </c>
      <c r="C24">
        <v>1.26</v>
      </c>
      <c r="D24">
        <v>-1.7799999999999999E-4</v>
      </c>
      <c r="F24" s="17">
        <f t="shared" si="4"/>
        <v>0.20149999999999579</v>
      </c>
      <c r="G24" s="18">
        <f t="shared" si="2"/>
        <v>15.994</v>
      </c>
      <c r="H24" s="19">
        <f t="shared" ca="1" si="3"/>
        <v>1.26</v>
      </c>
      <c r="I24" s="19">
        <f t="shared" ca="1" si="3"/>
        <v>1.26</v>
      </c>
      <c r="J24" s="19">
        <f t="shared" ca="1" si="3"/>
        <v>1.27</v>
      </c>
      <c r="K24" s="19">
        <f t="shared" ca="1" si="3"/>
        <v>1.25</v>
      </c>
      <c r="L24" s="19">
        <f t="shared" ca="1" si="3"/>
        <v>1.26</v>
      </c>
      <c r="M24" s="19">
        <f t="shared" ca="1" si="3"/>
        <v>1.2</v>
      </c>
      <c r="N24" s="19">
        <f t="shared" ca="1" si="3"/>
        <v>1.2</v>
      </c>
      <c r="O24" s="19">
        <f t="shared" ca="1" si="3"/>
        <v>1.22</v>
      </c>
      <c r="P24" s="19">
        <f t="shared" ca="1" si="3"/>
        <v>1.21</v>
      </c>
      <c r="Q24" s="19">
        <f t="shared" ca="1" si="3"/>
        <v>1.21</v>
      </c>
      <c r="R24" s="20">
        <f t="shared" ca="1" si="3"/>
        <v>1.19</v>
      </c>
    </row>
    <row r="25" spans="1:30" x14ac:dyDescent="0.25">
      <c r="A25">
        <v>4.0389999999999997</v>
      </c>
      <c r="B25">
        <v>110.255</v>
      </c>
      <c r="C25">
        <v>1.23</v>
      </c>
      <c r="D25">
        <v>-1.7899999999999999E-4</v>
      </c>
      <c r="F25" s="17">
        <f t="shared" si="4"/>
        <v>0.19899999999999807</v>
      </c>
      <c r="G25" s="18">
        <f t="shared" si="2"/>
        <v>16.194999999999993</v>
      </c>
      <c r="H25" s="19">
        <f t="shared" ca="1" si="3"/>
        <v>1.23</v>
      </c>
      <c r="I25" s="19">
        <f t="shared" ca="1" si="3"/>
        <v>1.26</v>
      </c>
      <c r="J25" s="19">
        <f t="shared" ca="1" si="3"/>
        <v>1.25</v>
      </c>
      <c r="K25" s="19">
        <f t="shared" ca="1" si="3"/>
        <v>1.23</v>
      </c>
      <c r="L25" s="19">
        <f t="shared" ca="1" si="3"/>
        <v>1.24</v>
      </c>
      <c r="M25" s="19">
        <f t="shared" ca="1" si="3"/>
        <v>1.19</v>
      </c>
      <c r="N25" s="19">
        <f t="shared" ca="1" si="3"/>
        <v>1.2</v>
      </c>
      <c r="O25" s="19">
        <f t="shared" ca="1" si="3"/>
        <v>1.19</v>
      </c>
      <c r="P25" s="19">
        <f t="shared" ca="1" si="3"/>
        <v>1.21</v>
      </c>
      <c r="Q25" s="19">
        <f t="shared" ca="1" si="3"/>
        <v>1.18</v>
      </c>
      <c r="R25" s="20">
        <f t="shared" ca="1" si="3"/>
        <v>1.1399999999999999</v>
      </c>
    </row>
    <row r="26" spans="1:30" x14ac:dyDescent="0.25">
      <c r="A26">
        <v>4.0389999999999997</v>
      </c>
      <c r="B26">
        <v>110.452</v>
      </c>
      <c r="C26">
        <v>1.24</v>
      </c>
      <c r="D26">
        <v>-1.7799999999999999E-4</v>
      </c>
      <c r="F26" s="17">
        <f t="shared" si="4"/>
        <v>0.19850000000000279</v>
      </c>
      <c r="G26" s="18">
        <f t="shared" si="2"/>
        <v>16.391999999999996</v>
      </c>
      <c r="H26" s="19">
        <f t="shared" ca="1" si="3"/>
        <v>1.24</v>
      </c>
      <c r="I26" s="19">
        <f t="shared" ca="1" si="3"/>
        <v>1.26</v>
      </c>
      <c r="J26" s="19">
        <f t="shared" ca="1" si="3"/>
        <v>1.26</v>
      </c>
      <c r="K26" s="19">
        <f t="shared" ca="1" si="3"/>
        <v>1.25</v>
      </c>
      <c r="L26" s="19">
        <f t="shared" ca="1" si="3"/>
        <v>1.22</v>
      </c>
      <c r="M26" s="19">
        <f t="shared" ca="1" si="3"/>
        <v>1.24</v>
      </c>
      <c r="N26" s="19">
        <f t="shared" ca="1" si="3"/>
        <v>1.22</v>
      </c>
      <c r="O26" s="19">
        <f t="shared" ca="1" si="3"/>
        <v>1.21</v>
      </c>
      <c r="P26" s="19">
        <f t="shared" ca="1" si="3"/>
        <v>1.19</v>
      </c>
      <c r="Q26" s="19">
        <f t="shared" ca="1" si="3"/>
        <v>1.17</v>
      </c>
      <c r="R26" s="20">
        <f t="shared" ca="1" si="3"/>
        <v>1.1599999999999999</v>
      </c>
    </row>
    <row r="27" spans="1:30" x14ac:dyDescent="0.25">
      <c r="A27">
        <v>4.0389999999999997</v>
      </c>
      <c r="B27">
        <v>110.652</v>
      </c>
      <c r="C27">
        <v>1.23</v>
      </c>
      <c r="D27">
        <v>-1.7799999999999999E-4</v>
      </c>
      <c r="F27" s="17">
        <f t="shared" si="4"/>
        <v>0.20049999999999812</v>
      </c>
      <c r="G27" s="18">
        <f t="shared" si="2"/>
        <v>16.591999999999999</v>
      </c>
      <c r="H27" s="19">
        <f t="shared" ca="1" si="3"/>
        <v>1.23</v>
      </c>
      <c r="I27" s="19">
        <f t="shared" ca="1" si="3"/>
        <v>1.25</v>
      </c>
      <c r="J27" s="19">
        <f t="shared" ca="1" si="3"/>
        <v>1.23</v>
      </c>
      <c r="K27" s="19">
        <f t="shared" ca="1" si="3"/>
        <v>1.24</v>
      </c>
      <c r="L27" s="19">
        <f t="shared" ca="1" si="3"/>
        <v>1.26</v>
      </c>
      <c r="M27" s="19">
        <f t="shared" ca="1" si="3"/>
        <v>1.2</v>
      </c>
      <c r="N27" s="19">
        <f t="shared" ca="1" si="3"/>
        <v>1.19</v>
      </c>
      <c r="O27" s="19">
        <f t="shared" ca="1" si="3"/>
        <v>1.19</v>
      </c>
      <c r="P27" s="19">
        <f t="shared" ca="1" si="3"/>
        <v>1.1299999999999999</v>
      </c>
      <c r="Q27" s="19">
        <f t="shared" ca="1" si="3"/>
        <v>1.17</v>
      </c>
      <c r="R27" s="20">
        <f t="shared" ca="1" si="3"/>
        <v>1.1499999999999999</v>
      </c>
    </row>
    <row r="28" spans="1:30" x14ac:dyDescent="0.25">
      <c r="A28">
        <v>4.0389999999999997</v>
      </c>
      <c r="B28">
        <v>110.85299999999999</v>
      </c>
      <c r="C28">
        <v>1.23</v>
      </c>
      <c r="D28">
        <v>-1.7699999999999999E-4</v>
      </c>
      <c r="F28" s="17">
        <f t="shared" si="4"/>
        <v>0.20100000000000051</v>
      </c>
      <c r="G28" s="18">
        <f t="shared" si="2"/>
        <v>16.792999999999992</v>
      </c>
      <c r="H28" s="19">
        <f t="shared" ca="1" si="3"/>
        <v>1.23</v>
      </c>
      <c r="I28" s="19">
        <f t="shared" ca="1" si="3"/>
        <v>1.24</v>
      </c>
      <c r="J28" s="19">
        <f t="shared" ca="1" si="3"/>
        <v>1.25</v>
      </c>
      <c r="K28" s="19">
        <f t="shared" ca="1" si="3"/>
        <v>1.23</v>
      </c>
      <c r="L28" s="19">
        <f t="shared" ca="1" si="3"/>
        <v>1.23</v>
      </c>
      <c r="M28" s="19">
        <f t="shared" ca="1" si="3"/>
        <v>1.18</v>
      </c>
      <c r="N28" s="19">
        <f t="shared" ca="1" si="3"/>
        <v>1.19</v>
      </c>
      <c r="O28" s="19">
        <f t="shared" ca="1" si="3"/>
        <v>1.2</v>
      </c>
      <c r="P28" s="19">
        <f t="shared" ca="1" si="3"/>
        <v>1.17</v>
      </c>
      <c r="Q28" s="19">
        <f t="shared" ca="1" si="3"/>
        <v>1.17</v>
      </c>
      <c r="R28" s="20">
        <f t="shared" ca="1" si="3"/>
        <v>1.1599999999999999</v>
      </c>
    </row>
    <row r="29" spans="1:30" x14ac:dyDescent="0.25">
      <c r="A29">
        <v>4.0389999999999997</v>
      </c>
      <c r="B29">
        <v>111.054</v>
      </c>
      <c r="C29">
        <v>1.22</v>
      </c>
      <c r="D29">
        <v>-1.7799999999999999E-4</v>
      </c>
      <c r="F29" s="17">
        <f t="shared" si="4"/>
        <v>0.19900000000000517</v>
      </c>
      <c r="G29" s="18">
        <f t="shared" si="2"/>
        <v>16.994</v>
      </c>
      <c r="H29" s="19">
        <f t="shared" ref="H29:R38" ca="1" si="5">OFFSET($C29, H$1,0)</f>
        <v>1.22</v>
      </c>
      <c r="I29" s="19">
        <f t="shared" ca="1" si="5"/>
        <v>1.23</v>
      </c>
      <c r="J29" s="19">
        <f t="shared" ca="1" si="5"/>
        <v>1.21</v>
      </c>
      <c r="K29" s="19">
        <f t="shared" ca="1" si="5"/>
        <v>1.18</v>
      </c>
      <c r="L29" s="19">
        <f t="shared" ca="1" si="5"/>
        <v>1.21</v>
      </c>
      <c r="M29" s="19">
        <f t="shared" ca="1" si="5"/>
        <v>1.19</v>
      </c>
      <c r="N29" s="19">
        <f t="shared" ca="1" si="5"/>
        <v>1.17</v>
      </c>
      <c r="O29" s="19">
        <f t="shared" ca="1" si="5"/>
        <v>1.17</v>
      </c>
      <c r="P29" s="19">
        <f t="shared" ca="1" si="5"/>
        <v>1.1499999999999999</v>
      </c>
      <c r="Q29" s="19">
        <f t="shared" ca="1" si="5"/>
        <v>1.1499999999999999</v>
      </c>
      <c r="R29" s="20">
        <f t="shared" ca="1" si="5"/>
        <v>1.1299999999999999</v>
      </c>
    </row>
    <row r="30" spans="1:30" x14ac:dyDescent="0.25">
      <c r="A30">
        <v>4.0389999999999997</v>
      </c>
      <c r="B30">
        <v>111.251</v>
      </c>
      <c r="C30">
        <v>1.21</v>
      </c>
      <c r="D30">
        <v>-1.7899999999999999E-4</v>
      </c>
      <c r="F30" s="17">
        <f t="shared" si="4"/>
        <v>0.19849999999999568</v>
      </c>
      <c r="G30" s="18">
        <f t="shared" si="2"/>
        <v>17.191000000000003</v>
      </c>
      <c r="H30" s="19">
        <f t="shared" ca="1" si="5"/>
        <v>1.21</v>
      </c>
      <c r="I30" s="19">
        <f t="shared" ca="1" si="5"/>
        <v>1.21</v>
      </c>
      <c r="J30" s="19">
        <f t="shared" ca="1" si="5"/>
        <v>1.18</v>
      </c>
      <c r="K30" s="19">
        <f t="shared" ca="1" si="5"/>
        <v>1.19</v>
      </c>
      <c r="L30" s="19">
        <f t="shared" ca="1" si="5"/>
        <v>1.19</v>
      </c>
      <c r="M30" s="19">
        <f t="shared" ca="1" si="5"/>
        <v>1.18</v>
      </c>
      <c r="N30" s="19">
        <f t="shared" ca="1" si="5"/>
        <v>1.19</v>
      </c>
      <c r="O30" s="19">
        <f t="shared" ca="1" si="5"/>
        <v>1.1399999999999999</v>
      </c>
      <c r="P30" s="19">
        <f t="shared" ca="1" si="5"/>
        <v>1.1299999999999999</v>
      </c>
      <c r="Q30" s="19">
        <f t="shared" ca="1" si="5"/>
        <v>1.1499999999999999</v>
      </c>
      <c r="R30" s="20">
        <f t="shared" ca="1" si="5"/>
        <v>1.1200000000000001</v>
      </c>
    </row>
    <row r="31" spans="1:30" x14ac:dyDescent="0.25">
      <c r="A31">
        <v>4.0389999999999997</v>
      </c>
      <c r="B31">
        <v>111.45099999999999</v>
      </c>
      <c r="C31">
        <v>1.17</v>
      </c>
      <c r="D31">
        <v>-1.7899999999999999E-4</v>
      </c>
      <c r="F31" s="17">
        <f t="shared" si="4"/>
        <v>0.20100000000000051</v>
      </c>
      <c r="G31" s="18">
        <f t="shared" si="2"/>
        <v>17.390999999999991</v>
      </c>
      <c r="H31" s="19">
        <f t="shared" ca="1" si="5"/>
        <v>1.17</v>
      </c>
      <c r="I31" s="19">
        <f t="shared" ca="1" si="5"/>
        <v>1.21</v>
      </c>
      <c r="J31" s="19">
        <f t="shared" ca="1" si="5"/>
        <v>1.21</v>
      </c>
      <c r="K31" s="19">
        <f t="shared" ca="1" si="5"/>
        <v>1.18</v>
      </c>
      <c r="L31" s="19">
        <f t="shared" ca="1" si="5"/>
        <v>1.19</v>
      </c>
      <c r="M31" s="19">
        <f t="shared" ca="1" si="5"/>
        <v>1.19</v>
      </c>
      <c r="N31" s="19">
        <f t="shared" ca="1" si="5"/>
        <v>1.18</v>
      </c>
      <c r="O31" s="19">
        <f t="shared" ca="1" si="5"/>
        <v>1.1100000000000001</v>
      </c>
      <c r="P31" s="19">
        <f t="shared" ca="1" si="5"/>
        <v>1.1399999999999999</v>
      </c>
      <c r="Q31" s="19">
        <f t="shared" ca="1" si="5"/>
        <v>1.1299999999999999</v>
      </c>
      <c r="R31" s="20">
        <f t="shared" ca="1" si="5"/>
        <v>1.0900000000000001</v>
      </c>
    </row>
    <row r="32" spans="1:30" x14ac:dyDescent="0.25">
      <c r="A32">
        <v>4.0389999999999997</v>
      </c>
      <c r="B32">
        <v>111.65300000000001</v>
      </c>
      <c r="C32">
        <v>1.18</v>
      </c>
      <c r="D32">
        <v>-1.7899999999999999E-4</v>
      </c>
      <c r="F32" s="17">
        <f t="shared" si="4"/>
        <v>0.2015000000000029</v>
      </c>
      <c r="G32" s="18">
        <f t="shared" si="2"/>
        <v>17.593000000000004</v>
      </c>
      <c r="H32" s="19">
        <f t="shared" ca="1" si="5"/>
        <v>1.18</v>
      </c>
      <c r="I32" s="19">
        <f t="shared" ca="1" si="5"/>
        <v>1.19</v>
      </c>
      <c r="J32" s="19">
        <f t="shared" ca="1" si="5"/>
        <v>1.21</v>
      </c>
      <c r="K32" s="19">
        <f t="shared" ca="1" si="5"/>
        <v>1.19</v>
      </c>
      <c r="L32" s="19">
        <f t="shared" ca="1" si="5"/>
        <v>1.19</v>
      </c>
      <c r="M32" s="19">
        <f t="shared" ca="1" si="5"/>
        <v>1.1499999999999999</v>
      </c>
      <c r="N32" s="19">
        <f t="shared" ca="1" si="5"/>
        <v>1.17</v>
      </c>
      <c r="O32" s="19">
        <f t="shared" ca="1" si="5"/>
        <v>1.1299999999999999</v>
      </c>
      <c r="P32" s="19">
        <f t="shared" ca="1" si="5"/>
        <v>1.1399999999999999</v>
      </c>
      <c r="Q32" s="19">
        <f t="shared" ca="1" si="5"/>
        <v>1.1200000000000001</v>
      </c>
      <c r="R32" s="20">
        <f t="shared" ca="1" si="5"/>
        <v>1.1000000000000001</v>
      </c>
    </row>
    <row r="33" spans="1:18" x14ac:dyDescent="0.25">
      <c r="A33">
        <v>4.0389999999999997</v>
      </c>
      <c r="B33">
        <v>111.854</v>
      </c>
      <c r="C33">
        <v>1.19</v>
      </c>
      <c r="D33">
        <v>-1.7799999999999999E-4</v>
      </c>
      <c r="F33" s="17">
        <f t="shared" si="4"/>
        <v>0.19950000000000045</v>
      </c>
      <c r="G33" s="18">
        <f t="shared" si="2"/>
        <v>17.793999999999997</v>
      </c>
      <c r="H33" s="19">
        <f t="shared" ca="1" si="5"/>
        <v>1.19</v>
      </c>
      <c r="I33" s="19">
        <f t="shared" ca="1" si="5"/>
        <v>1.21</v>
      </c>
      <c r="J33" s="19">
        <f t="shared" ca="1" si="5"/>
        <v>1.17</v>
      </c>
      <c r="K33" s="19">
        <f t="shared" ca="1" si="5"/>
        <v>1.17</v>
      </c>
      <c r="L33" s="19">
        <f t="shared" ca="1" si="5"/>
        <v>1.18</v>
      </c>
      <c r="M33" s="19">
        <f t="shared" ca="1" si="5"/>
        <v>1.1599999999999999</v>
      </c>
      <c r="N33" s="19">
        <f t="shared" ca="1" si="5"/>
        <v>1.1399999999999999</v>
      </c>
      <c r="O33" s="19">
        <f t="shared" ca="1" si="5"/>
        <v>1.1399999999999999</v>
      </c>
      <c r="P33" s="19">
        <f t="shared" ca="1" si="5"/>
        <v>1.1299999999999999</v>
      </c>
      <c r="Q33" s="19">
        <f t="shared" ca="1" si="5"/>
        <v>1.1299999999999999</v>
      </c>
      <c r="R33" s="20">
        <f t="shared" ca="1" si="5"/>
        <v>1.1000000000000001</v>
      </c>
    </row>
    <row r="34" spans="1:18" x14ac:dyDescent="0.25">
      <c r="A34">
        <v>4.0389999999999997</v>
      </c>
      <c r="B34">
        <v>112.05200000000001</v>
      </c>
      <c r="C34">
        <v>1.17</v>
      </c>
      <c r="D34">
        <v>-1.7899999999999999E-4</v>
      </c>
      <c r="F34" s="17">
        <f t="shared" si="4"/>
        <v>0.19899999999999807</v>
      </c>
      <c r="G34" s="18">
        <f t="shared" si="2"/>
        <v>17.992000000000004</v>
      </c>
      <c r="H34" s="19">
        <f t="shared" ca="1" si="5"/>
        <v>1.17</v>
      </c>
      <c r="I34" s="19">
        <f t="shared" ca="1" si="5"/>
        <v>1.21</v>
      </c>
      <c r="J34" s="19">
        <f t="shared" ca="1" si="5"/>
        <v>1.18</v>
      </c>
      <c r="K34" s="19">
        <f t="shared" ca="1" si="5"/>
        <v>1.18</v>
      </c>
      <c r="L34" s="19">
        <f t="shared" ca="1" si="5"/>
        <v>1.18</v>
      </c>
      <c r="M34" s="19">
        <f t="shared" ca="1" si="5"/>
        <v>1.1499999999999999</v>
      </c>
      <c r="N34" s="19">
        <f t="shared" ca="1" si="5"/>
        <v>1.1200000000000001</v>
      </c>
      <c r="O34" s="19">
        <f t="shared" ca="1" si="5"/>
        <v>1.1299999999999999</v>
      </c>
      <c r="P34" s="19">
        <f t="shared" ca="1" si="5"/>
        <v>1.1499999999999999</v>
      </c>
      <c r="Q34" s="19">
        <f t="shared" ca="1" si="5"/>
        <v>1.0900000000000001</v>
      </c>
      <c r="R34" s="20">
        <f t="shared" ca="1" si="5"/>
        <v>1.1100000000000001</v>
      </c>
    </row>
    <row r="35" spans="1:18" x14ac:dyDescent="0.25">
      <c r="A35">
        <v>4.0389999999999997</v>
      </c>
      <c r="B35">
        <v>112.252</v>
      </c>
      <c r="C35">
        <v>1.1499999999999999</v>
      </c>
      <c r="D35">
        <v>-1.7899999999999999E-4</v>
      </c>
      <c r="F35" s="17">
        <f t="shared" si="4"/>
        <v>0.20099999999999341</v>
      </c>
      <c r="G35" s="18">
        <f t="shared" si="2"/>
        <v>18.191999999999993</v>
      </c>
      <c r="H35" s="19">
        <f t="shared" ca="1" si="5"/>
        <v>1.1499999999999999</v>
      </c>
      <c r="I35" s="19">
        <f t="shared" ca="1" si="5"/>
        <v>1.1599999999999999</v>
      </c>
      <c r="J35" s="19">
        <f t="shared" ca="1" si="5"/>
        <v>1.1599999999999999</v>
      </c>
      <c r="K35" s="19">
        <f t="shared" ca="1" si="5"/>
        <v>1.1599999999999999</v>
      </c>
      <c r="L35" s="19">
        <f t="shared" ca="1" si="5"/>
        <v>1.1499999999999999</v>
      </c>
      <c r="M35" s="19">
        <f t="shared" ca="1" si="5"/>
        <v>1.1499999999999999</v>
      </c>
      <c r="N35" s="19">
        <f t="shared" ca="1" si="5"/>
        <v>1.1200000000000001</v>
      </c>
      <c r="O35" s="19">
        <f t="shared" ca="1" si="5"/>
        <v>1.17</v>
      </c>
      <c r="P35" s="19">
        <f t="shared" ca="1" si="5"/>
        <v>1.1299999999999999</v>
      </c>
      <c r="Q35" s="19">
        <f t="shared" ca="1" si="5"/>
        <v>1.0900000000000001</v>
      </c>
      <c r="R35" s="20">
        <f t="shared" ca="1" si="5"/>
        <v>1.0900000000000001</v>
      </c>
    </row>
    <row r="36" spans="1:18" x14ac:dyDescent="0.25">
      <c r="A36">
        <v>4.0389999999999997</v>
      </c>
      <c r="B36">
        <v>112.45399999999999</v>
      </c>
      <c r="C36">
        <v>1.1299999999999999</v>
      </c>
      <c r="D36">
        <v>-1.7899999999999999E-4</v>
      </c>
      <c r="F36" s="17">
        <f t="shared" si="4"/>
        <v>0.20050000000000523</v>
      </c>
      <c r="G36" s="18">
        <f t="shared" si="2"/>
        <v>18.393999999999991</v>
      </c>
      <c r="H36" s="19">
        <f t="shared" ca="1" si="5"/>
        <v>1.1299999999999999</v>
      </c>
      <c r="I36" s="19">
        <f t="shared" ca="1" si="5"/>
        <v>1.1299999999999999</v>
      </c>
      <c r="J36" s="19">
        <f t="shared" ca="1" si="5"/>
        <v>1.1599999999999999</v>
      </c>
      <c r="K36" s="19">
        <f t="shared" ca="1" si="5"/>
        <v>1.17</v>
      </c>
      <c r="L36" s="19">
        <f t="shared" ca="1" si="5"/>
        <v>1.1399999999999999</v>
      </c>
      <c r="M36" s="19">
        <f t="shared" ca="1" si="5"/>
        <v>1.1399999999999999</v>
      </c>
      <c r="N36" s="19">
        <f t="shared" ca="1" si="5"/>
        <v>1.1200000000000001</v>
      </c>
      <c r="O36" s="19">
        <f t="shared" ca="1" si="5"/>
        <v>1.1200000000000001</v>
      </c>
      <c r="P36" s="19">
        <f t="shared" ca="1" si="5"/>
        <v>1.1200000000000001</v>
      </c>
      <c r="Q36" s="19">
        <f t="shared" ca="1" si="5"/>
        <v>1.06</v>
      </c>
      <c r="R36" s="20">
        <f t="shared" ca="1" si="5"/>
        <v>1.04</v>
      </c>
    </row>
    <row r="37" spans="1:18" x14ac:dyDescent="0.25">
      <c r="A37">
        <v>4.0389999999999997</v>
      </c>
      <c r="B37">
        <v>112.65300000000001</v>
      </c>
      <c r="C37">
        <v>1.1200000000000001</v>
      </c>
      <c r="D37">
        <v>-1.7699999999999999E-4</v>
      </c>
      <c r="F37" s="17">
        <f t="shared" si="4"/>
        <v>0.19850000000000279</v>
      </c>
      <c r="G37" s="18">
        <f t="shared" si="2"/>
        <v>18.593000000000004</v>
      </c>
      <c r="H37" s="19">
        <f t="shared" ca="1" si="5"/>
        <v>1.1200000000000001</v>
      </c>
      <c r="I37" s="19">
        <f t="shared" ca="1" si="5"/>
        <v>1.1499999999999999</v>
      </c>
      <c r="J37" s="19">
        <f t="shared" ca="1" si="5"/>
        <v>1.1599999999999999</v>
      </c>
      <c r="K37" s="19">
        <f t="shared" ca="1" si="5"/>
        <v>1.1499999999999999</v>
      </c>
      <c r="L37" s="19">
        <f t="shared" ca="1" si="5"/>
        <v>1.1499999999999999</v>
      </c>
      <c r="M37" s="19">
        <f t="shared" ca="1" si="5"/>
        <v>1.1299999999999999</v>
      </c>
      <c r="N37" s="19">
        <f t="shared" ca="1" si="5"/>
        <v>1.1200000000000001</v>
      </c>
      <c r="O37" s="19">
        <f t="shared" ca="1" si="5"/>
        <v>1.08</v>
      </c>
      <c r="P37" s="19">
        <f t="shared" ca="1" si="5"/>
        <v>1.1100000000000001</v>
      </c>
      <c r="Q37" s="19">
        <f t="shared" ca="1" si="5"/>
        <v>1.08</v>
      </c>
      <c r="R37" s="20">
        <f t="shared" ca="1" si="5"/>
        <v>1.05</v>
      </c>
    </row>
    <row r="38" spans="1:18" x14ac:dyDescent="0.25">
      <c r="A38">
        <v>4.0389999999999997</v>
      </c>
      <c r="B38">
        <v>112.851</v>
      </c>
      <c r="C38">
        <v>1.1499999999999999</v>
      </c>
      <c r="D38">
        <v>-1.7799999999999999E-4</v>
      </c>
      <c r="F38" s="17">
        <f t="shared" si="4"/>
        <v>0.19899999999999807</v>
      </c>
      <c r="G38" s="18">
        <f t="shared" si="2"/>
        <v>18.790999999999997</v>
      </c>
      <c r="H38" s="19">
        <f t="shared" ca="1" si="5"/>
        <v>1.1499999999999999</v>
      </c>
      <c r="I38" s="19">
        <f t="shared" ca="1" si="5"/>
        <v>1.1399999999999999</v>
      </c>
      <c r="J38" s="19">
        <f t="shared" ca="1" si="5"/>
        <v>1.17</v>
      </c>
      <c r="K38" s="19">
        <f t="shared" ca="1" si="5"/>
        <v>1.1599999999999999</v>
      </c>
      <c r="L38" s="19">
        <f t="shared" ca="1" si="5"/>
        <v>1.1299999999999999</v>
      </c>
      <c r="M38" s="19">
        <f t="shared" ca="1" si="5"/>
        <v>1.1399999999999999</v>
      </c>
      <c r="N38" s="19">
        <f t="shared" ca="1" si="5"/>
        <v>1.1100000000000001</v>
      </c>
      <c r="O38" s="19">
        <f t="shared" ca="1" si="5"/>
        <v>1.1100000000000001</v>
      </c>
      <c r="P38" s="19">
        <f t="shared" ca="1" si="5"/>
        <v>1.1200000000000001</v>
      </c>
      <c r="Q38" s="19">
        <f t="shared" ca="1" si="5"/>
        <v>1.07</v>
      </c>
      <c r="R38" s="20">
        <f t="shared" ca="1" si="5"/>
        <v>1.04</v>
      </c>
    </row>
    <row r="39" spans="1:18" x14ac:dyDescent="0.25">
      <c r="A39">
        <v>4.0389999999999997</v>
      </c>
      <c r="B39">
        <v>113.051</v>
      </c>
      <c r="C39">
        <v>1.1299999999999999</v>
      </c>
      <c r="D39">
        <v>-1.7899999999999999E-4</v>
      </c>
      <c r="F39" s="17">
        <f t="shared" si="4"/>
        <v>0.20100000000000051</v>
      </c>
      <c r="G39" s="18">
        <f t="shared" si="2"/>
        <v>18.991</v>
      </c>
      <c r="H39" s="19">
        <f t="shared" ref="H39:R53" ca="1" si="6">OFFSET($C39, H$1,0)</f>
        <v>1.1299999999999999</v>
      </c>
      <c r="I39" s="19">
        <f t="shared" ca="1" si="6"/>
        <v>1.1399999999999999</v>
      </c>
      <c r="J39" s="19">
        <f t="shared" ca="1" si="6"/>
        <v>1.18</v>
      </c>
      <c r="K39" s="19">
        <f t="shared" ca="1" si="6"/>
        <v>1.1499999999999999</v>
      </c>
      <c r="L39" s="19">
        <f t="shared" ca="1" si="6"/>
        <v>1.1399999999999999</v>
      </c>
      <c r="M39" s="19">
        <f t="shared" ca="1" si="6"/>
        <v>1.1499999999999999</v>
      </c>
      <c r="N39" s="19">
        <f t="shared" ca="1" si="6"/>
        <v>1.1100000000000001</v>
      </c>
      <c r="O39" s="19">
        <f t="shared" ca="1" si="6"/>
        <v>1.1399999999999999</v>
      </c>
      <c r="P39" s="19">
        <f t="shared" ca="1" si="6"/>
        <v>1.1299999999999999</v>
      </c>
      <c r="Q39" s="19">
        <f t="shared" ca="1" si="6"/>
        <v>1.08</v>
      </c>
      <c r="R39" s="20">
        <f t="shared" ca="1" si="6"/>
        <v>1.05</v>
      </c>
    </row>
    <row r="40" spans="1:18" x14ac:dyDescent="0.25">
      <c r="A40">
        <v>4.0389999999999997</v>
      </c>
      <c r="B40">
        <v>113.253</v>
      </c>
      <c r="C40">
        <v>1.1200000000000001</v>
      </c>
      <c r="D40">
        <v>-1.8100000000000001E-4</v>
      </c>
      <c r="F40" s="17">
        <f t="shared" si="4"/>
        <v>0.20100000000000051</v>
      </c>
      <c r="G40" s="18">
        <f t="shared" si="2"/>
        <v>19.192999999999998</v>
      </c>
      <c r="H40" s="19">
        <f t="shared" ca="1" si="6"/>
        <v>1.1200000000000001</v>
      </c>
      <c r="I40" s="19">
        <f t="shared" ca="1" si="6"/>
        <v>1.1399999999999999</v>
      </c>
      <c r="J40" s="19">
        <f t="shared" ca="1" si="6"/>
        <v>1.1599999999999999</v>
      </c>
      <c r="K40" s="19">
        <f t="shared" ca="1" si="6"/>
        <v>1.1599999999999999</v>
      </c>
      <c r="L40" s="19">
        <f t="shared" ca="1" si="6"/>
        <v>1.1299999999999999</v>
      </c>
      <c r="M40" s="19">
        <f t="shared" ca="1" si="6"/>
        <v>1.17</v>
      </c>
      <c r="N40" s="19">
        <f t="shared" ca="1" si="6"/>
        <v>1.1299999999999999</v>
      </c>
      <c r="O40" s="19">
        <f t="shared" ca="1" si="6"/>
        <v>1.1599999999999999</v>
      </c>
      <c r="P40" s="19">
        <f t="shared" ca="1" si="6"/>
        <v>1.0900000000000001</v>
      </c>
      <c r="Q40" s="19">
        <f t="shared" ca="1" si="6"/>
        <v>1.06</v>
      </c>
      <c r="R40" s="20">
        <f t="shared" ca="1" si="6"/>
        <v>1.06</v>
      </c>
    </row>
    <row r="41" spans="1:18" x14ac:dyDescent="0.25">
      <c r="A41">
        <v>4.0389999999999997</v>
      </c>
      <c r="B41">
        <v>113.453</v>
      </c>
      <c r="C41">
        <v>1.1100000000000001</v>
      </c>
      <c r="D41">
        <v>-1.8000000000000001E-4</v>
      </c>
      <c r="F41" s="17">
        <f t="shared" si="4"/>
        <v>0.19850000000000279</v>
      </c>
      <c r="G41" s="18">
        <f t="shared" si="2"/>
        <v>19.393000000000001</v>
      </c>
      <c r="H41" s="19">
        <f t="shared" ca="1" si="6"/>
        <v>1.1100000000000001</v>
      </c>
      <c r="I41" s="19">
        <f t="shared" ca="1" si="6"/>
        <v>1.1200000000000001</v>
      </c>
      <c r="J41" s="19">
        <f t="shared" ca="1" si="6"/>
        <v>1.1499999999999999</v>
      </c>
      <c r="K41" s="19">
        <f t="shared" ca="1" si="6"/>
        <v>1.1200000000000001</v>
      </c>
      <c r="L41" s="19">
        <f t="shared" ca="1" si="6"/>
        <v>1.1200000000000001</v>
      </c>
      <c r="M41" s="19">
        <f t="shared" ca="1" si="6"/>
        <v>1.2</v>
      </c>
      <c r="N41" s="19">
        <f t="shared" ca="1" si="6"/>
        <v>1.1100000000000001</v>
      </c>
      <c r="O41" s="19">
        <f t="shared" ca="1" si="6"/>
        <v>1.1299999999999999</v>
      </c>
      <c r="P41" s="19">
        <f t="shared" ca="1" si="6"/>
        <v>1.1100000000000001</v>
      </c>
      <c r="Q41" s="19">
        <f t="shared" ca="1" si="6"/>
        <v>1.0900000000000001</v>
      </c>
      <c r="R41" s="20">
        <f t="shared" ca="1" si="6"/>
        <v>1.02</v>
      </c>
    </row>
    <row r="42" spans="1:18" x14ac:dyDescent="0.25">
      <c r="A42">
        <v>4.0389999999999997</v>
      </c>
      <c r="B42">
        <v>113.65</v>
      </c>
      <c r="C42">
        <v>1.0900000000000001</v>
      </c>
      <c r="D42">
        <v>-1.7699999999999999E-4</v>
      </c>
      <c r="F42" s="17">
        <f t="shared" si="4"/>
        <v>0.19849999999999568</v>
      </c>
      <c r="G42" s="18">
        <f t="shared" si="2"/>
        <v>19.590000000000003</v>
      </c>
      <c r="H42" s="19">
        <f t="shared" ca="1" si="6"/>
        <v>1.0900000000000001</v>
      </c>
      <c r="I42" s="19">
        <f t="shared" ca="1" si="6"/>
        <v>1.1200000000000001</v>
      </c>
      <c r="J42" s="19">
        <f t="shared" ca="1" si="6"/>
        <v>1.1399999999999999</v>
      </c>
      <c r="K42" s="19">
        <f t="shared" ca="1" si="6"/>
        <v>1.1299999999999999</v>
      </c>
      <c r="L42" s="19">
        <f t="shared" ca="1" si="6"/>
        <v>1.1499999999999999</v>
      </c>
      <c r="M42" s="19">
        <f t="shared" ca="1" si="6"/>
        <v>1.1599999999999999</v>
      </c>
      <c r="N42" s="19">
        <f t="shared" ca="1" si="6"/>
        <v>1.1100000000000001</v>
      </c>
      <c r="O42" s="19">
        <f t="shared" ca="1" si="6"/>
        <v>1.1499999999999999</v>
      </c>
      <c r="P42" s="19">
        <f t="shared" ca="1" si="6"/>
        <v>1.08</v>
      </c>
      <c r="Q42" s="19">
        <f t="shared" ca="1" si="6"/>
        <v>1.08</v>
      </c>
      <c r="R42" s="20">
        <f t="shared" ca="1" si="6"/>
        <v>1.05</v>
      </c>
    </row>
    <row r="43" spans="1:18" x14ac:dyDescent="0.25">
      <c r="A43">
        <v>4.0389999999999997</v>
      </c>
      <c r="B43">
        <v>113.85</v>
      </c>
      <c r="C43">
        <v>1.1000000000000001</v>
      </c>
      <c r="D43">
        <v>-1.8000000000000001E-4</v>
      </c>
      <c r="F43" s="17">
        <f t="shared" si="4"/>
        <v>0.20100000000000051</v>
      </c>
      <c r="G43" s="18">
        <f t="shared" si="2"/>
        <v>19.789999999999992</v>
      </c>
      <c r="H43" s="19">
        <f t="shared" ca="1" si="6"/>
        <v>1.1000000000000001</v>
      </c>
      <c r="I43" s="19">
        <f t="shared" ca="1" si="6"/>
        <v>1.1100000000000001</v>
      </c>
      <c r="J43" s="19">
        <f t="shared" ca="1" si="6"/>
        <v>1.1299999999999999</v>
      </c>
      <c r="K43" s="19">
        <f t="shared" ca="1" si="6"/>
        <v>1.1399999999999999</v>
      </c>
      <c r="L43" s="19">
        <f t="shared" ca="1" si="6"/>
        <v>1.17</v>
      </c>
      <c r="M43" s="19">
        <f t="shared" ca="1" si="6"/>
        <v>1.19</v>
      </c>
      <c r="N43" s="19">
        <f t="shared" ca="1" si="6"/>
        <v>1.1499999999999999</v>
      </c>
      <c r="O43" s="19">
        <f t="shared" ca="1" si="6"/>
        <v>1.1399999999999999</v>
      </c>
      <c r="P43" s="19">
        <f t="shared" ca="1" si="6"/>
        <v>1.1100000000000001</v>
      </c>
      <c r="Q43" s="19">
        <f t="shared" ca="1" si="6"/>
        <v>1.07</v>
      </c>
      <c r="R43" s="20">
        <f t="shared" ca="1" si="6"/>
        <v>1.01</v>
      </c>
    </row>
    <row r="44" spans="1:18" x14ac:dyDescent="0.25">
      <c r="A44">
        <v>4.0389999999999997</v>
      </c>
      <c r="B44">
        <v>114.05200000000001</v>
      </c>
      <c r="C44">
        <v>1.06</v>
      </c>
      <c r="D44">
        <v>-1.8000000000000001E-4</v>
      </c>
      <c r="F44" s="17">
        <f t="shared" si="4"/>
        <v>0.2015000000000029</v>
      </c>
      <c r="G44" s="18">
        <f t="shared" si="2"/>
        <v>19.992000000000004</v>
      </c>
      <c r="H44" s="19">
        <f t="shared" ca="1" si="6"/>
        <v>1.06</v>
      </c>
      <c r="I44" s="19">
        <f t="shared" ca="1" si="6"/>
        <v>1.1100000000000001</v>
      </c>
      <c r="J44" s="19">
        <f t="shared" ca="1" si="6"/>
        <v>1.1200000000000001</v>
      </c>
      <c r="K44" s="19">
        <f t="shared" ca="1" si="6"/>
        <v>1.18</v>
      </c>
      <c r="L44" s="19">
        <f t="shared" ca="1" si="6"/>
        <v>1.2</v>
      </c>
      <c r="M44" s="19">
        <f t="shared" ca="1" si="6"/>
        <v>1.21</v>
      </c>
      <c r="N44" s="19">
        <f t="shared" ca="1" si="6"/>
        <v>1.1399999999999999</v>
      </c>
      <c r="O44" s="19">
        <f t="shared" ca="1" si="6"/>
        <v>1.1599999999999999</v>
      </c>
      <c r="P44" s="19">
        <f t="shared" ca="1" si="6"/>
        <v>1.1000000000000001</v>
      </c>
      <c r="Q44" s="19">
        <f t="shared" ca="1" si="6"/>
        <v>1.06</v>
      </c>
      <c r="R44" s="20">
        <f t="shared" ca="1" si="6"/>
        <v>0.99</v>
      </c>
    </row>
    <row r="45" spans="1:18" x14ac:dyDescent="0.25">
      <c r="A45">
        <v>4.0389999999999997</v>
      </c>
      <c r="B45">
        <v>114.253</v>
      </c>
      <c r="C45">
        <v>1.08</v>
      </c>
      <c r="D45">
        <v>-1.7899999999999999E-4</v>
      </c>
      <c r="F45" s="17">
        <f t="shared" si="4"/>
        <v>0.19949999999999335</v>
      </c>
      <c r="G45" s="18">
        <f t="shared" si="2"/>
        <v>20.192999999999998</v>
      </c>
      <c r="H45" s="19">
        <f t="shared" ca="1" si="6"/>
        <v>1.08</v>
      </c>
      <c r="I45" s="19">
        <f t="shared" ca="1" si="6"/>
        <v>1.08</v>
      </c>
      <c r="J45" s="19">
        <f t="shared" ca="1" si="6"/>
        <v>1.1200000000000001</v>
      </c>
      <c r="K45" s="19">
        <f t="shared" ca="1" si="6"/>
        <v>1.17</v>
      </c>
      <c r="L45" s="19">
        <f t="shared" ca="1" si="6"/>
        <v>1.21</v>
      </c>
      <c r="M45" s="19">
        <f t="shared" ca="1" si="6"/>
        <v>1.2</v>
      </c>
      <c r="N45" s="19">
        <f t="shared" ca="1" si="6"/>
        <v>1.1499999999999999</v>
      </c>
      <c r="O45" s="19">
        <f t="shared" ca="1" si="6"/>
        <v>1.17</v>
      </c>
      <c r="P45" s="19">
        <f t="shared" ca="1" si="6"/>
        <v>1.1000000000000001</v>
      </c>
      <c r="Q45" s="19">
        <f t="shared" ca="1" si="6"/>
        <v>1.04</v>
      </c>
      <c r="R45" s="20">
        <f t="shared" ca="1" si="6"/>
        <v>1</v>
      </c>
    </row>
    <row r="46" spans="1:18" x14ac:dyDescent="0.25">
      <c r="A46">
        <v>4.0389999999999997</v>
      </c>
      <c r="B46">
        <v>114.45099999999999</v>
      </c>
      <c r="C46">
        <v>1.06</v>
      </c>
      <c r="D46">
        <v>-1.7899999999999999E-4</v>
      </c>
      <c r="F46" s="17">
        <f t="shared" si="4"/>
        <v>0.19899999999999807</v>
      </c>
      <c r="G46" s="18">
        <f t="shared" si="2"/>
        <v>20.390999999999991</v>
      </c>
      <c r="H46" s="19">
        <f t="shared" ca="1" si="6"/>
        <v>1.06</v>
      </c>
      <c r="I46" s="19">
        <f t="shared" ca="1" si="6"/>
        <v>1.07</v>
      </c>
      <c r="J46" s="19">
        <f t="shared" ca="1" si="6"/>
        <v>1.1299999999999999</v>
      </c>
      <c r="K46" s="19">
        <f t="shared" ca="1" si="6"/>
        <v>1.18</v>
      </c>
      <c r="L46" s="19">
        <f t="shared" ca="1" si="6"/>
        <v>1.21</v>
      </c>
      <c r="M46" s="19">
        <f t="shared" ca="1" si="6"/>
        <v>1.22</v>
      </c>
      <c r="N46" s="19">
        <f t="shared" ca="1" si="6"/>
        <v>1.19</v>
      </c>
      <c r="O46" s="19">
        <f t="shared" ca="1" si="6"/>
        <v>1.1499999999999999</v>
      </c>
      <c r="P46" s="19">
        <f t="shared" ca="1" si="6"/>
        <v>1.08</v>
      </c>
      <c r="Q46" s="19">
        <f t="shared" ca="1" si="6"/>
        <v>1.04</v>
      </c>
      <c r="R46" s="20">
        <f t="shared" ca="1" si="6"/>
        <v>0.99</v>
      </c>
    </row>
    <row r="47" spans="1:18" x14ac:dyDescent="0.25">
      <c r="A47">
        <v>4.0389999999999997</v>
      </c>
      <c r="B47">
        <v>114.651</v>
      </c>
      <c r="C47">
        <v>1.05</v>
      </c>
      <c r="D47">
        <v>-1.7899999999999999E-4</v>
      </c>
      <c r="F47" s="17">
        <f t="shared" si="4"/>
        <v>0.20050000000000523</v>
      </c>
      <c r="G47" s="18">
        <f t="shared" si="2"/>
        <v>20.590999999999994</v>
      </c>
      <c r="H47" s="19">
        <f t="shared" ca="1" si="6"/>
        <v>1.05</v>
      </c>
      <c r="I47" s="19">
        <f t="shared" ca="1" si="6"/>
        <v>1.07</v>
      </c>
      <c r="J47" s="19">
        <f t="shared" ca="1" si="6"/>
        <v>1.08</v>
      </c>
      <c r="K47" s="19">
        <f t="shared" ca="1" si="6"/>
        <v>1.18</v>
      </c>
      <c r="L47" s="19">
        <f t="shared" ca="1" si="6"/>
        <v>1.25</v>
      </c>
      <c r="M47" s="19">
        <f t="shared" ca="1" si="6"/>
        <v>1.25</v>
      </c>
      <c r="N47" s="19">
        <f t="shared" ca="1" si="6"/>
        <v>1.22</v>
      </c>
      <c r="O47" s="19">
        <f t="shared" ca="1" si="6"/>
        <v>1.24</v>
      </c>
      <c r="P47" s="19">
        <f t="shared" ca="1" si="6"/>
        <v>1.1100000000000001</v>
      </c>
      <c r="Q47" s="19">
        <f t="shared" ca="1" si="6"/>
        <v>1.02</v>
      </c>
      <c r="R47" s="20">
        <f t="shared" ca="1" si="6"/>
        <v>0.99</v>
      </c>
    </row>
    <row r="48" spans="1:18" x14ac:dyDescent="0.25">
      <c r="A48">
        <v>4.0389999999999997</v>
      </c>
      <c r="B48">
        <v>114.852</v>
      </c>
      <c r="C48">
        <v>1.02</v>
      </c>
      <c r="D48">
        <v>-1.7799999999999999E-4</v>
      </c>
      <c r="F48" s="17">
        <f t="shared" si="4"/>
        <v>0.20100000000000051</v>
      </c>
      <c r="G48" s="18">
        <f t="shared" si="2"/>
        <v>20.792000000000002</v>
      </c>
      <c r="H48" s="19">
        <f t="shared" ca="1" si="6"/>
        <v>1.02</v>
      </c>
      <c r="I48" s="19">
        <f t="shared" ca="1" si="6"/>
        <v>1.04</v>
      </c>
      <c r="J48" s="19">
        <f t="shared" ca="1" si="6"/>
        <v>1.1000000000000001</v>
      </c>
      <c r="K48" s="19">
        <f t="shared" ca="1" si="6"/>
        <v>1.17</v>
      </c>
      <c r="L48" s="19">
        <f t="shared" ca="1" si="6"/>
        <v>1.25</v>
      </c>
      <c r="M48" s="19">
        <f t="shared" ca="1" si="6"/>
        <v>1.3</v>
      </c>
      <c r="N48" s="19">
        <f t="shared" ca="1" si="6"/>
        <v>1.25</v>
      </c>
      <c r="O48" s="19">
        <f t="shared" ca="1" si="6"/>
        <v>1.21</v>
      </c>
      <c r="P48" s="19">
        <f t="shared" ca="1" si="6"/>
        <v>1.07</v>
      </c>
      <c r="Q48" s="19">
        <f t="shared" ca="1" si="6"/>
        <v>1.03</v>
      </c>
      <c r="R48" s="20">
        <f t="shared" ca="1" si="6"/>
        <v>0.96</v>
      </c>
    </row>
    <row r="49" spans="1:18" x14ac:dyDescent="0.25">
      <c r="A49">
        <v>4.0389999999999997</v>
      </c>
      <c r="B49">
        <v>115.053</v>
      </c>
      <c r="C49">
        <v>1.01</v>
      </c>
      <c r="D49">
        <v>-1.7799999999999999E-4</v>
      </c>
      <c r="F49" s="17">
        <f t="shared" si="4"/>
        <v>0.19950000000000045</v>
      </c>
      <c r="G49" s="18">
        <f t="shared" si="2"/>
        <v>20.992999999999995</v>
      </c>
      <c r="H49" s="19">
        <f t="shared" ca="1" si="6"/>
        <v>1.01</v>
      </c>
      <c r="I49" s="19">
        <f t="shared" ca="1" si="6"/>
        <v>1.04</v>
      </c>
      <c r="J49" s="19">
        <f t="shared" ca="1" si="6"/>
        <v>1.1000000000000001</v>
      </c>
      <c r="K49" s="19">
        <f t="shared" ca="1" si="6"/>
        <v>1.2</v>
      </c>
      <c r="L49" s="19">
        <f t="shared" ca="1" si="6"/>
        <v>1.27</v>
      </c>
      <c r="M49" s="19">
        <f t="shared" ca="1" si="6"/>
        <v>1.34</v>
      </c>
      <c r="N49" s="19">
        <f t="shared" ca="1" si="6"/>
        <v>1.3</v>
      </c>
      <c r="O49" s="19">
        <f t="shared" ca="1" si="6"/>
        <v>1.21</v>
      </c>
      <c r="P49" s="19">
        <f t="shared" ca="1" si="6"/>
        <v>1.08</v>
      </c>
      <c r="Q49" s="19">
        <f t="shared" ca="1" si="6"/>
        <v>1.02</v>
      </c>
      <c r="R49" s="20">
        <f t="shared" ca="1" si="6"/>
        <v>0.94</v>
      </c>
    </row>
    <row r="50" spans="1:18" x14ac:dyDescent="0.25">
      <c r="A50">
        <v>4.0389999999999997</v>
      </c>
      <c r="B50">
        <v>115.251</v>
      </c>
      <c r="C50">
        <v>0.99</v>
      </c>
      <c r="D50">
        <v>-1.76E-4</v>
      </c>
      <c r="F50" s="17">
        <f t="shared" si="4"/>
        <v>0.19899999999999807</v>
      </c>
      <c r="G50" s="18">
        <f t="shared" si="2"/>
        <v>21.191000000000003</v>
      </c>
      <c r="H50" s="19">
        <f t="shared" ca="1" si="6"/>
        <v>0.99</v>
      </c>
      <c r="I50" s="19">
        <f t="shared" ca="1" si="6"/>
        <v>1.03</v>
      </c>
      <c r="J50" s="19">
        <f t="shared" ca="1" si="6"/>
        <v>1.07</v>
      </c>
      <c r="K50" s="19">
        <f t="shared" ca="1" si="6"/>
        <v>1.19</v>
      </c>
      <c r="L50" s="19">
        <f t="shared" ca="1" si="6"/>
        <v>1.31</v>
      </c>
      <c r="M50" s="19">
        <f t="shared" ca="1" si="6"/>
        <v>1.39</v>
      </c>
      <c r="N50" s="19">
        <f t="shared" ca="1" si="6"/>
        <v>1.34</v>
      </c>
      <c r="O50" s="19">
        <f t="shared" ca="1" si="6"/>
        <v>1.21</v>
      </c>
      <c r="P50" s="19">
        <f t="shared" ca="1" si="6"/>
        <v>1.07</v>
      </c>
      <c r="Q50" s="19">
        <f t="shared" ca="1" si="6"/>
        <v>0.98</v>
      </c>
      <c r="R50" s="20">
        <f t="shared" ca="1" si="6"/>
        <v>0.93</v>
      </c>
    </row>
    <row r="51" spans="1:18" x14ac:dyDescent="0.25">
      <c r="A51">
        <v>4.0389999999999997</v>
      </c>
      <c r="B51">
        <v>115.45099999999999</v>
      </c>
      <c r="C51">
        <v>0.94</v>
      </c>
      <c r="D51">
        <v>-1.76E-4</v>
      </c>
      <c r="F51" s="17">
        <f t="shared" si="4"/>
        <v>0.20049999999999812</v>
      </c>
      <c r="G51" s="18">
        <f t="shared" si="2"/>
        <v>21.390999999999991</v>
      </c>
      <c r="H51" s="19">
        <f t="shared" ca="1" si="6"/>
        <v>0.94</v>
      </c>
      <c r="I51" s="19">
        <f t="shared" ca="1" si="6"/>
        <v>0.99</v>
      </c>
      <c r="J51" s="19">
        <f t="shared" ca="1" si="6"/>
        <v>1.05</v>
      </c>
      <c r="K51" s="19">
        <f t="shared" ca="1" si="6"/>
        <v>1.17</v>
      </c>
      <c r="L51" s="19">
        <f t="shared" ca="1" si="6"/>
        <v>1.34</v>
      </c>
      <c r="M51" s="19">
        <f t="shared" ca="1" si="6"/>
        <v>1.34</v>
      </c>
      <c r="N51" s="19">
        <f t="shared" ca="1" si="6"/>
        <v>1.35</v>
      </c>
      <c r="O51" s="19">
        <f t="shared" ca="1" si="6"/>
        <v>1.23</v>
      </c>
      <c r="P51" s="19">
        <f t="shared" ca="1" si="6"/>
        <v>1.08</v>
      </c>
      <c r="Q51" s="19">
        <f t="shared" ca="1" si="6"/>
        <v>0.94</v>
      </c>
      <c r="R51" s="20">
        <f t="shared" ca="1" si="6"/>
        <v>0.87</v>
      </c>
    </row>
    <row r="52" spans="1:18" x14ac:dyDescent="0.25">
      <c r="A52">
        <v>4.0389999999999997</v>
      </c>
      <c r="B52">
        <v>115.652</v>
      </c>
      <c r="C52">
        <v>0.91</v>
      </c>
      <c r="D52">
        <v>-1.7799999999999999E-4</v>
      </c>
      <c r="F52" s="17">
        <f t="shared" si="4"/>
        <v>0.20100000000000051</v>
      </c>
      <c r="G52" s="18">
        <f t="shared" si="2"/>
        <v>21.591999999999999</v>
      </c>
      <c r="H52" s="19">
        <f t="shared" ca="1" si="6"/>
        <v>0.91</v>
      </c>
      <c r="I52" s="19">
        <f t="shared" ca="1" si="6"/>
        <v>0.97</v>
      </c>
      <c r="J52" s="19">
        <f t="shared" ca="1" si="6"/>
        <v>1</v>
      </c>
      <c r="K52" s="19">
        <f t="shared" ca="1" si="6"/>
        <v>1.1499999999999999</v>
      </c>
      <c r="L52" s="19">
        <f t="shared" ca="1" si="6"/>
        <v>1.37</v>
      </c>
      <c r="M52" s="19">
        <f t="shared" ca="1" si="6"/>
        <v>1.48</v>
      </c>
      <c r="N52" s="19">
        <f t="shared" ca="1" si="6"/>
        <v>1.44</v>
      </c>
      <c r="O52" s="19">
        <f t="shared" ca="1" si="6"/>
        <v>1.23</v>
      </c>
      <c r="P52" s="19">
        <f t="shared" ca="1" si="6"/>
        <v>1</v>
      </c>
      <c r="Q52" s="19">
        <f t="shared" ca="1" si="6"/>
        <v>0.88</v>
      </c>
      <c r="R52" s="20">
        <f t="shared" ca="1" si="6"/>
        <v>0.85</v>
      </c>
    </row>
    <row r="53" spans="1:18" x14ac:dyDescent="0.25">
      <c r="A53">
        <v>4.0389999999999997</v>
      </c>
      <c r="B53">
        <v>115.85299999999999</v>
      </c>
      <c r="C53">
        <v>0.88</v>
      </c>
      <c r="D53">
        <v>-1.7699999999999999E-4</v>
      </c>
      <c r="F53" s="17">
        <f>(G53-G52)/2</f>
        <v>0.1004999999999967</v>
      </c>
      <c r="G53" s="18">
        <f t="shared" si="2"/>
        <v>21.792999999999992</v>
      </c>
      <c r="H53" s="19">
        <f t="shared" ca="1" si="6"/>
        <v>0.88</v>
      </c>
      <c r="I53" s="19">
        <f t="shared" ca="1" si="6"/>
        <v>0.9</v>
      </c>
      <c r="J53" s="19">
        <f t="shared" ca="1" si="6"/>
        <v>0.97</v>
      </c>
      <c r="K53" s="19">
        <f t="shared" ca="1" si="6"/>
        <v>1.07</v>
      </c>
      <c r="L53" s="19">
        <f t="shared" ca="1" si="6"/>
        <v>1.35</v>
      </c>
      <c r="M53" s="19">
        <f t="shared" ca="1" si="6"/>
        <v>1.59</v>
      </c>
      <c r="N53" s="19">
        <f t="shared" ca="1" si="6"/>
        <v>1.48</v>
      </c>
      <c r="O53" s="19">
        <f t="shared" ca="1" si="6"/>
        <v>1.1499999999999999</v>
      </c>
      <c r="P53" s="19">
        <f t="shared" ca="1" si="6"/>
        <v>0.92</v>
      </c>
      <c r="Q53" s="19">
        <f t="shared" ca="1" si="6"/>
        <v>0.88</v>
      </c>
      <c r="R53" s="20">
        <f t="shared" ca="1" si="6"/>
        <v>0.79</v>
      </c>
    </row>
    <row r="54" spans="1:18" x14ac:dyDescent="0.25">
      <c r="A54">
        <v>4.5369999999999999</v>
      </c>
      <c r="B54">
        <v>109.056</v>
      </c>
      <c r="C54">
        <v>1.33</v>
      </c>
      <c r="D54">
        <v>-1.7899999999999999E-4</v>
      </c>
    </row>
    <row r="55" spans="1:18" x14ac:dyDescent="0.25">
      <c r="A55">
        <v>4.5369999999999999</v>
      </c>
      <c r="B55">
        <v>109.254</v>
      </c>
      <c r="C55">
        <v>1.35</v>
      </c>
      <c r="D55">
        <v>-1.7899999999999999E-4</v>
      </c>
      <c r="G55" s="21" t="s">
        <v>29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-0.50400000000000045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1.4950000000000001</v>
      </c>
      <c r="Q55" s="19">
        <f t="shared" ca="1" si="7"/>
        <v>1.9950000000000001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109.455</v>
      </c>
      <c r="C56">
        <v>1.31</v>
      </c>
      <c r="D56">
        <v>-1.8000000000000001E-4</v>
      </c>
      <c r="G56" s="21" t="s">
        <v>87</v>
      </c>
      <c r="H56" s="19">
        <f t="shared" ref="H56:R56" ca="1" si="8">SUMPRODUCT(H19:H54,$F19:$F54)</f>
        <v>7.7789549999999856</v>
      </c>
      <c r="I56" s="19">
        <f t="shared" ca="1" si="8"/>
        <v>7.8979899999999903</v>
      </c>
      <c r="J56" s="19">
        <f t="shared" ca="1" si="8"/>
        <v>7.9781649999999864</v>
      </c>
      <c r="K56" s="19">
        <f t="shared" ca="1" si="8"/>
        <v>8.1394199999999852</v>
      </c>
      <c r="L56" s="19">
        <f t="shared" ca="1" si="8"/>
        <v>8.3097849999999838</v>
      </c>
      <c r="M56" s="19">
        <f t="shared" ca="1" si="8"/>
        <v>8.3107249999999837</v>
      </c>
      <c r="N56" s="19">
        <f t="shared" ca="1" si="8"/>
        <v>8.1517399999999807</v>
      </c>
      <c r="O56" s="19">
        <f t="shared" ca="1" si="8"/>
        <v>7.9996199999999833</v>
      </c>
      <c r="P56" s="19">
        <f t="shared" ca="1" si="8"/>
        <v>7.6900849999999874</v>
      </c>
      <c r="Q56" s="19">
        <f t="shared" ca="1" si="8"/>
        <v>7.455934999999986</v>
      </c>
      <c r="R56" s="19">
        <f t="shared" ca="1" si="8"/>
        <v>7.2489749999999855</v>
      </c>
    </row>
    <row r="57" spans="1:18" x14ac:dyDescent="0.25">
      <c r="A57">
        <v>4.5369999999999999</v>
      </c>
      <c r="B57">
        <v>109.652</v>
      </c>
      <c r="C57">
        <v>1.3</v>
      </c>
      <c r="D57">
        <v>-1.7799999999999999E-4</v>
      </c>
      <c r="G57" s="21" t="s">
        <v>30</v>
      </c>
      <c r="H57" s="22">
        <f t="shared" ref="H57:L57" ca="1" si="9">1-$M56/H56</f>
        <v>-6.8360081784764049E-2</v>
      </c>
      <c r="I57" s="22">
        <f t="shared" ca="1" si="9"/>
        <v>-5.2258232790873826E-2</v>
      </c>
      <c r="J57" s="22">
        <f t="shared" ca="1" si="9"/>
        <v>-4.1683770641494311E-2</v>
      </c>
      <c r="K57" s="22">
        <f t="shared" ca="1" si="9"/>
        <v>-2.1046339911197531E-2</v>
      </c>
      <c r="L57" s="22">
        <f t="shared" ca="1" si="9"/>
        <v>-1.1311965351690212E-4</v>
      </c>
      <c r="M57" s="22">
        <f ca="1">1-$M56/M56</f>
        <v>0</v>
      </c>
      <c r="N57" s="22">
        <f t="shared" ref="N57:R57" ca="1" si="10">1-$M56/N56</f>
        <v>-1.950319809022405E-2</v>
      </c>
      <c r="O57" s="22">
        <f t="shared" ca="1" si="10"/>
        <v>-3.8889972273683071E-2</v>
      </c>
      <c r="P57" s="22">
        <f t="shared" ca="1" si="10"/>
        <v>-8.0706520148996708E-2</v>
      </c>
      <c r="Q57" s="22">
        <f t="shared" ca="1" si="10"/>
        <v>-0.11464558100358957</v>
      </c>
      <c r="R57" s="22">
        <f t="shared" ca="1" si="10"/>
        <v>-0.14646898354594962</v>
      </c>
    </row>
    <row r="58" spans="1:18" x14ac:dyDescent="0.25">
      <c r="A58">
        <v>4.5369999999999999</v>
      </c>
      <c r="B58">
        <v>109.852</v>
      </c>
      <c r="C58">
        <v>1.27</v>
      </c>
      <c r="D58">
        <v>-1.7899999999999999E-4</v>
      </c>
    </row>
    <row r="59" spans="1:18" x14ac:dyDescent="0.25">
      <c r="A59">
        <v>4.5369999999999999</v>
      </c>
      <c r="B59">
        <v>110.054</v>
      </c>
      <c r="C59">
        <v>1.26</v>
      </c>
      <c r="D59">
        <v>-1.7899999999999999E-4</v>
      </c>
    </row>
    <row r="60" spans="1:18" x14ac:dyDescent="0.25">
      <c r="A60">
        <v>4.5369999999999999</v>
      </c>
      <c r="B60">
        <v>110.254</v>
      </c>
      <c r="C60">
        <v>1.26</v>
      </c>
      <c r="D60">
        <v>-1.7799999999999999E-4</v>
      </c>
    </row>
    <row r="61" spans="1:18" x14ac:dyDescent="0.25">
      <c r="A61">
        <v>4.5369999999999999</v>
      </c>
      <c r="B61">
        <v>110.452</v>
      </c>
      <c r="C61">
        <v>1.26</v>
      </c>
      <c r="D61">
        <v>-1.7699999999999999E-4</v>
      </c>
    </row>
    <row r="62" spans="1:18" x14ac:dyDescent="0.25">
      <c r="A62">
        <v>4.5369999999999999</v>
      </c>
      <c r="B62">
        <v>110.652</v>
      </c>
      <c r="C62">
        <v>1.25</v>
      </c>
      <c r="D62">
        <v>-1.76E-4</v>
      </c>
    </row>
    <row r="63" spans="1:18" x14ac:dyDescent="0.25">
      <c r="A63">
        <v>4.5369999999999999</v>
      </c>
      <c r="B63">
        <v>110.85299999999999</v>
      </c>
      <c r="C63">
        <v>1.24</v>
      </c>
      <c r="D63">
        <v>-1.7799999999999999E-4</v>
      </c>
    </row>
    <row r="64" spans="1:18" x14ac:dyDescent="0.25">
      <c r="A64">
        <v>4.5369999999999999</v>
      </c>
      <c r="B64">
        <v>111.053</v>
      </c>
      <c r="C64">
        <v>1.23</v>
      </c>
      <c r="D64">
        <v>-1.7799999999999999E-4</v>
      </c>
    </row>
    <row r="65" spans="1:6" x14ac:dyDescent="0.25">
      <c r="A65">
        <v>4.5369999999999999</v>
      </c>
      <c r="B65">
        <v>111.251</v>
      </c>
      <c r="C65">
        <v>1.21</v>
      </c>
      <c r="D65">
        <v>-1.7799999999999999E-4</v>
      </c>
    </row>
    <row r="66" spans="1:6" x14ac:dyDescent="0.25">
      <c r="A66">
        <v>4.5369999999999999</v>
      </c>
      <c r="B66">
        <v>111.45099999999999</v>
      </c>
      <c r="C66">
        <v>1.21</v>
      </c>
      <c r="D66">
        <v>-1.7799999999999999E-4</v>
      </c>
    </row>
    <row r="67" spans="1:6" x14ac:dyDescent="0.25">
      <c r="A67">
        <v>4.5369999999999999</v>
      </c>
      <c r="B67">
        <v>111.654</v>
      </c>
      <c r="C67">
        <v>1.19</v>
      </c>
      <c r="D67">
        <v>-1.7799999999999999E-4</v>
      </c>
    </row>
    <row r="68" spans="1:6" x14ac:dyDescent="0.25">
      <c r="A68">
        <v>4.5369999999999999</v>
      </c>
      <c r="B68">
        <v>111.854</v>
      </c>
      <c r="C68">
        <v>1.21</v>
      </c>
      <c r="D68">
        <v>-1.7899999999999999E-4</v>
      </c>
    </row>
    <row r="69" spans="1:6" x14ac:dyDescent="0.25">
      <c r="A69">
        <v>4.5369999999999999</v>
      </c>
      <c r="B69">
        <v>112.05200000000001</v>
      </c>
      <c r="C69">
        <v>1.21</v>
      </c>
      <c r="D69">
        <v>-1.7899999999999999E-4</v>
      </c>
    </row>
    <row r="70" spans="1:6" x14ac:dyDescent="0.25">
      <c r="A70">
        <v>4.5369999999999999</v>
      </c>
      <c r="B70">
        <v>112.252</v>
      </c>
      <c r="C70">
        <v>1.1599999999999999</v>
      </c>
      <c r="D70">
        <v>-1.7899999999999999E-4</v>
      </c>
      <c r="F70" s="17"/>
    </row>
    <row r="71" spans="1:6" x14ac:dyDescent="0.25">
      <c r="A71">
        <v>4.5369999999999999</v>
      </c>
      <c r="B71">
        <v>112.453</v>
      </c>
      <c r="C71">
        <v>1.1299999999999999</v>
      </c>
      <c r="D71">
        <v>-1.7799999999999999E-4</v>
      </c>
      <c r="F71" s="17"/>
    </row>
    <row r="72" spans="1:6" x14ac:dyDescent="0.25">
      <c r="A72">
        <v>4.5369999999999999</v>
      </c>
      <c r="B72">
        <v>112.65300000000001</v>
      </c>
      <c r="C72">
        <v>1.1499999999999999</v>
      </c>
      <c r="D72">
        <v>-1.7799999999999999E-4</v>
      </c>
      <c r="F72" s="17"/>
    </row>
    <row r="73" spans="1:6" x14ac:dyDescent="0.25">
      <c r="A73">
        <v>4.5369999999999999</v>
      </c>
      <c r="B73">
        <v>112.851</v>
      </c>
      <c r="C73">
        <v>1.1399999999999999</v>
      </c>
      <c r="D73">
        <v>-1.7699999999999999E-4</v>
      </c>
      <c r="F73" s="17"/>
    </row>
    <row r="74" spans="1:6" x14ac:dyDescent="0.25">
      <c r="A74">
        <v>4.5369999999999999</v>
      </c>
      <c r="B74">
        <v>113.051</v>
      </c>
      <c r="C74">
        <v>1.1399999999999999</v>
      </c>
      <c r="D74">
        <v>-1.7699999999999999E-4</v>
      </c>
      <c r="F74" s="17"/>
    </row>
    <row r="75" spans="1:6" x14ac:dyDescent="0.25">
      <c r="A75">
        <v>4.5369999999999999</v>
      </c>
      <c r="B75">
        <v>113.253</v>
      </c>
      <c r="C75">
        <v>1.1399999999999999</v>
      </c>
      <c r="D75">
        <v>-1.7799999999999999E-4</v>
      </c>
      <c r="F75" s="17"/>
    </row>
    <row r="76" spans="1:6" x14ac:dyDescent="0.25">
      <c r="A76">
        <v>4.5369999999999999</v>
      </c>
      <c r="B76">
        <v>113.453</v>
      </c>
      <c r="C76">
        <v>1.1200000000000001</v>
      </c>
      <c r="D76">
        <v>-1.7899999999999999E-4</v>
      </c>
      <c r="F76" s="17"/>
    </row>
    <row r="77" spans="1:6" x14ac:dyDescent="0.25">
      <c r="A77">
        <v>4.5369999999999999</v>
      </c>
      <c r="B77">
        <v>113.65</v>
      </c>
      <c r="C77">
        <v>1.1200000000000001</v>
      </c>
      <c r="D77">
        <v>-1.7899999999999999E-4</v>
      </c>
      <c r="F77" s="17"/>
    </row>
    <row r="78" spans="1:6" x14ac:dyDescent="0.25">
      <c r="A78">
        <v>4.5369999999999999</v>
      </c>
      <c r="B78">
        <v>113.85</v>
      </c>
      <c r="C78">
        <v>1.1100000000000001</v>
      </c>
      <c r="D78">
        <v>-1.7799999999999999E-4</v>
      </c>
      <c r="F78" s="17"/>
    </row>
    <row r="79" spans="1:6" x14ac:dyDescent="0.25">
      <c r="A79">
        <v>4.5369999999999999</v>
      </c>
      <c r="B79">
        <v>114.05200000000001</v>
      </c>
      <c r="C79">
        <v>1.1100000000000001</v>
      </c>
      <c r="D79">
        <v>-1.76E-4</v>
      </c>
      <c r="F79" s="17"/>
    </row>
    <row r="80" spans="1:6" x14ac:dyDescent="0.25">
      <c r="A80">
        <v>4.5369999999999999</v>
      </c>
      <c r="B80">
        <v>114.253</v>
      </c>
      <c r="C80">
        <v>1.08</v>
      </c>
      <c r="D80">
        <v>-1.7699999999999999E-4</v>
      </c>
      <c r="F80" s="17"/>
    </row>
    <row r="81" spans="1:6" x14ac:dyDescent="0.25">
      <c r="A81">
        <v>4.5369999999999999</v>
      </c>
      <c r="B81">
        <v>114.45099999999999</v>
      </c>
      <c r="C81">
        <v>1.07</v>
      </c>
      <c r="D81">
        <v>-1.7699999999999999E-4</v>
      </c>
      <c r="F81" s="17"/>
    </row>
    <row r="82" spans="1:6" x14ac:dyDescent="0.25">
      <c r="A82">
        <v>4.5369999999999999</v>
      </c>
      <c r="B82">
        <v>114.651</v>
      </c>
      <c r="C82">
        <v>1.07</v>
      </c>
      <c r="D82">
        <v>-1.7899999999999999E-4</v>
      </c>
      <c r="F82" s="17"/>
    </row>
    <row r="83" spans="1:6" x14ac:dyDescent="0.25">
      <c r="A83">
        <v>4.5369999999999999</v>
      </c>
      <c r="B83">
        <v>114.852</v>
      </c>
      <c r="C83">
        <v>1.04</v>
      </c>
      <c r="D83">
        <v>-1.7899999999999999E-4</v>
      </c>
      <c r="F83" s="17"/>
    </row>
    <row r="84" spans="1:6" x14ac:dyDescent="0.25">
      <c r="A84">
        <v>4.5369999999999999</v>
      </c>
      <c r="B84">
        <v>115.053</v>
      </c>
      <c r="C84">
        <v>1.04</v>
      </c>
      <c r="D84">
        <v>-1.7699999999999999E-4</v>
      </c>
      <c r="F84" s="17"/>
    </row>
    <row r="85" spans="1:6" x14ac:dyDescent="0.25">
      <c r="A85">
        <v>4.5369999999999999</v>
      </c>
      <c r="B85">
        <v>115.251</v>
      </c>
      <c r="C85">
        <v>1.03</v>
      </c>
      <c r="D85">
        <v>-1.7799999999999999E-4</v>
      </c>
      <c r="F85" s="17"/>
    </row>
    <row r="86" spans="1:6" x14ac:dyDescent="0.25">
      <c r="A86">
        <v>4.5369999999999999</v>
      </c>
      <c r="B86">
        <v>115.45099999999999</v>
      </c>
      <c r="C86">
        <v>0.99</v>
      </c>
      <c r="D86">
        <v>-1.7799999999999999E-4</v>
      </c>
      <c r="F86" s="17"/>
    </row>
    <row r="87" spans="1:6" x14ac:dyDescent="0.25">
      <c r="A87">
        <v>4.5369999999999999</v>
      </c>
      <c r="B87">
        <v>115.652</v>
      </c>
      <c r="C87">
        <v>0.97</v>
      </c>
      <c r="D87">
        <v>-1.7899999999999999E-4</v>
      </c>
      <c r="F87" s="17"/>
    </row>
    <row r="88" spans="1:6" x14ac:dyDescent="0.25">
      <c r="A88">
        <v>4.5369999999999999</v>
      </c>
      <c r="B88">
        <v>115.85299999999999</v>
      </c>
      <c r="C88">
        <v>0.9</v>
      </c>
      <c r="D88">
        <v>-1.7899999999999999E-4</v>
      </c>
      <c r="F88" s="17"/>
    </row>
    <row r="89" spans="1:6" x14ac:dyDescent="0.25">
      <c r="A89">
        <v>5.0369999999999999</v>
      </c>
      <c r="B89">
        <v>109.05500000000001</v>
      </c>
      <c r="C89">
        <v>1.34</v>
      </c>
      <c r="D89">
        <v>-1.8100000000000001E-4</v>
      </c>
      <c r="F89" s="17"/>
    </row>
    <row r="90" spans="1:6" x14ac:dyDescent="0.25">
      <c r="A90">
        <v>5.0369999999999999</v>
      </c>
      <c r="B90">
        <v>109.254</v>
      </c>
      <c r="C90">
        <v>1.31</v>
      </c>
      <c r="D90">
        <v>-1.8100000000000001E-4</v>
      </c>
      <c r="F90" s="17"/>
    </row>
    <row r="91" spans="1:6" x14ac:dyDescent="0.25">
      <c r="A91">
        <v>5.0369999999999999</v>
      </c>
      <c r="B91">
        <v>109.455</v>
      </c>
      <c r="C91">
        <v>1.29</v>
      </c>
      <c r="D91">
        <v>-1.7899999999999999E-4</v>
      </c>
      <c r="F91" s="17"/>
    </row>
    <row r="92" spans="1:6" x14ac:dyDescent="0.25">
      <c r="A92">
        <v>5.0369999999999999</v>
      </c>
      <c r="B92">
        <v>109.652</v>
      </c>
      <c r="C92">
        <v>1.27</v>
      </c>
      <c r="D92">
        <v>-1.7899999999999999E-4</v>
      </c>
      <c r="F92" s="17"/>
    </row>
    <row r="93" spans="1:6" x14ac:dyDescent="0.25">
      <c r="A93">
        <v>5.0369999999999999</v>
      </c>
      <c r="B93">
        <v>109.852</v>
      </c>
      <c r="C93">
        <v>1.26</v>
      </c>
      <c r="D93">
        <v>-1.7899999999999999E-4</v>
      </c>
      <c r="F93" s="17"/>
    </row>
    <row r="94" spans="1:6" x14ac:dyDescent="0.25">
      <c r="A94">
        <v>5.0369999999999999</v>
      </c>
      <c r="B94">
        <v>110.054</v>
      </c>
      <c r="C94">
        <v>1.27</v>
      </c>
      <c r="D94">
        <v>-1.7899999999999999E-4</v>
      </c>
      <c r="F94" s="17"/>
    </row>
    <row r="95" spans="1:6" x14ac:dyDescent="0.25">
      <c r="A95">
        <v>5.0369999999999999</v>
      </c>
      <c r="B95">
        <v>110.255</v>
      </c>
      <c r="C95">
        <v>1.25</v>
      </c>
      <c r="D95">
        <v>-1.7899999999999999E-4</v>
      </c>
      <c r="F95" s="17"/>
    </row>
    <row r="96" spans="1:6" x14ac:dyDescent="0.25">
      <c r="A96">
        <v>5.0369999999999999</v>
      </c>
      <c r="B96">
        <v>110.452</v>
      </c>
      <c r="C96">
        <v>1.26</v>
      </c>
      <c r="D96">
        <v>-1.7799999999999999E-4</v>
      </c>
      <c r="F96" s="17"/>
    </row>
    <row r="97" spans="1:6" x14ac:dyDescent="0.25">
      <c r="A97">
        <v>5.0369999999999999</v>
      </c>
      <c r="B97">
        <v>110.652</v>
      </c>
      <c r="C97">
        <v>1.23</v>
      </c>
      <c r="D97">
        <v>-1.7899999999999999E-4</v>
      </c>
      <c r="F97" s="17"/>
    </row>
    <row r="98" spans="1:6" x14ac:dyDescent="0.25">
      <c r="A98">
        <v>5.0369999999999999</v>
      </c>
      <c r="B98">
        <v>110.85299999999999</v>
      </c>
      <c r="C98">
        <v>1.25</v>
      </c>
      <c r="D98">
        <v>-1.7799999999999999E-4</v>
      </c>
      <c r="F98" s="17"/>
    </row>
    <row r="99" spans="1:6" x14ac:dyDescent="0.25">
      <c r="A99">
        <v>5.0369999999999999</v>
      </c>
      <c r="B99">
        <v>111.054</v>
      </c>
      <c r="C99">
        <v>1.21</v>
      </c>
      <c r="D99">
        <v>-1.7899999999999999E-4</v>
      </c>
      <c r="F99" s="17"/>
    </row>
    <row r="100" spans="1:6" x14ac:dyDescent="0.25">
      <c r="A100">
        <v>5.0369999999999999</v>
      </c>
      <c r="B100">
        <v>111.251</v>
      </c>
      <c r="C100">
        <v>1.18</v>
      </c>
      <c r="D100">
        <v>-1.7899999999999999E-4</v>
      </c>
      <c r="F100" s="17"/>
    </row>
    <row r="101" spans="1:6" x14ac:dyDescent="0.25">
      <c r="A101">
        <v>5.0369999999999999</v>
      </c>
      <c r="B101">
        <v>111.45099999999999</v>
      </c>
      <c r="C101">
        <v>1.21</v>
      </c>
      <c r="D101">
        <v>-1.7899999999999999E-4</v>
      </c>
      <c r="F101" s="17"/>
    </row>
    <row r="102" spans="1:6" x14ac:dyDescent="0.25">
      <c r="A102">
        <v>5.0369999999999999</v>
      </c>
      <c r="B102">
        <v>111.65300000000001</v>
      </c>
      <c r="C102">
        <v>1.21</v>
      </c>
      <c r="D102">
        <v>-1.7899999999999999E-4</v>
      </c>
      <c r="F102" s="17"/>
    </row>
    <row r="103" spans="1:6" x14ac:dyDescent="0.25">
      <c r="A103">
        <v>5.0369999999999999</v>
      </c>
      <c r="B103">
        <v>111.855</v>
      </c>
      <c r="C103">
        <v>1.17</v>
      </c>
      <c r="D103">
        <v>-1.7799999999999999E-4</v>
      </c>
      <c r="F103" s="17"/>
    </row>
    <row r="104" spans="1:6" x14ac:dyDescent="0.25">
      <c r="A104">
        <v>5.0369999999999999</v>
      </c>
      <c r="B104">
        <v>112.05200000000001</v>
      </c>
      <c r="C104">
        <v>1.18</v>
      </c>
      <c r="D104">
        <v>-1.7899999999999999E-4</v>
      </c>
      <c r="F104" s="17"/>
    </row>
    <row r="105" spans="1:6" x14ac:dyDescent="0.25">
      <c r="A105">
        <v>5.0369999999999999</v>
      </c>
      <c r="B105">
        <v>112.252</v>
      </c>
      <c r="C105">
        <v>1.1599999999999999</v>
      </c>
      <c r="D105">
        <v>-1.7799999999999999E-4</v>
      </c>
      <c r="F105" s="17"/>
    </row>
    <row r="106" spans="1:6" x14ac:dyDescent="0.25">
      <c r="A106">
        <v>5.0369999999999999</v>
      </c>
      <c r="B106">
        <v>112.453</v>
      </c>
      <c r="C106">
        <v>1.1599999999999999</v>
      </c>
      <c r="D106">
        <v>-1.7799999999999999E-4</v>
      </c>
      <c r="F106" s="17"/>
    </row>
    <row r="107" spans="1:6" x14ac:dyDescent="0.25">
      <c r="A107">
        <v>5.0369999999999999</v>
      </c>
      <c r="B107">
        <v>112.65300000000001</v>
      </c>
      <c r="C107">
        <v>1.1599999999999999</v>
      </c>
      <c r="D107">
        <v>-1.7899999999999999E-4</v>
      </c>
      <c r="F107" s="17"/>
    </row>
    <row r="108" spans="1:6" x14ac:dyDescent="0.25">
      <c r="A108">
        <v>5.0369999999999999</v>
      </c>
      <c r="B108">
        <v>112.851</v>
      </c>
      <c r="C108">
        <v>1.17</v>
      </c>
      <c r="D108">
        <v>-1.7699999999999999E-4</v>
      </c>
      <c r="F108" s="17"/>
    </row>
    <row r="109" spans="1:6" x14ac:dyDescent="0.25">
      <c r="A109">
        <v>5.0369999999999999</v>
      </c>
      <c r="B109">
        <v>113.051</v>
      </c>
      <c r="C109">
        <v>1.18</v>
      </c>
      <c r="D109">
        <v>-1.8000000000000001E-4</v>
      </c>
      <c r="F109" s="17"/>
    </row>
    <row r="110" spans="1:6" x14ac:dyDescent="0.25">
      <c r="A110">
        <v>5.0369999999999999</v>
      </c>
      <c r="B110">
        <v>113.253</v>
      </c>
      <c r="C110">
        <v>1.1599999999999999</v>
      </c>
      <c r="D110">
        <v>-1.7799999999999999E-4</v>
      </c>
      <c r="F110" s="17"/>
    </row>
    <row r="111" spans="1:6" x14ac:dyDescent="0.25">
      <c r="A111">
        <v>5.0369999999999999</v>
      </c>
      <c r="B111">
        <v>113.453</v>
      </c>
      <c r="C111">
        <v>1.1499999999999999</v>
      </c>
      <c r="D111">
        <v>-1.7899999999999999E-4</v>
      </c>
      <c r="F111" s="17"/>
    </row>
    <row r="112" spans="1:6" x14ac:dyDescent="0.25">
      <c r="A112">
        <v>5.0369999999999999</v>
      </c>
      <c r="B112">
        <v>113.65</v>
      </c>
      <c r="C112">
        <v>1.1399999999999999</v>
      </c>
      <c r="D112">
        <v>-1.8100000000000001E-4</v>
      </c>
      <c r="F112" s="17"/>
    </row>
    <row r="113" spans="1:20" x14ac:dyDescent="0.25">
      <c r="A113">
        <v>5.0369999999999999</v>
      </c>
      <c r="B113">
        <v>113.85</v>
      </c>
      <c r="C113">
        <v>1.1299999999999999</v>
      </c>
      <c r="D113">
        <v>-1.7899999999999999E-4</v>
      </c>
      <c r="F113" s="17"/>
    </row>
    <row r="114" spans="1:20" x14ac:dyDescent="0.25">
      <c r="A114">
        <v>5.0369999999999999</v>
      </c>
      <c r="B114">
        <v>114.05200000000001</v>
      </c>
      <c r="C114">
        <v>1.1200000000000001</v>
      </c>
      <c r="D114">
        <v>-1.8100000000000001E-4</v>
      </c>
      <c r="F114" s="17"/>
    </row>
    <row r="115" spans="1:20" x14ac:dyDescent="0.25">
      <c r="A115">
        <v>5.0369999999999999</v>
      </c>
      <c r="B115">
        <v>114.253</v>
      </c>
      <c r="C115">
        <v>1.1200000000000001</v>
      </c>
      <c r="D115">
        <v>-1.8000000000000001E-4</v>
      </c>
      <c r="F115" s="17"/>
    </row>
    <row r="116" spans="1:20" x14ac:dyDescent="0.25">
      <c r="A116">
        <v>5.0369999999999999</v>
      </c>
      <c r="B116">
        <v>114.45099999999999</v>
      </c>
      <c r="C116">
        <v>1.1299999999999999</v>
      </c>
      <c r="D116">
        <v>-1.7699999999999999E-4</v>
      </c>
      <c r="F116" s="17"/>
    </row>
    <row r="117" spans="1:20" x14ac:dyDescent="0.25">
      <c r="A117">
        <v>5.0369999999999999</v>
      </c>
      <c r="B117">
        <v>114.651</v>
      </c>
      <c r="C117">
        <v>1.08</v>
      </c>
      <c r="D117">
        <v>-1.7799999999999999E-4</v>
      </c>
      <c r="F117" s="17"/>
    </row>
    <row r="118" spans="1:20" x14ac:dyDescent="0.25">
      <c r="A118">
        <v>5.0369999999999999</v>
      </c>
      <c r="B118">
        <v>114.852</v>
      </c>
      <c r="C118">
        <v>1.1000000000000001</v>
      </c>
      <c r="D118">
        <v>-1.7899999999999999E-4</v>
      </c>
      <c r="F118" s="17"/>
    </row>
    <row r="119" spans="1:20" x14ac:dyDescent="0.25">
      <c r="A119">
        <v>5.0369999999999999</v>
      </c>
      <c r="B119">
        <v>115.053</v>
      </c>
      <c r="C119">
        <v>1.1000000000000001</v>
      </c>
      <c r="D119">
        <v>-1.8000000000000001E-4</v>
      </c>
      <c r="F119" s="17"/>
    </row>
    <row r="120" spans="1:20" x14ac:dyDescent="0.25">
      <c r="A120">
        <v>5.0369999999999999</v>
      </c>
      <c r="B120">
        <v>115.251</v>
      </c>
      <c r="C120">
        <v>1.07</v>
      </c>
      <c r="D120">
        <v>-1.7899999999999999E-4</v>
      </c>
      <c r="T120" s="23"/>
    </row>
    <row r="121" spans="1:20" x14ac:dyDescent="0.25">
      <c r="A121">
        <v>5.0369999999999999</v>
      </c>
      <c r="B121">
        <v>115.45</v>
      </c>
      <c r="C121">
        <v>1.05</v>
      </c>
      <c r="D121">
        <v>-1.7799999999999999E-4</v>
      </c>
    </row>
    <row r="122" spans="1:20" x14ac:dyDescent="0.25">
      <c r="A122">
        <v>5.0369999999999999</v>
      </c>
      <c r="B122">
        <v>115.652</v>
      </c>
      <c r="C122">
        <v>1</v>
      </c>
      <c r="D122">
        <v>-1.7899999999999999E-4</v>
      </c>
    </row>
    <row r="123" spans="1:20" x14ac:dyDescent="0.25">
      <c r="A123">
        <v>5.0369999999999999</v>
      </c>
      <c r="B123">
        <v>115.85299999999999</v>
      </c>
      <c r="C123">
        <v>0.97</v>
      </c>
      <c r="D123">
        <v>-1.8000000000000001E-4</v>
      </c>
    </row>
    <row r="124" spans="1:20" x14ac:dyDescent="0.25">
      <c r="A124">
        <v>5.5369999999999999</v>
      </c>
      <c r="B124">
        <v>109.056</v>
      </c>
      <c r="C124">
        <v>1.33</v>
      </c>
      <c r="D124">
        <v>-1.7699999999999999E-4</v>
      </c>
    </row>
    <row r="125" spans="1:20" x14ac:dyDescent="0.25">
      <c r="A125">
        <v>5.5369999999999999</v>
      </c>
      <c r="B125">
        <v>109.254</v>
      </c>
      <c r="C125">
        <v>1.36</v>
      </c>
      <c r="D125">
        <v>-1.7799999999999999E-4</v>
      </c>
    </row>
    <row r="126" spans="1:20" x14ac:dyDescent="0.25">
      <c r="A126">
        <v>5.5369999999999999</v>
      </c>
      <c r="B126">
        <v>109.455</v>
      </c>
      <c r="C126">
        <v>1.31</v>
      </c>
      <c r="D126">
        <v>-1.7799999999999999E-4</v>
      </c>
    </row>
    <row r="127" spans="1:20" x14ac:dyDescent="0.25">
      <c r="A127">
        <v>5.5369999999999999</v>
      </c>
      <c r="B127">
        <v>109.652</v>
      </c>
      <c r="C127">
        <v>1.31</v>
      </c>
      <c r="D127">
        <v>-1.7899999999999999E-4</v>
      </c>
    </row>
    <row r="128" spans="1:20" x14ac:dyDescent="0.25">
      <c r="A128">
        <v>5.5369999999999999</v>
      </c>
      <c r="B128">
        <v>109.852</v>
      </c>
      <c r="C128">
        <v>1.29</v>
      </c>
      <c r="D128">
        <v>-1.8100000000000001E-4</v>
      </c>
    </row>
    <row r="129" spans="1:4" x14ac:dyDescent="0.25">
      <c r="A129">
        <v>5.5369999999999999</v>
      </c>
      <c r="B129">
        <v>110.054</v>
      </c>
      <c r="C129">
        <v>1.25</v>
      </c>
      <c r="D129">
        <v>-1.8000000000000001E-4</v>
      </c>
    </row>
    <row r="130" spans="1:4" x14ac:dyDescent="0.25">
      <c r="A130">
        <v>5.5369999999999999</v>
      </c>
      <c r="B130">
        <v>110.255</v>
      </c>
      <c r="C130">
        <v>1.23</v>
      </c>
      <c r="D130">
        <v>-1.7899999999999999E-4</v>
      </c>
    </row>
    <row r="131" spans="1:4" x14ac:dyDescent="0.25">
      <c r="A131">
        <v>5.5369999999999999</v>
      </c>
      <c r="B131">
        <v>110.452</v>
      </c>
      <c r="C131">
        <v>1.25</v>
      </c>
      <c r="D131">
        <v>-1.7799999999999999E-4</v>
      </c>
    </row>
    <row r="132" spans="1:4" x14ac:dyDescent="0.25">
      <c r="A132">
        <v>5.5369999999999999</v>
      </c>
      <c r="B132">
        <v>110.652</v>
      </c>
      <c r="C132">
        <v>1.24</v>
      </c>
      <c r="D132">
        <v>-1.8100000000000001E-4</v>
      </c>
    </row>
    <row r="133" spans="1:4" x14ac:dyDescent="0.25">
      <c r="A133">
        <v>5.5369999999999999</v>
      </c>
      <c r="B133">
        <v>110.85299999999999</v>
      </c>
      <c r="C133">
        <v>1.23</v>
      </c>
      <c r="D133">
        <v>-1.7899999999999999E-4</v>
      </c>
    </row>
    <row r="134" spans="1:4" x14ac:dyDescent="0.25">
      <c r="A134">
        <v>5.5369999999999999</v>
      </c>
      <c r="B134">
        <v>111.054</v>
      </c>
      <c r="C134">
        <v>1.18</v>
      </c>
      <c r="D134">
        <v>-1.7899999999999999E-4</v>
      </c>
    </row>
    <row r="135" spans="1:4" x14ac:dyDescent="0.25">
      <c r="A135">
        <v>5.5369999999999999</v>
      </c>
      <c r="B135">
        <v>111.251</v>
      </c>
      <c r="C135">
        <v>1.19</v>
      </c>
      <c r="D135">
        <v>-1.7899999999999999E-4</v>
      </c>
    </row>
    <row r="136" spans="1:4" x14ac:dyDescent="0.25">
      <c r="A136">
        <v>5.5369999999999999</v>
      </c>
      <c r="B136">
        <v>111.45099999999999</v>
      </c>
      <c r="C136">
        <v>1.18</v>
      </c>
      <c r="D136">
        <v>-1.7799999999999999E-4</v>
      </c>
    </row>
    <row r="137" spans="1:4" x14ac:dyDescent="0.25">
      <c r="A137">
        <v>5.5369999999999999</v>
      </c>
      <c r="B137">
        <v>111.65300000000001</v>
      </c>
      <c r="C137">
        <v>1.19</v>
      </c>
      <c r="D137">
        <v>-1.7899999999999999E-4</v>
      </c>
    </row>
    <row r="138" spans="1:4" x14ac:dyDescent="0.25">
      <c r="A138">
        <v>5.5369999999999999</v>
      </c>
      <c r="B138">
        <v>111.855</v>
      </c>
      <c r="C138">
        <v>1.17</v>
      </c>
      <c r="D138">
        <v>-1.8000000000000001E-4</v>
      </c>
    </row>
    <row r="139" spans="1:4" x14ac:dyDescent="0.25">
      <c r="A139">
        <v>5.5369999999999999</v>
      </c>
      <c r="B139">
        <v>112.05200000000001</v>
      </c>
      <c r="C139">
        <v>1.18</v>
      </c>
      <c r="D139">
        <v>-1.7799999999999999E-4</v>
      </c>
    </row>
    <row r="140" spans="1:4" x14ac:dyDescent="0.25">
      <c r="A140">
        <v>5.5369999999999999</v>
      </c>
      <c r="B140">
        <v>112.252</v>
      </c>
      <c r="C140">
        <v>1.1599999999999999</v>
      </c>
      <c r="D140">
        <v>-1.7899999999999999E-4</v>
      </c>
    </row>
    <row r="141" spans="1:4" x14ac:dyDescent="0.25">
      <c r="A141">
        <v>5.5369999999999999</v>
      </c>
      <c r="B141">
        <v>112.453</v>
      </c>
      <c r="C141">
        <v>1.17</v>
      </c>
      <c r="D141">
        <v>-1.7899999999999999E-4</v>
      </c>
    </row>
    <row r="142" spans="1:4" x14ac:dyDescent="0.25">
      <c r="A142">
        <v>5.5369999999999999</v>
      </c>
      <c r="B142">
        <v>112.65300000000001</v>
      </c>
      <c r="C142">
        <v>1.1499999999999999</v>
      </c>
      <c r="D142">
        <v>-1.7799999999999999E-4</v>
      </c>
    </row>
    <row r="143" spans="1:4" x14ac:dyDescent="0.25">
      <c r="A143">
        <v>5.5369999999999999</v>
      </c>
      <c r="B143">
        <v>112.851</v>
      </c>
      <c r="C143">
        <v>1.1599999999999999</v>
      </c>
      <c r="D143">
        <v>-1.7899999999999999E-4</v>
      </c>
    </row>
    <row r="144" spans="1:4" x14ac:dyDescent="0.25">
      <c r="A144">
        <v>5.5369999999999999</v>
      </c>
      <c r="B144">
        <v>113.051</v>
      </c>
      <c r="C144">
        <v>1.1499999999999999</v>
      </c>
      <c r="D144">
        <v>-1.7699999999999999E-4</v>
      </c>
    </row>
    <row r="145" spans="1:4" x14ac:dyDescent="0.25">
      <c r="A145">
        <v>5.5369999999999999</v>
      </c>
      <c r="B145">
        <v>113.253</v>
      </c>
      <c r="C145">
        <v>1.1599999999999999</v>
      </c>
      <c r="D145">
        <v>-1.7799999999999999E-4</v>
      </c>
    </row>
    <row r="146" spans="1:4" x14ac:dyDescent="0.25">
      <c r="A146">
        <v>5.5369999999999999</v>
      </c>
      <c r="B146">
        <v>113.453</v>
      </c>
      <c r="C146">
        <v>1.1200000000000001</v>
      </c>
      <c r="D146">
        <v>-1.7899999999999999E-4</v>
      </c>
    </row>
    <row r="147" spans="1:4" x14ac:dyDescent="0.25">
      <c r="A147">
        <v>5.5369999999999999</v>
      </c>
      <c r="B147">
        <v>113.65</v>
      </c>
      <c r="C147">
        <v>1.1299999999999999</v>
      </c>
      <c r="D147">
        <v>-1.7799999999999999E-4</v>
      </c>
    </row>
    <row r="148" spans="1:4" x14ac:dyDescent="0.25">
      <c r="A148">
        <v>5.5369999999999999</v>
      </c>
      <c r="B148">
        <v>113.85</v>
      </c>
      <c r="C148">
        <v>1.1399999999999999</v>
      </c>
      <c r="D148">
        <v>-1.7899999999999999E-4</v>
      </c>
    </row>
    <row r="149" spans="1:4" x14ac:dyDescent="0.25">
      <c r="A149">
        <v>5.5369999999999999</v>
      </c>
      <c r="B149">
        <v>114.05200000000001</v>
      </c>
      <c r="C149">
        <v>1.18</v>
      </c>
      <c r="D149">
        <v>-1.7899999999999999E-4</v>
      </c>
    </row>
    <row r="150" spans="1:4" x14ac:dyDescent="0.25">
      <c r="A150">
        <v>5.5369999999999999</v>
      </c>
      <c r="B150">
        <v>114.253</v>
      </c>
      <c r="C150">
        <v>1.17</v>
      </c>
      <c r="D150">
        <v>-1.7899999999999999E-4</v>
      </c>
    </row>
    <row r="151" spans="1:4" x14ac:dyDescent="0.25">
      <c r="A151">
        <v>5.5369999999999999</v>
      </c>
      <c r="B151">
        <v>114.45099999999999</v>
      </c>
      <c r="C151">
        <v>1.18</v>
      </c>
      <c r="D151">
        <v>-1.7899999999999999E-4</v>
      </c>
    </row>
    <row r="152" spans="1:4" x14ac:dyDescent="0.25">
      <c r="A152">
        <v>5.5369999999999999</v>
      </c>
      <c r="B152">
        <v>114.651</v>
      </c>
      <c r="C152">
        <v>1.18</v>
      </c>
      <c r="D152">
        <v>-1.7899999999999999E-4</v>
      </c>
    </row>
    <row r="153" spans="1:4" x14ac:dyDescent="0.25">
      <c r="A153">
        <v>5.5369999999999999</v>
      </c>
      <c r="B153">
        <v>114.852</v>
      </c>
      <c r="C153">
        <v>1.17</v>
      </c>
      <c r="D153">
        <v>-1.8000000000000001E-4</v>
      </c>
    </row>
    <row r="154" spans="1:4" x14ac:dyDescent="0.25">
      <c r="A154">
        <v>5.5369999999999999</v>
      </c>
      <c r="B154">
        <v>115.053</v>
      </c>
      <c r="C154">
        <v>1.2</v>
      </c>
      <c r="D154">
        <v>-1.7799999999999999E-4</v>
      </c>
    </row>
    <row r="155" spans="1:4" x14ac:dyDescent="0.25">
      <c r="A155">
        <v>5.5369999999999999</v>
      </c>
      <c r="B155">
        <v>115.251</v>
      </c>
      <c r="C155">
        <v>1.19</v>
      </c>
      <c r="D155">
        <v>-1.7899999999999999E-4</v>
      </c>
    </row>
    <row r="156" spans="1:4" x14ac:dyDescent="0.25">
      <c r="A156">
        <v>5.5369999999999999</v>
      </c>
      <c r="B156">
        <v>115.45099999999999</v>
      </c>
      <c r="C156">
        <v>1.17</v>
      </c>
      <c r="D156">
        <v>-1.7899999999999999E-4</v>
      </c>
    </row>
    <row r="157" spans="1:4" x14ac:dyDescent="0.25">
      <c r="A157">
        <v>5.5369999999999999</v>
      </c>
      <c r="B157">
        <v>115.652</v>
      </c>
      <c r="C157">
        <v>1.1499999999999999</v>
      </c>
      <c r="D157">
        <v>-1.7799999999999999E-4</v>
      </c>
    </row>
    <row r="158" spans="1:4" x14ac:dyDescent="0.25">
      <c r="A158">
        <v>5.5369999999999999</v>
      </c>
      <c r="B158">
        <v>115.85299999999999</v>
      </c>
      <c r="C158">
        <v>1.07</v>
      </c>
      <c r="D158">
        <v>-1.7799999999999999E-4</v>
      </c>
    </row>
    <row r="159" spans="1:4" x14ac:dyDescent="0.25">
      <c r="A159">
        <v>6.0359999999999996</v>
      </c>
      <c r="B159">
        <v>109.056</v>
      </c>
      <c r="C159">
        <v>1.33</v>
      </c>
      <c r="D159">
        <v>-1.7899999999999999E-4</v>
      </c>
    </row>
    <row r="160" spans="1:4" x14ac:dyDescent="0.25">
      <c r="A160">
        <v>6.0359999999999996</v>
      </c>
      <c r="B160">
        <v>109.254</v>
      </c>
      <c r="C160">
        <v>1.31</v>
      </c>
      <c r="D160">
        <v>-1.8100000000000001E-4</v>
      </c>
    </row>
    <row r="161" spans="1:4" x14ac:dyDescent="0.25">
      <c r="A161">
        <v>6.0359999999999996</v>
      </c>
      <c r="B161">
        <v>109.455</v>
      </c>
      <c r="C161">
        <v>1.29</v>
      </c>
      <c r="D161">
        <v>-1.7799999999999999E-4</v>
      </c>
    </row>
    <row r="162" spans="1:4" x14ac:dyDescent="0.25">
      <c r="A162">
        <v>6.0359999999999996</v>
      </c>
      <c r="B162">
        <v>109.652</v>
      </c>
      <c r="C162">
        <v>1.28</v>
      </c>
      <c r="D162">
        <v>-1.7899999999999999E-4</v>
      </c>
    </row>
    <row r="163" spans="1:4" x14ac:dyDescent="0.25">
      <c r="A163">
        <v>6.0359999999999996</v>
      </c>
      <c r="B163">
        <v>109.852</v>
      </c>
      <c r="C163">
        <v>1.28</v>
      </c>
      <c r="D163">
        <v>-1.7899999999999999E-4</v>
      </c>
    </row>
    <row r="164" spans="1:4" x14ac:dyDescent="0.25">
      <c r="A164">
        <v>6.0359999999999996</v>
      </c>
      <c r="B164">
        <v>110.054</v>
      </c>
      <c r="C164">
        <v>1.26</v>
      </c>
      <c r="D164">
        <v>-1.7899999999999999E-4</v>
      </c>
    </row>
    <row r="165" spans="1:4" x14ac:dyDescent="0.25">
      <c r="A165">
        <v>6.0359999999999996</v>
      </c>
      <c r="B165">
        <v>110.255</v>
      </c>
      <c r="C165">
        <v>1.24</v>
      </c>
      <c r="D165">
        <v>-1.7899999999999999E-4</v>
      </c>
    </row>
    <row r="166" spans="1:4" x14ac:dyDescent="0.25">
      <c r="A166">
        <v>6.0359999999999996</v>
      </c>
      <c r="B166">
        <v>110.452</v>
      </c>
      <c r="C166">
        <v>1.22</v>
      </c>
      <c r="D166">
        <v>-1.8100000000000001E-4</v>
      </c>
    </row>
    <row r="167" spans="1:4" x14ac:dyDescent="0.25">
      <c r="A167">
        <v>6.0359999999999996</v>
      </c>
      <c r="B167">
        <v>110.652</v>
      </c>
      <c r="C167">
        <v>1.26</v>
      </c>
      <c r="D167">
        <v>-1.7899999999999999E-4</v>
      </c>
    </row>
    <row r="168" spans="1:4" x14ac:dyDescent="0.25">
      <c r="A168">
        <v>6.0359999999999996</v>
      </c>
      <c r="B168">
        <v>110.85299999999999</v>
      </c>
      <c r="C168">
        <v>1.23</v>
      </c>
      <c r="D168">
        <v>-1.8000000000000001E-4</v>
      </c>
    </row>
    <row r="169" spans="1:4" x14ac:dyDescent="0.25">
      <c r="A169">
        <v>6.0359999999999996</v>
      </c>
      <c r="B169">
        <v>111.054</v>
      </c>
      <c r="C169">
        <v>1.21</v>
      </c>
      <c r="D169">
        <v>-1.8000000000000001E-4</v>
      </c>
    </row>
    <row r="170" spans="1:4" x14ac:dyDescent="0.25">
      <c r="A170">
        <v>6.0359999999999996</v>
      </c>
      <c r="B170">
        <v>111.251</v>
      </c>
      <c r="C170">
        <v>1.19</v>
      </c>
      <c r="D170">
        <v>-1.8000000000000001E-4</v>
      </c>
    </row>
    <row r="171" spans="1:4" x14ac:dyDescent="0.25">
      <c r="A171">
        <v>6.0359999999999996</v>
      </c>
      <c r="B171">
        <v>111.45099999999999</v>
      </c>
      <c r="C171">
        <v>1.19</v>
      </c>
      <c r="D171">
        <v>-1.8000000000000001E-4</v>
      </c>
    </row>
    <row r="172" spans="1:4" x14ac:dyDescent="0.25">
      <c r="A172">
        <v>6.0359999999999996</v>
      </c>
      <c r="B172">
        <v>111.654</v>
      </c>
      <c r="C172">
        <v>1.19</v>
      </c>
      <c r="D172">
        <v>-1.8200000000000001E-4</v>
      </c>
    </row>
    <row r="173" spans="1:4" x14ac:dyDescent="0.25">
      <c r="A173">
        <v>6.0359999999999996</v>
      </c>
      <c r="B173">
        <v>111.855</v>
      </c>
      <c r="C173">
        <v>1.18</v>
      </c>
      <c r="D173">
        <v>-1.8200000000000001E-4</v>
      </c>
    </row>
    <row r="174" spans="1:4" x14ac:dyDescent="0.25">
      <c r="A174">
        <v>6.0359999999999996</v>
      </c>
      <c r="B174">
        <v>112.05200000000001</v>
      </c>
      <c r="C174">
        <v>1.18</v>
      </c>
      <c r="D174">
        <v>-1.8000000000000001E-4</v>
      </c>
    </row>
    <row r="175" spans="1:4" x14ac:dyDescent="0.25">
      <c r="A175">
        <v>6.0359999999999996</v>
      </c>
      <c r="B175">
        <v>112.252</v>
      </c>
      <c r="C175">
        <v>1.1499999999999999</v>
      </c>
      <c r="D175">
        <v>-1.8000000000000001E-4</v>
      </c>
    </row>
    <row r="176" spans="1:4" x14ac:dyDescent="0.25">
      <c r="A176">
        <v>6.0359999999999996</v>
      </c>
      <c r="B176">
        <v>112.45399999999999</v>
      </c>
      <c r="C176">
        <v>1.1399999999999999</v>
      </c>
      <c r="D176">
        <v>-1.8000000000000001E-4</v>
      </c>
    </row>
    <row r="177" spans="1:4" x14ac:dyDescent="0.25">
      <c r="A177">
        <v>6.0359999999999996</v>
      </c>
      <c r="B177">
        <v>112.65300000000001</v>
      </c>
      <c r="C177">
        <v>1.1499999999999999</v>
      </c>
      <c r="D177">
        <v>-1.8100000000000001E-4</v>
      </c>
    </row>
    <row r="178" spans="1:4" x14ac:dyDescent="0.25">
      <c r="A178">
        <v>6.0359999999999996</v>
      </c>
      <c r="B178">
        <v>112.851</v>
      </c>
      <c r="C178">
        <v>1.1299999999999999</v>
      </c>
      <c r="D178">
        <v>-1.8200000000000001E-4</v>
      </c>
    </row>
    <row r="179" spans="1:4" x14ac:dyDescent="0.25">
      <c r="A179">
        <v>6.0359999999999996</v>
      </c>
      <c r="B179">
        <v>113.051</v>
      </c>
      <c r="C179">
        <v>1.1399999999999999</v>
      </c>
      <c r="D179">
        <v>-1.84E-4</v>
      </c>
    </row>
    <row r="180" spans="1:4" x14ac:dyDescent="0.25">
      <c r="A180">
        <v>6.0359999999999996</v>
      </c>
      <c r="B180">
        <v>113.253</v>
      </c>
      <c r="C180">
        <v>1.1299999999999999</v>
      </c>
      <c r="D180">
        <v>-1.8000000000000001E-4</v>
      </c>
    </row>
    <row r="181" spans="1:4" x14ac:dyDescent="0.25">
      <c r="A181">
        <v>6.0359999999999996</v>
      </c>
      <c r="B181">
        <v>113.453</v>
      </c>
      <c r="C181">
        <v>1.1200000000000001</v>
      </c>
      <c r="D181">
        <v>-1.8000000000000001E-4</v>
      </c>
    </row>
    <row r="182" spans="1:4" x14ac:dyDescent="0.25">
      <c r="A182">
        <v>6.0359999999999996</v>
      </c>
      <c r="B182">
        <v>113.65</v>
      </c>
      <c r="C182">
        <v>1.1499999999999999</v>
      </c>
      <c r="D182">
        <v>-1.7799999999999999E-4</v>
      </c>
    </row>
    <row r="183" spans="1:4" x14ac:dyDescent="0.25">
      <c r="A183">
        <v>6.0359999999999996</v>
      </c>
      <c r="B183">
        <v>113.85</v>
      </c>
      <c r="C183">
        <v>1.17</v>
      </c>
      <c r="D183">
        <v>-1.7899999999999999E-4</v>
      </c>
    </row>
    <row r="184" spans="1:4" x14ac:dyDescent="0.25">
      <c r="A184">
        <v>6.0359999999999996</v>
      </c>
      <c r="B184">
        <v>114.05200000000001</v>
      </c>
      <c r="C184">
        <v>1.2</v>
      </c>
      <c r="D184">
        <v>-1.8000000000000001E-4</v>
      </c>
    </row>
    <row r="185" spans="1:4" x14ac:dyDescent="0.25">
      <c r="A185">
        <v>6.0359999999999996</v>
      </c>
      <c r="B185">
        <v>114.253</v>
      </c>
      <c r="C185">
        <v>1.21</v>
      </c>
      <c r="D185">
        <v>-1.7899999999999999E-4</v>
      </c>
    </row>
    <row r="186" spans="1:4" x14ac:dyDescent="0.25">
      <c r="A186">
        <v>6.0359999999999996</v>
      </c>
      <c r="B186">
        <v>114.45099999999999</v>
      </c>
      <c r="C186">
        <v>1.21</v>
      </c>
      <c r="D186">
        <v>-1.8000000000000001E-4</v>
      </c>
    </row>
    <row r="187" spans="1:4" x14ac:dyDescent="0.25">
      <c r="A187">
        <v>6.0359999999999996</v>
      </c>
      <c r="B187">
        <v>114.651</v>
      </c>
      <c r="C187">
        <v>1.25</v>
      </c>
      <c r="D187">
        <v>-1.8000000000000001E-4</v>
      </c>
    </row>
    <row r="188" spans="1:4" x14ac:dyDescent="0.25">
      <c r="A188">
        <v>6.0359999999999996</v>
      </c>
      <c r="B188">
        <v>114.852</v>
      </c>
      <c r="C188">
        <v>1.25</v>
      </c>
      <c r="D188">
        <v>-1.8000000000000001E-4</v>
      </c>
    </row>
    <row r="189" spans="1:4" x14ac:dyDescent="0.25">
      <c r="A189">
        <v>6.0359999999999996</v>
      </c>
      <c r="B189">
        <v>115.053</v>
      </c>
      <c r="C189">
        <v>1.27</v>
      </c>
      <c r="D189">
        <v>-1.7899999999999999E-4</v>
      </c>
    </row>
    <row r="190" spans="1:4" x14ac:dyDescent="0.25">
      <c r="A190">
        <v>6.0359999999999996</v>
      </c>
      <c r="B190">
        <v>115.251</v>
      </c>
      <c r="C190">
        <v>1.31</v>
      </c>
      <c r="D190">
        <v>-1.7799999999999999E-4</v>
      </c>
    </row>
    <row r="191" spans="1:4" x14ac:dyDescent="0.25">
      <c r="A191">
        <v>6.0359999999999996</v>
      </c>
      <c r="B191">
        <v>115.45099999999999</v>
      </c>
      <c r="C191">
        <v>1.34</v>
      </c>
      <c r="D191">
        <v>-1.7699999999999999E-4</v>
      </c>
    </row>
    <row r="192" spans="1:4" x14ac:dyDescent="0.25">
      <c r="A192">
        <v>6.0359999999999996</v>
      </c>
      <c r="B192">
        <v>115.652</v>
      </c>
      <c r="C192">
        <v>1.37</v>
      </c>
      <c r="D192">
        <v>-1.7699999999999999E-4</v>
      </c>
    </row>
    <row r="193" spans="1:4" x14ac:dyDescent="0.25">
      <c r="A193">
        <v>6.0359999999999996</v>
      </c>
      <c r="B193">
        <v>115.85299999999999</v>
      </c>
      <c r="C193">
        <v>1.35</v>
      </c>
      <c r="D193">
        <v>-1.7799999999999999E-4</v>
      </c>
    </row>
    <row r="194" spans="1:4" x14ac:dyDescent="0.25">
      <c r="A194">
        <v>6.5359999999999996</v>
      </c>
      <c r="B194">
        <v>109.056</v>
      </c>
      <c r="C194">
        <v>1.28</v>
      </c>
      <c r="D194">
        <v>-1.7899999999999999E-4</v>
      </c>
    </row>
    <row r="195" spans="1:4" x14ac:dyDescent="0.25">
      <c r="A195">
        <v>6.5359999999999996</v>
      </c>
      <c r="B195">
        <v>109.254</v>
      </c>
      <c r="C195">
        <v>1.27</v>
      </c>
      <c r="D195">
        <v>-1.7799999999999999E-4</v>
      </c>
    </row>
    <row r="196" spans="1:4" x14ac:dyDescent="0.25">
      <c r="A196">
        <v>6.5359999999999996</v>
      </c>
      <c r="B196">
        <v>109.455</v>
      </c>
      <c r="C196">
        <v>1.25</v>
      </c>
      <c r="D196">
        <v>-1.7799999999999999E-4</v>
      </c>
    </row>
    <row r="197" spans="1:4" x14ac:dyDescent="0.25">
      <c r="A197">
        <v>6.5359999999999996</v>
      </c>
      <c r="B197">
        <v>109.652</v>
      </c>
      <c r="C197">
        <v>1.21</v>
      </c>
      <c r="D197">
        <v>-1.8000000000000001E-4</v>
      </c>
    </row>
    <row r="198" spans="1:4" x14ac:dyDescent="0.25">
      <c r="A198">
        <v>6.5359999999999996</v>
      </c>
      <c r="B198">
        <v>109.852</v>
      </c>
      <c r="C198">
        <v>1.19</v>
      </c>
      <c r="D198">
        <v>-1.8200000000000001E-4</v>
      </c>
    </row>
    <row r="199" spans="1:4" x14ac:dyDescent="0.25">
      <c r="A199">
        <v>6.5359999999999996</v>
      </c>
      <c r="B199">
        <v>110.054</v>
      </c>
      <c r="C199">
        <v>1.2</v>
      </c>
      <c r="D199">
        <v>-1.7899999999999999E-4</v>
      </c>
    </row>
    <row r="200" spans="1:4" x14ac:dyDescent="0.25">
      <c r="A200">
        <v>6.5359999999999996</v>
      </c>
      <c r="B200">
        <v>110.255</v>
      </c>
      <c r="C200">
        <v>1.19</v>
      </c>
      <c r="D200">
        <v>-1.7899999999999999E-4</v>
      </c>
    </row>
    <row r="201" spans="1:4" x14ac:dyDescent="0.25">
      <c r="A201">
        <v>6.5359999999999996</v>
      </c>
      <c r="B201">
        <v>110.452</v>
      </c>
      <c r="C201">
        <v>1.24</v>
      </c>
      <c r="D201">
        <v>-1.7799999999999999E-4</v>
      </c>
    </row>
    <row r="202" spans="1:4" x14ac:dyDescent="0.25">
      <c r="A202">
        <v>6.5359999999999996</v>
      </c>
      <c r="B202">
        <v>110.652</v>
      </c>
      <c r="C202">
        <v>1.2</v>
      </c>
      <c r="D202">
        <v>-1.7899999999999999E-4</v>
      </c>
    </row>
    <row r="203" spans="1:4" x14ac:dyDescent="0.25">
      <c r="A203">
        <v>6.5359999999999996</v>
      </c>
      <c r="B203">
        <v>110.85299999999999</v>
      </c>
      <c r="C203">
        <v>1.18</v>
      </c>
      <c r="D203">
        <v>-1.7699999999999999E-4</v>
      </c>
    </row>
    <row r="204" spans="1:4" x14ac:dyDescent="0.25">
      <c r="A204">
        <v>6.5359999999999996</v>
      </c>
      <c r="B204">
        <v>111.054</v>
      </c>
      <c r="C204">
        <v>1.19</v>
      </c>
      <c r="D204">
        <v>-1.7799999999999999E-4</v>
      </c>
    </row>
    <row r="205" spans="1:4" x14ac:dyDescent="0.25">
      <c r="A205">
        <v>6.5359999999999996</v>
      </c>
      <c r="B205">
        <v>111.251</v>
      </c>
      <c r="C205">
        <v>1.18</v>
      </c>
      <c r="D205">
        <v>-1.7899999999999999E-4</v>
      </c>
    </row>
    <row r="206" spans="1:4" x14ac:dyDescent="0.25">
      <c r="A206">
        <v>6.5359999999999996</v>
      </c>
      <c r="B206">
        <v>111.452</v>
      </c>
      <c r="C206">
        <v>1.19</v>
      </c>
      <c r="D206">
        <v>-1.7899999999999999E-4</v>
      </c>
    </row>
    <row r="207" spans="1:4" x14ac:dyDescent="0.25">
      <c r="A207">
        <v>6.5359999999999996</v>
      </c>
      <c r="B207">
        <v>111.654</v>
      </c>
      <c r="C207">
        <v>1.1499999999999999</v>
      </c>
      <c r="D207">
        <v>-1.8100000000000001E-4</v>
      </c>
    </row>
    <row r="208" spans="1:4" x14ac:dyDescent="0.25">
      <c r="A208">
        <v>6.5359999999999996</v>
      </c>
      <c r="B208">
        <v>111.855</v>
      </c>
      <c r="C208">
        <v>1.1599999999999999</v>
      </c>
      <c r="D208">
        <v>-1.8200000000000001E-4</v>
      </c>
    </row>
    <row r="209" spans="1:4" x14ac:dyDescent="0.25">
      <c r="A209">
        <v>6.5359999999999996</v>
      </c>
      <c r="B209">
        <v>112.05200000000001</v>
      </c>
      <c r="C209">
        <v>1.1499999999999999</v>
      </c>
      <c r="D209">
        <v>-1.8000000000000001E-4</v>
      </c>
    </row>
    <row r="210" spans="1:4" x14ac:dyDescent="0.25">
      <c r="A210">
        <v>6.5359999999999996</v>
      </c>
      <c r="B210">
        <v>112.252</v>
      </c>
      <c r="C210">
        <v>1.1499999999999999</v>
      </c>
      <c r="D210">
        <v>-1.7799999999999999E-4</v>
      </c>
    </row>
    <row r="211" spans="1:4" x14ac:dyDescent="0.25">
      <c r="A211">
        <v>6.5359999999999996</v>
      </c>
      <c r="B211">
        <v>112.45399999999999</v>
      </c>
      <c r="C211">
        <v>1.1399999999999999</v>
      </c>
      <c r="D211">
        <v>-1.7899999999999999E-4</v>
      </c>
    </row>
    <row r="212" spans="1:4" x14ac:dyDescent="0.25">
      <c r="A212">
        <v>6.5359999999999996</v>
      </c>
      <c r="B212">
        <v>112.65300000000001</v>
      </c>
      <c r="C212">
        <v>1.1299999999999999</v>
      </c>
      <c r="D212">
        <v>-1.7899999999999999E-4</v>
      </c>
    </row>
    <row r="213" spans="1:4" x14ac:dyDescent="0.25">
      <c r="A213">
        <v>6.5359999999999996</v>
      </c>
      <c r="B213">
        <v>112.851</v>
      </c>
      <c r="C213">
        <v>1.1399999999999999</v>
      </c>
      <c r="D213">
        <v>-1.8000000000000001E-4</v>
      </c>
    </row>
    <row r="214" spans="1:4" x14ac:dyDescent="0.25">
      <c r="A214">
        <v>6.5359999999999996</v>
      </c>
      <c r="B214">
        <v>113.051</v>
      </c>
      <c r="C214">
        <v>1.1499999999999999</v>
      </c>
      <c r="D214">
        <v>-1.8200000000000001E-4</v>
      </c>
    </row>
    <row r="215" spans="1:4" x14ac:dyDescent="0.25">
      <c r="A215">
        <v>6.5359999999999996</v>
      </c>
      <c r="B215">
        <v>113.253</v>
      </c>
      <c r="C215">
        <v>1.17</v>
      </c>
      <c r="D215">
        <v>-1.83E-4</v>
      </c>
    </row>
    <row r="216" spans="1:4" x14ac:dyDescent="0.25">
      <c r="A216">
        <v>6.5359999999999996</v>
      </c>
      <c r="B216">
        <v>113.453</v>
      </c>
      <c r="C216">
        <v>1.2</v>
      </c>
      <c r="D216">
        <v>-1.8200000000000001E-4</v>
      </c>
    </row>
    <row r="217" spans="1:4" x14ac:dyDescent="0.25">
      <c r="A217">
        <v>6.5359999999999996</v>
      </c>
      <c r="B217">
        <v>113.65</v>
      </c>
      <c r="C217">
        <v>1.1599999999999999</v>
      </c>
      <c r="D217">
        <v>-1.8000000000000001E-4</v>
      </c>
    </row>
    <row r="218" spans="1:4" x14ac:dyDescent="0.25">
      <c r="A218">
        <v>6.5359999999999996</v>
      </c>
      <c r="B218">
        <v>113.85</v>
      </c>
      <c r="C218">
        <v>1.19</v>
      </c>
      <c r="D218">
        <v>-1.8000000000000001E-4</v>
      </c>
    </row>
    <row r="219" spans="1:4" x14ac:dyDescent="0.25">
      <c r="A219">
        <v>6.5359999999999996</v>
      </c>
      <c r="B219">
        <v>114.05200000000001</v>
      </c>
      <c r="C219">
        <v>1.21</v>
      </c>
      <c r="D219">
        <v>-1.8100000000000001E-4</v>
      </c>
    </row>
    <row r="220" spans="1:4" x14ac:dyDescent="0.25">
      <c r="A220">
        <v>6.5359999999999996</v>
      </c>
      <c r="B220">
        <v>114.253</v>
      </c>
      <c r="C220">
        <v>1.2</v>
      </c>
      <c r="D220">
        <v>-1.8100000000000001E-4</v>
      </c>
    </row>
    <row r="221" spans="1:4" x14ac:dyDescent="0.25">
      <c r="A221">
        <v>6.5359999999999996</v>
      </c>
      <c r="B221">
        <v>114.45099999999999</v>
      </c>
      <c r="C221">
        <v>1.22</v>
      </c>
      <c r="D221">
        <v>-1.7899999999999999E-4</v>
      </c>
    </row>
    <row r="222" spans="1:4" x14ac:dyDescent="0.25">
      <c r="A222">
        <v>6.5359999999999996</v>
      </c>
      <c r="B222">
        <v>114.651</v>
      </c>
      <c r="C222">
        <v>1.25</v>
      </c>
      <c r="D222">
        <v>-1.7899999999999999E-4</v>
      </c>
    </row>
    <row r="223" spans="1:4" x14ac:dyDescent="0.25">
      <c r="A223">
        <v>6.5359999999999996</v>
      </c>
      <c r="B223">
        <v>114.852</v>
      </c>
      <c r="C223">
        <v>1.3</v>
      </c>
      <c r="D223">
        <v>-1.8000000000000001E-4</v>
      </c>
    </row>
    <row r="224" spans="1:4" x14ac:dyDescent="0.25">
      <c r="A224">
        <v>6.5359999999999996</v>
      </c>
      <c r="B224">
        <v>115.053</v>
      </c>
      <c r="C224">
        <v>1.34</v>
      </c>
      <c r="D224">
        <v>-1.7899999999999999E-4</v>
      </c>
    </row>
    <row r="225" spans="1:4" x14ac:dyDescent="0.25">
      <c r="A225">
        <v>6.5359999999999996</v>
      </c>
      <c r="B225">
        <v>115.251</v>
      </c>
      <c r="C225">
        <v>1.39</v>
      </c>
      <c r="D225">
        <v>-1.8100000000000001E-4</v>
      </c>
    </row>
    <row r="226" spans="1:4" x14ac:dyDescent="0.25">
      <c r="A226">
        <v>6.5359999999999996</v>
      </c>
      <c r="B226">
        <v>115.45099999999999</v>
      </c>
      <c r="C226">
        <v>1.34</v>
      </c>
      <c r="D226">
        <v>-1.7899999999999999E-4</v>
      </c>
    </row>
    <row r="227" spans="1:4" x14ac:dyDescent="0.25">
      <c r="A227">
        <v>6.5359999999999996</v>
      </c>
      <c r="B227">
        <v>115.652</v>
      </c>
      <c r="C227">
        <v>1.48</v>
      </c>
      <c r="D227">
        <v>-1.8100000000000001E-4</v>
      </c>
    </row>
    <row r="228" spans="1:4" x14ac:dyDescent="0.25">
      <c r="A228">
        <v>6.5359999999999996</v>
      </c>
      <c r="B228">
        <v>115.85299999999999</v>
      </c>
      <c r="C228">
        <v>1.59</v>
      </c>
      <c r="D228">
        <v>-1.8100000000000001E-4</v>
      </c>
    </row>
    <row r="229" spans="1:4" x14ac:dyDescent="0.25">
      <c r="A229">
        <v>7.0359999999999996</v>
      </c>
      <c r="B229">
        <v>109.05500000000001</v>
      </c>
      <c r="C229">
        <v>1.24</v>
      </c>
      <c r="D229">
        <v>-1.8200000000000001E-4</v>
      </c>
    </row>
    <row r="230" spans="1:4" x14ac:dyDescent="0.25">
      <c r="A230">
        <v>7.0359999999999996</v>
      </c>
      <c r="B230">
        <v>109.254</v>
      </c>
      <c r="C230">
        <v>1.26</v>
      </c>
      <c r="D230">
        <v>-1.8100000000000001E-4</v>
      </c>
    </row>
    <row r="231" spans="1:4" x14ac:dyDescent="0.25">
      <c r="A231">
        <v>7.0359999999999996</v>
      </c>
      <c r="B231">
        <v>109.455</v>
      </c>
      <c r="C231">
        <v>1.24</v>
      </c>
      <c r="D231">
        <v>-1.7899999999999999E-4</v>
      </c>
    </row>
    <row r="232" spans="1:4" x14ac:dyDescent="0.25">
      <c r="A232">
        <v>7.0359999999999996</v>
      </c>
      <c r="B232">
        <v>109.65300000000001</v>
      </c>
      <c r="C232">
        <v>1.23</v>
      </c>
      <c r="D232">
        <v>-1.8000000000000001E-4</v>
      </c>
    </row>
    <row r="233" spans="1:4" x14ac:dyDescent="0.25">
      <c r="A233">
        <v>7.0359999999999996</v>
      </c>
      <c r="B233">
        <v>109.852</v>
      </c>
      <c r="C233">
        <v>1.23</v>
      </c>
      <c r="D233">
        <v>-1.8000000000000001E-4</v>
      </c>
    </row>
    <row r="234" spans="1:4" x14ac:dyDescent="0.25">
      <c r="A234">
        <v>7.0359999999999996</v>
      </c>
      <c r="B234">
        <v>110.054</v>
      </c>
      <c r="C234">
        <v>1.2</v>
      </c>
      <c r="D234">
        <v>-1.8100000000000001E-4</v>
      </c>
    </row>
    <row r="235" spans="1:4" x14ac:dyDescent="0.25">
      <c r="A235">
        <v>7.0359999999999996</v>
      </c>
      <c r="B235">
        <v>110.255</v>
      </c>
      <c r="C235">
        <v>1.2</v>
      </c>
      <c r="D235">
        <v>-1.8000000000000001E-4</v>
      </c>
    </row>
    <row r="236" spans="1:4" x14ac:dyDescent="0.25">
      <c r="A236">
        <v>7.0359999999999996</v>
      </c>
      <c r="B236">
        <v>110.452</v>
      </c>
      <c r="C236">
        <v>1.22</v>
      </c>
      <c r="D236">
        <v>-1.8100000000000001E-4</v>
      </c>
    </row>
    <row r="237" spans="1:4" x14ac:dyDescent="0.25">
      <c r="A237">
        <v>7.0359999999999996</v>
      </c>
      <c r="B237">
        <v>110.652</v>
      </c>
      <c r="C237">
        <v>1.19</v>
      </c>
      <c r="D237">
        <v>-1.8000000000000001E-4</v>
      </c>
    </row>
    <row r="238" spans="1:4" x14ac:dyDescent="0.25">
      <c r="A238">
        <v>7.0359999999999996</v>
      </c>
      <c r="B238">
        <v>110.85299999999999</v>
      </c>
      <c r="C238">
        <v>1.19</v>
      </c>
      <c r="D238">
        <v>-1.8100000000000001E-4</v>
      </c>
    </row>
    <row r="239" spans="1:4" x14ac:dyDescent="0.25">
      <c r="A239">
        <v>7.0359999999999996</v>
      </c>
      <c r="B239">
        <v>111.054</v>
      </c>
      <c r="C239">
        <v>1.17</v>
      </c>
      <c r="D239">
        <v>-1.8000000000000001E-4</v>
      </c>
    </row>
    <row r="240" spans="1:4" x14ac:dyDescent="0.25">
      <c r="A240">
        <v>7.0359999999999996</v>
      </c>
      <c r="B240">
        <v>111.251</v>
      </c>
      <c r="C240">
        <v>1.19</v>
      </c>
      <c r="D240">
        <v>-1.8100000000000001E-4</v>
      </c>
    </row>
    <row r="241" spans="1:4" x14ac:dyDescent="0.25">
      <c r="A241">
        <v>7.0359999999999996</v>
      </c>
      <c r="B241">
        <v>111.45099999999999</v>
      </c>
      <c r="C241">
        <v>1.18</v>
      </c>
      <c r="D241">
        <v>-1.8200000000000001E-4</v>
      </c>
    </row>
    <row r="242" spans="1:4" x14ac:dyDescent="0.25">
      <c r="A242">
        <v>7.0359999999999996</v>
      </c>
      <c r="B242">
        <v>111.654</v>
      </c>
      <c r="C242">
        <v>1.17</v>
      </c>
      <c r="D242">
        <v>-1.8000000000000001E-4</v>
      </c>
    </row>
    <row r="243" spans="1:4" x14ac:dyDescent="0.25">
      <c r="A243">
        <v>7.0359999999999996</v>
      </c>
      <c r="B243">
        <v>111.854</v>
      </c>
      <c r="C243">
        <v>1.1399999999999999</v>
      </c>
      <c r="D243">
        <v>-1.7899999999999999E-4</v>
      </c>
    </row>
    <row r="244" spans="1:4" x14ac:dyDescent="0.25">
      <c r="A244">
        <v>7.0359999999999996</v>
      </c>
      <c r="B244">
        <v>112.05200000000001</v>
      </c>
      <c r="C244">
        <v>1.1200000000000001</v>
      </c>
      <c r="D244">
        <v>-1.7899999999999999E-4</v>
      </c>
    </row>
    <row r="245" spans="1:4" x14ac:dyDescent="0.25">
      <c r="A245">
        <v>7.0359999999999996</v>
      </c>
      <c r="B245">
        <v>112.252</v>
      </c>
      <c r="C245">
        <v>1.1200000000000001</v>
      </c>
      <c r="D245">
        <v>-1.83E-4</v>
      </c>
    </row>
    <row r="246" spans="1:4" x14ac:dyDescent="0.25">
      <c r="A246">
        <v>7.0359999999999996</v>
      </c>
      <c r="B246">
        <v>112.45399999999999</v>
      </c>
      <c r="C246">
        <v>1.1200000000000001</v>
      </c>
      <c r="D246">
        <v>-1.7899999999999999E-4</v>
      </c>
    </row>
    <row r="247" spans="1:4" x14ac:dyDescent="0.25">
      <c r="A247">
        <v>7.0359999999999996</v>
      </c>
      <c r="B247">
        <v>112.65300000000001</v>
      </c>
      <c r="C247">
        <v>1.1200000000000001</v>
      </c>
      <c r="D247">
        <v>-1.7899999999999999E-4</v>
      </c>
    </row>
    <row r="248" spans="1:4" x14ac:dyDescent="0.25">
      <c r="A248">
        <v>7.0359999999999996</v>
      </c>
      <c r="B248">
        <v>112.851</v>
      </c>
      <c r="C248">
        <v>1.1100000000000001</v>
      </c>
      <c r="D248">
        <v>-1.7899999999999999E-4</v>
      </c>
    </row>
    <row r="249" spans="1:4" x14ac:dyDescent="0.25">
      <c r="A249">
        <v>7.0359999999999996</v>
      </c>
      <c r="B249">
        <v>113.051</v>
      </c>
      <c r="C249">
        <v>1.1100000000000001</v>
      </c>
      <c r="D249">
        <v>-1.7799999999999999E-4</v>
      </c>
    </row>
    <row r="250" spans="1:4" x14ac:dyDescent="0.25">
      <c r="A250">
        <v>7.0359999999999996</v>
      </c>
      <c r="B250">
        <v>113.253</v>
      </c>
      <c r="C250">
        <v>1.1299999999999999</v>
      </c>
      <c r="D250">
        <v>-1.7699999999999999E-4</v>
      </c>
    </row>
    <row r="251" spans="1:4" x14ac:dyDescent="0.25">
      <c r="A251">
        <v>7.0359999999999996</v>
      </c>
      <c r="B251">
        <v>113.453</v>
      </c>
      <c r="C251">
        <v>1.1100000000000001</v>
      </c>
      <c r="D251">
        <v>-1.7899999999999999E-4</v>
      </c>
    </row>
    <row r="252" spans="1:4" x14ac:dyDescent="0.25">
      <c r="A252">
        <v>7.0359999999999996</v>
      </c>
      <c r="B252">
        <v>113.65</v>
      </c>
      <c r="C252">
        <v>1.1100000000000001</v>
      </c>
      <c r="D252">
        <v>-1.8000000000000001E-4</v>
      </c>
    </row>
    <row r="253" spans="1:4" x14ac:dyDescent="0.25">
      <c r="A253">
        <v>7.0359999999999996</v>
      </c>
      <c r="B253">
        <v>113.85</v>
      </c>
      <c r="C253">
        <v>1.1499999999999999</v>
      </c>
      <c r="D253">
        <v>-1.8000000000000001E-4</v>
      </c>
    </row>
    <row r="254" spans="1:4" x14ac:dyDescent="0.25">
      <c r="A254">
        <v>7.0359999999999996</v>
      </c>
      <c r="B254">
        <v>114.05200000000001</v>
      </c>
      <c r="C254">
        <v>1.1399999999999999</v>
      </c>
      <c r="D254">
        <v>-1.8100000000000001E-4</v>
      </c>
    </row>
    <row r="255" spans="1:4" x14ac:dyDescent="0.25">
      <c r="A255">
        <v>7.0359999999999996</v>
      </c>
      <c r="B255">
        <v>114.253</v>
      </c>
      <c r="C255">
        <v>1.1499999999999999</v>
      </c>
      <c r="D255">
        <v>-1.8000000000000001E-4</v>
      </c>
    </row>
    <row r="256" spans="1:4" x14ac:dyDescent="0.25">
      <c r="A256">
        <v>7.0359999999999996</v>
      </c>
      <c r="B256">
        <v>114.45099999999999</v>
      </c>
      <c r="C256">
        <v>1.19</v>
      </c>
      <c r="D256">
        <v>-1.8000000000000001E-4</v>
      </c>
    </row>
    <row r="257" spans="1:4" x14ac:dyDescent="0.25">
      <c r="A257">
        <v>7.0359999999999996</v>
      </c>
      <c r="B257">
        <v>114.651</v>
      </c>
      <c r="C257">
        <v>1.22</v>
      </c>
      <c r="D257">
        <v>-1.7899999999999999E-4</v>
      </c>
    </row>
    <row r="258" spans="1:4" x14ac:dyDescent="0.25">
      <c r="A258">
        <v>7.0359999999999996</v>
      </c>
      <c r="B258">
        <v>114.852</v>
      </c>
      <c r="C258">
        <v>1.25</v>
      </c>
      <c r="D258">
        <v>-1.8000000000000001E-4</v>
      </c>
    </row>
    <row r="259" spans="1:4" x14ac:dyDescent="0.25">
      <c r="A259">
        <v>7.0359999999999996</v>
      </c>
      <c r="B259">
        <v>115.053</v>
      </c>
      <c r="C259">
        <v>1.3</v>
      </c>
      <c r="D259">
        <v>-1.8000000000000001E-4</v>
      </c>
    </row>
    <row r="260" spans="1:4" x14ac:dyDescent="0.25">
      <c r="A260">
        <v>7.0359999999999996</v>
      </c>
      <c r="B260">
        <v>115.251</v>
      </c>
      <c r="C260">
        <v>1.34</v>
      </c>
      <c r="D260">
        <v>-1.7899999999999999E-4</v>
      </c>
    </row>
    <row r="261" spans="1:4" x14ac:dyDescent="0.25">
      <c r="A261">
        <v>7.0359999999999996</v>
      </c>
      <c r="B261">
        <v>115.45099999999999</v>
      </c>
      <c r="C261">
        <v>1.35</v>
      </c>
      <c r="D261">
        <v>-1.8100000000000001E-4</v>
      </c>
    </row>
    <row r="262" spans="1:4" x14ac:dyDescent="0.25">
      <c r="A262">
        <v>7.0359999999999996</v>
      </c>
      <c r="B262">
        <v>115.652</v>
      </c>
      <c r="C262">
        <v>1.44</v>
      </c>
      <c r="D262">
        <v>-1.7899999999999999E-4</v>
      </c>
    </row>
    <row r="263" spans="1:4" x14ac:dyDescent="0.25">
      <c r="A263">
        <v>7.0359999999999996</v>
      </c>
      <c r="B263">
        <v>115.85299999999999</v>
      </c>
      <c r="C263">
        <v>1.48</v>
      </c>
      <c r="D263">
        <v>-1.8000000000000001E-4</v>
      </c>
    </row>
    <row r="264" spans="1:4" x14ac:dyDescent="0.25">
      <c r="A264">
        <v>7.5359999999999996</v>
      </c>
      <c r="B264">
        <v>109.056</v>
      </c>
      <c r="C264">
        <v>1.27</v>
      </c>
      <c r="D264">
        <v>-1.8000000000000001E-4</v>
      </c>
    </row>
    <row r="265" spans="1:4" x14ac:dyDescent="0.25">
      <c r="A265">
        <v>7.5359999999999996</v>
      </c>
      <c r="B265">
        <v>109.254</v>
      </c>
      <c r="C265">
        <v>1.24</v>
      </c>
      <c r="D265">
        <v>-1.8000000000000001E-4</v>
      </c>
    </row>
    <row r="266" spans="1:4" x14ac:dyDescent="0.25">
      <c r="A266">
        <v>7.5359999999999996</v>
      </c>
      <c r="B266">
        <v>109.455</v>
      </c>
      <c r="C266">
        <v>1.22</v>
      </c>
      <c r="D266">
        <v>-1.7899999999999999E-4</v>
      </c>
    </row>
    <row r="267" spans="1:4" x14ac:dyDescent="0.25">
      <c r="A267">
        <v>7.5359999999999996</v>
      </c>
      <c r="B267">
        <v>109.652</v>
      </c>
      <c r="C267">
        <v>1.23</v>
      </c>
      <c r="D267">
        <v>-1.7899999999999999E-4</v>
      </c>
    </row>
    <row r="268" spans="1:4" x14ac:dyDescent="0.25">
      <c r="A268">
        <v>7.5359999999999996</v>
      </c>
      <c r="B268">
        <v>109.852</v>
      </c>
      <c r="C268">
        <v>1.25</v>
      </c>
      <c r="D268">
        <v>-1.8000000000000001E-4</v>
      </c>
    </row>
    <row r="269" spans="1:4" x14ac:dyDescent="0.25">
      <c r="A269">
        <v>7.5359999999999996</v>
      </c>
      <c r="B269">
        <v>110.054</v>
      </c>
      <c r="C269">
        <v>1.22</v>
      </c>
      <c r="D269">
        <v>-1.7899999999999999E-4</v>
      </c>
    </row>
    <row r="270" spans="1:4" x14ac:dyDescent="0.25">
      <c r="A270">
        <v>7.5359999999999996</v>
      </c>
      <c r="B270">
        <v>110.255</v>
      </c>
      <c r="C270">
        <v>1.19</v>
      </c>
      <c r="D270">
        <v>-1.8000000000000001E-4</v>
      </c>
    </row>
    <row r="271" spans="1:4" x14ac:dyDescent="0.25">
      <c r="A271">
        <v>7.5359999999999996</v>
      </c>
      <c r="B271">
        <v>110.452</v>
      </c>
      <c r="C271">
        <v>1.21</v>
      </c>
      <c r="D271">
        <v>-1.8000000000000001E-4</v>
      </c>
    </row>
    <row r="272" spans="1:4" x14ac:dyDescent="0.25">
      <c r="A272">
        <v>7.5359999999999996</v>
      </c>
      <c r="B272">
        <v>110.652</v>
      </c>
      <c r="C272">
        <v>1.19</v>
      </c>
      <c r="D272">
        <v>-1.7899999999999999E-4</v>
      </c>
    </row>
    <row r="273" spans="1:4" x14ac:dyDescent="0.25">
      <c r="A273">
        <v>7.5359999999999996</v>
      </c>
      <c r="B273">
        <v>110.85299999999999</v>
      </c>
      <c r="C273">
        <v>1.2</v>
      </c>
      <c r="D273">
        <v>-1.7899999999999999E-4</v>
      </c>
    </row>
    <row r="274" spans="1:4" x14ac:dyDescent="0.25">
      <c r="A274">
        <v>7.5359999999999996</v>
      </c>
      <c r="B274">
        <v>111.054</v>
      </c>
      <c r="C274">
        <v>1.17</v>
      </c>
      <c r="D274">
        <v>-1.8000000000000001E-4</v>
      </c>
    </row>
    <row r="275" spans="1:4" x14ac:dyDescent="0.25">
      <c r="A275">
        <v>7.5359999999999996</v>
      </c>
      <c r="B275">
        <v>111.251</v>
      </c>
      <c r="C275">
        <v>1.1399999999999999</v>
      </c>
      <c r="D275">
        <v>-1.7799999999999999E-4</v>
      </c>
    </row>
    <row r="276" spans="1:4" x14ac:dyDescent="0.25">
      <c r="A276">
        <v>7.5359999999999996</v>
      </c>
      <c r="B276">
        <v>111.45099999999999</v>
      </c>
      <c r="C276">
        <v>1.1100000000000001</v>
      </c>
      <c r="D276">
        <v>-1.7899999999999999E-4</v>
      </c>
    </row>
    <row r="277" spans="1:4" x14ac:dyDescent="0.25">
      <c r="A277">
        <v>7.5359999999999996</v>
      </c>
      <c r="B277">
        <v>111.654</v>
      </c>
      <c r="C277">
        <v>1.1299999999999999</v>
      </c>
      <c r="D277">
        <v>-1.8100000000000001E-4</v>
      </c>
    </row>
    <row r="278" spans="1:4" x14ac:dyDescent="0.25">
      <c r="A278">
        <v>7.5359999999999996</v>
      </c>
      <c r="B278">
        <v>111.854</v>
      </c>
      <c r="C278">
        <v>1.1399999999999999</v>
      </c>
      <c r="D278">
        <v>-1.8000000000000001E-4</v>
      </c>
    </row>
    <row r="279" spans="1:4" x14ac:dyDescent="0.25">
      <c r="A279">
        <v>7.5359999999999996</v>
      </c>
      <c r="B279">
        <v>112.05200000000001</v>
      </c>
      <c r="C279">
        <v>1.1299999999999999</v>
      </c>
      <c r="D279">
        <v>-1.8100000000000001E-4</v>
      </c>
    </row>
    <row r="280" spans="1:4" x14ac:dyDescent="0.25">
      <c r="A280">
        <v>7.5359999999999996</v>
      </c>
      <c r="B280">
        <v>112.252</v>
      </c>
      <c r="C280">
        <v>1.17</v>
      </c>
      <c r="D280">
        <v>-1.8000000000000001E-4</v>
      </c>
    </row>
    <row r="281" spans="1:4" x14ac:dyDescent="0.25">
      <c r="A281">
        <v>7.5359999999999996</v>
      </c>
      <c r="B281">
        <v>112.45399999999999</v>
      </c>
      <c r="C281">
        <v>1.1200000000000001</v>
      </c>
      <c r="D281">
        <v>-1.8000000000000001E-4</v>
      </c>
    </row>
    <row r="282" spans="1:4" x14ac:dyDescent="0.25">
      <c r="A282">
        <v>7.5359999999999996</v>
      </c>
      <c r="B282">
        <v>112.65300000000001</v>
      </c>
      <c r="C282">
        <v>1.08</v>
      </c>
      <c r="D282">
        <v>-1.7899999999999999E-4</v>
      </c>
    </row>
    <row r="283" spans="1:4" x14ac:dyDescent="0.25">
      <c r="A283">
        <v>7.5359999999999996</v>
      </c>
      <c r="B283">
        <v>112.851</v>
      </c>
      <c r="C283">
        <v>1.1100000000000001</v>
      </c>
      <c r="D283">
        <v>-1.7699999999999999E-4</v>
      </c>
    </row>
    <row r="284" spans="1:4" x14ac:dyDescent="0.25">
      <c r="A284">
        <v>7.5359999999999996</v>
      </c>
      <c r="B284">
        <v>113.051</v>
      </c>
      <c r="C284">
        <v>1.1399999999999999</v>
      </c>
      <c r="D284">
        <v>-1.7899999999999999E-4</v>
      </c>
    </row>
    <row r="285" spans="1:4" x14ac:dyDescent="0.25">
      <c r="A285">
        <v>7.5359999999999996</v>
      </c>
      <c r="B285">
        <v>113.253</v>
      </c>
      <c r="C285">
        <v>1.1599999999999999</v>
      </c>
      <c r="D285">
        <v>-1.7899999999999999E-4</v>
      </c>
    </row>
    <row r="286" spans="1:4" x14ac:dyDescent="0.25">
      <c r="A286">
        <v>7.5359999999999996</v>
      </c>
      <c r="B286">
        <v>113.453</v>
      </c>
      <c r="C286">
        <v>1.1299999999999999</v>
      </c>
      <c r="D286">
        <v>-1.7799999999999999E-4</v>
      </c>
    </row>
    <row r="287" spans="1:4" x14ac:dyDescent="0.25">
      <c r="A287">
        <v>7.5359999999999996</v>
      </c>
      <c r="B287">
        <v>113.65</v>
      </c>
      <c r="C287">
        <v>1.1499999999999999</v>
      </c>
      <c r="D287">
        <v>-1.8100000000000001E-4</v>
      </c>
    </row>
    <row r="288" spans="1:4" x14ac:dyDescent="0.25">
      <c r="A288">
        <v>7.5359999999999996</v>
      </c>
      <c r="B288">
        <v>113.85</v>
      </c>
      <c r="C288">
        <v>1.1399999999999999</v>
      </c>
      <c r="D288">
        <v>-1.8000000000000001E-4</v>
      </c>
    </row>
    <row r="289" spans="1:4" x14ac:dyDescent="0.25">
      <c r="A289">
        <v>7.5359999999999996</v>
      </c>
      <c r="B289">
        <v>114.05200000000001</v>
      </c>
      <c r="C289">
        <v>1.1599999999999999</v>
      </c>
      <c r="D289">
        <v>-1.7899999999999999E-4</v>
      </c>
    </row>
    <row r="290" spans="1:4" x14ac:dyDescent="0.25">
      <c r="A290">
        <v>7.5359999999999996</v>
      </c>
      <c r="B290">
        <v>114.253</v>
      </c>
      <c r="C290">
        <v>1.17</v>
      </c>
      <c r="D290">
        <v>-1.7799999999999999E-4</v>
      </c>
    </row>
    <row r="291" spans="1:4" x14ac:dyDescent="0.25">
      <c r="A291">
        <v>7.5359999999999996</v>
      </c>
      <c r="B291">
        <v>114.45099999999999</v>
      </c>
      <c r="C291">
        <v>1.1499999999999999</v>
      </c>
      <c r="D291">
        <v>-1.7899999999999999E-4</v>
      </c>
    </row>
    <row r="292" spans="1:4" x14ac:dyDescent="0.25">
      <c r="A292">
        <v>7.5359999999999996</v>
      </c>
      <c r="B292">
        <v>114.651</v>
      </c>
      <c r="C292">
        <v>1.24</v>
      </c>
      <c r="D292">
        <v>-1.7699999999999999E-4</v>
      </c>
    </row>
    <row r="293" spans="1:4" x14ac:dyDescent="0.25">
      <c r="A293">
        <v>7.5359999999999996</v>
      </c>
      <c r="B293">
        <v>114.852</v>
      </c>
      <c r="C293">
        <v>1.21</v>
      </c>
      <c r="D293">
        <v>-1.7899999999999999E-4</v>
      </c>
    </row>
    <row r="294" spans="1:4" x14ac:dyDescent="0.25">
      <c r="A294">
        <v>7.5359999999999996</v>
      </c>
      <c r="B294">
        <v>115.053</v>
      </c>
      <c r="C294">
        <v>1.21</v>
      </c>
      <c r="D294">
        <v>-1.8000000000000001E-4</v>
      </c>
    </row>
    <row r="295" spans="1:4" x14ac:dyDescent="0.25">
      <c r="A295">
        <v>7.5359999999999996</v>
      </c>
      <c r="B295">
        <v>115.251</v>
      </c>
      <c r="C295">
        <v>1.21</v>
      </c>
      <c r="D295">
        <v>-1.8000000000000001E-4</v>
      </c>
    </row>
    <row r="296" spans="1:4" x14ac:dyDescent="0.25">
      <c r="A296">
        <v>7.5359999999999996</v>
      </c>
      <c r="B296">
        <v>115.45099999999999</v>
      </c>
      <c r="C296">
        <v>1.23</v>
      </c>
      <c r="D296">
        <v>-1.8000000000000001E-4</v>
      </c>
    </row>
    <row r="297" spans="1:4" x14ac:dyDescent="0.25">
      <c r="A297">
        <v>7.5359999999999996</v>
      </c>
      <c r="B297">
        <v>115.652</v>
      </c>
      <c r="C297">
        <v>1.23</v>
      </c>
      <c r="D297">
        <v>-1.7899999999999999E-4</v>
      </c>
    </row>
    <row r="298" spans="1:4" x14ac:dyDescent="0.25">
      <c r="A298">
        <v>7.5359999999999996</v>
      </c>
      <c r="B298">
        <v>115.85299999999999</v>
      </c>
      <c r="C298">
        <v>1.1499999999999999</v>
      </c>
      <c r="D298">
        <v>-1.7699999999999999E-4</v>
      </c>
    </row>
    <row r="299" spans="1:4" x14ac:dyDescent="0.25">
      <c r="A299">
        <v>8.0350000000000001</v>
      </c>
      <c r="B299">
        <v>109.056</v>
      </c>
      <c r="C299">
        <v>1.25</v>
      </c>
      <c r="D299">
        <v>-1.8000000000000001E-4</v>
      </c>
    </row>
    <row r="300" spans="1:4" x14ac:dyDescent="0.25">
      <c r="A300">
        <v>8.0350000000000001</v>
      </c>
      <c r="B300">
        <v>109.255</v>
      </c>
      <c r="C300">
        <v>1.23</v>
      </c>
      <c r="D300">
        <v>-1.7699999999999999E-4</v>
      </c>
    </row>
    <row r="301" spans="1:4" x14ac:dyDescent="0.25">
      <c r="A301">
        <v>8.0350000000000001</v>
      </c>
      <c r="B301">
        <v>109.455</v>
      </c>
      <c r="C301">
        <v>1.24</v>
      </c>
      <c r="D301">
        <v>-1.7799999999999999E-4</v>
      </c>
    </row>
    <row r="302" spans="1:4" x14ac:dyDescent="0.25">
      <c r="A302">
        <v>8.0350000000000001</v>
      </c>
      <c r="B302">
        <v>109.652</v>
      </c>
      <c r="C302">
        <v>1.22</v>
      </c>
      <c r="D302">
        <v>-1.7799999999999999E-4</v>
      </c>
    </row>
    <row r="303" spans="1:4" x14ac:dyDescent="0.25">
      <c r="A303">
        <v>8.0350000000000001</v>
      </c>
      <c r="B303">
        <v>109.85299999999999</v>
      </c>
      <c r="C303">
        <v>1.23</v>
      </c>
      <c r="D303">
        <v>-1.8000000000000001E-4</v>
      </c>
    </row>
    <row r="304" spans="1:4" x14ac:dyDescent="0.25">
      <c r="A304">
        <v>8.0350000000000001</v>
      </c>
      <c r="B304">
        <v>110.054</v>
      </c>
      <c r="C304">
        <v>1.21</v>
      </c>
      <c r="D304">
        <v>-1.8000000000000001E-4</v>
      </c>
    </row>
    <row r="305" spans="1:4" x14ac:dyDescent="0.25">
      <c r="A305">
        <v>8.0350000000000001</v>
      </c>
      <c r="B305">
        <v>110.255</v>
      </c>
      <c r="C305">
        <v>1.21</v>
      </c>
      <c r="D305">
        <v>-1.7799999999999999E-4</v>
      </c>
    </row>
    <row r="306" spans="1:4" x14ac:dyDescent="0.25">
      <c r="A306">
        <v>8.0350000000000001</v>
      </c>
      <c r="B306">
        <v>110.452</v>
      </c>
      <c r="C306">
        <v>1.19</v>
      </c>
      <c r="D306">
        <v>-1.8000000000000001E-4</v>
      </c>
    </row>
    <row r="307" spans="1:4" x14ac:dyDescent="0.25">
      <c r="A307">
        <v>8.0350000000000001</v>
      </c>
      <c r="B307">
        <v>110.652</v>
      </c>
      <c r="C307">
        <v>1.1299999999999999</v>
      </c>
      <c r="D307">
        <v>-1.7799999999999999E-4</v>
      </c>
    </row>
    <row r="308" spans="1:4" x14ac:dyDescent="0.25">
      <c r="A308">
        <v>8.0350000000000001</v>
      </c>
      <c r="B308">
        <v>110.854</v>
      </c>
      <c r="C308">
        <v>1.17</v>
      </c>
      <c r="D308">
        <v>-1.76E-4</v>
      </c>
    </row>
    <row r="309" spans="1:4" x14ac:dyDescent="0.25">
      <c r="A309">
        <v>8.0350000000000001</v>
      </c>
      <c r="B309">
        <v>111.054</v>
      </c>
      <c r="C309">
        <v>1.1499999999999999</v>
      </c>
      <c r="D309">
        <v>-1.8100000000000001E-4</v>
      </c>
    </row>
    <row r="310" spans="1:4" x14ac:dyDescent="0.25">
      <c r="A310">
        <v>8.0350000000000001</v>
      </c>
      <c r="B310">
        <v>111.251</v>
      </c>
      <c r="C310">
        <v>1.1299999999999999</v>
      </c>
      <c r="D310">
        <v>-1.76E-4</v>
      </c>
    </row>
    <row r="311" spans="1:4" x14ac:dyDescent="0.25">
      <c r="A311">
        <v>8.0350000000000001</v>
      </c>
      <c r="B311">
        <v>111.45099999999999</v>
      </c>
      <c r="C311">
        <v>1.1399999999999999</v>
      </c>
      <c r="D311">
        <v>-1.7799999999999999E-4</v>
      </c>
    </row>
    <row r="312" spans="1:4" x14ac:dyDescent="0.25">
      <c r="A312">
        <v>8.0350000000000001</v>
      </c>
      <c r="B312">
        <v>111.654</v>
      </c>
      <c r="C312">
        <v>1.1399999999999999</v>
      </c>
      <c r="D312">
        <v>-1.7899999999999999E-4</v>
      </c>
    </row>
    <row r="313" spans="1:4" x14ac:dyDescent="0.25">
      <c r="A313">
        <v>8.0350000000000001</v>
      </c>
      <c r="B313">
        <v>111.855</v>
      </c>
      <c r="C313">
        <v>1.1299999999999999</v>
      </c>
      <c r="D313">
        <v>-1.7899999999999999E-4</v>
      </c>
    </row>
    <row r="314" spans="1:4" x14ac:dyDescent="0.25">
      <c r="A314">
        <v>8.0350000000000001</v>
      </c>
      <c r="B314">
        <v>112.05200000000001</v>
      </c>
      <c r="C314">
        <v>1.1499999999999999</v>
      </c>
      <c r="D314">
        <v>-1.7899999999999999E-4</v>
      </c>
    </row>
    <row r="315" spans="1:4" x14ac:dyDescent="0.25">
      <c r="A315">
        <v>8.0350000000000001</v>
      </c>
      <c r="B315">
        <v>112.252</v>
      </c>
      <c r="C315">
        <v>1.1299999999999999</v>
      </c>
      <c r="D315">
        <v>-1.7699999999999999E-4</v>
      </c>
    </row>
    <row r="316" spans="1:4" x14ac:dyDescent="0.25">
      <c r="A316">
        <v>8.0350000000000001</v>
      </c>
      <c r="B316">
        <v>112.45399999999999</v>
      </c>
      <c r="C316">
        <v>1.1200000000000001</v>
      </c>
      <c r="D316">
        <v>-1.8100000000000001E-4</v>
      </c>
    </row>
    <row r="317" spans="1:4" x14ac:dyDescent="0.25">
      <c r="A317">
        <v>8.0350000000000001</v>
      </c>
      <c r="B317">
        <v>112.65300000000001</v>
      </c>
      <c r="C317">
        <v>1.1100000000000001</v>
      </c>
      <c r="D317">
        <v>-1.7899999999999999E-4</v>
      </c>
    </row>
    <row r="318" spans="1:4" x14ac:dyDescent="0.25">
      <c r="A318">
        <v>8.0350000000000001</v>
      </c>
      <c r="B318">
        <v>112.851</v>
      </c>
      <c r="C318">
        <v>1.1200000000000001</v>
      </c>
      <c r="D318">
        <v>-1.7799999999999999E-4</v>
      </c>
    </row>
    <row r="319" spans="1:4" x14ac:dyDescent="0.25">
      <c r="A319">
        <v>8.0350000000000001</v>
      </c>
      <c r="B319">
        <v>113.051</v>
      </c>
      <c r="C319">
        <v>1.1299999999999999</v>
      </c>
      <c r="D319">
        <v>-1.7699999999999999E-4</v>
      </c>
    </row>
    <row r="320" spans="1:4" x14ac:dyDescent="0.25">
      <c r="A320">
        <v>8.0350000000000001</v>
      </c>
      <c r="B320">
        <v>113.253</v>
      </c>
      <c r="C320">
        <v>1.0900000000000001</v>
      </c>
      <c r="D320">
        <v>-1.7699999999999999E-4</v>
      </c>
    </row>
    <row r="321" spans="1:4" x14ac:dyDescent="0.25">
      <c r="A321">
        <v>8.0350000000000001</v>
      </c>
      <c r="B321">
        <v>113.453</v>
      </c>
      <c r="C321">
        <v>1.1100000000000001</v>
      </c>
      <c r="D321">
        <v>-1.7799999999999999E-4</v>
      </c>
    </row>
    <row r="322" spans="1:4" x14ac:dyDescent="0.25">
      <c r="A322">
        <v>8.0350000000000001</v>
      </c>
      <c r="B322">
        <v>113.65</v>
      </c>
      <c r="C322">
        <v>1.08</v>
      </c>
      <c r="D322">
        <v>-1.8000000000000001E-4</v>
      </c>
    </row>
    <row r="323" spans="1:4" x14ac:dyDescent="0.25">
      <c r="A323">
        <v>8.0350000000000001</v>
      </c>
      <c r="B323">
        <v>113.85</v>
      </c>
      <c r="C323">
        <v>1.1100000000000001</v>
      </c>
      <c r="D323">
        <v>-1.7899999999999999E-4</v>
      </c>
    </row>
    <row r="324" spans="1:4" x14ac:dyDescent="0.25">
      <c r="A324">
        <v>8.0350000000000001</v>
      </c>
      <c r="B324">
        <v>114.05200000000001</v>
      </c>
      <c r="C324">
        <v>1.1000000000000001</v>
      </c>
      <c r="D324">
        <v>-1.7899999999999999E-4</v>
      </c>
    </row>
    <row r="325" spans="1:4" x14ac:dyDescent="0.25">
      <c r="A325">
        <v>8.0350000000000001</v>
      </c>
      <c r="B325">
        <v>114.253</v>
      </c>
      <c r="C325">
        <v>1.1000000000000001</v>
      </c>
      <c r="D325">
        <v>-1.7899999999999999E-4</v>
      </c>
    </row>
    <row r="326" spans="1:4" x14ac:dyDescent="0.25">
      <c r="A326">
        <v>8.0350000000000001</v>
      </c>
      <c r="B326">
        <v>114.45099999999999</v>
      </c>
      <c r="C326">
        <v>1.08</v>
      </c>
      <c r="D326">
        <v>-1.7799999999999999E-4</v>
      </c>
    </row>
    <row r="327" spans="1:4" x14ac:dyDescent="0.25">
      <c r="A327">
        <v>8.0350000000000001</v>
      </c>
      <c r="B327">
        <v>114.651</v>
      </c>
      <c r="C327">
        <v>1.1100000000000001</v>
      </c>
      <c r="D327">
        <v>-1.7799999999999999E-4</v>
      </c>
    </row>
    <row r="328" spans="1:4" x14ac:dyDescent="0.25">
      <c r="A328">
        <v>8.0350000000000001</v>
      </c>
      <c r="B328">
        <v>114.852</v>
      </c>
      <c r="C328">
        <v>1.07</v>
      </c>
      <c r="D328">
        <v>-1.8000000000000001E-4</v>
      </c>
    </row>
    <row r="329" spans="1:4" x14ac:dyDescent="0.25">
      <c r="A329">
        <v>8.0350000000000001</v>
      </c>
      <c r="B329">
        <v>115.054</v>
      </c>
      <c r="C329">
        <v>1.08</v>
      </c>
      <c r="D329">
        <v>-1.8100000000000001E-4</v>
      </c>
    </row>
    <row r="330" spans="1:4" x14ac:dyDescent="0.25">
      <c r="A330">
        <v>8.0350000000000001</v>
      </c>
      <c r="B330">
        <v>115.251</v>
      </c>
      <c r="C330">
        <v>1.07</v>
      </c>
      <c r="D330">
        <v>-1.8000000000000001E-4</v>
      </c>
    </row>
    <row r="331" spans="1:4" x14ac:dyDescent="0.25">
      <c r="A331">
        <v>8.0350000000000001</v>
      </c>
      <c r="B331">
        <v>115.45099999999999</v>
      </c>
      <c r="C331">
        <v>1.08</v>
      </c>
      <c r="D331">
        <v>-1.7799999999999999E-4</v>
      </c>
    </row>
    <row r="332" spans="1:4" x14ac:dyDescent="0.25">
      <c r="A332">
        <v>8.0350000000000001</v>
      </c>
      <c r="B332">
        <v>115.652</v>
      </c>
      <c r="C332">
        <v>1</v>
      </c>
      <c r="D332">
        <v>-1.7899999999999999E-4</v>
      </c>
    </row>
    <row r="333" spans="1:4" x14ac:dyDescent="0.25">
      <c r="A333">
        <v>8.0350000000000001</v>
      </c>
      <c r="B333">
        <v>115.85299999999999</v>
      </c>
      <c r="C333">
        <v>0.92</v>
      </c>
      <c r="D333">
        <v>-1.7699999999999999E-4</v>
      </c>
    </row>
    <row r="334" spans="1:4" x14ac:dyDescent="0.25">
      <c r="A334">
        <v>8.5350000000000001</v>
      </c>
      <c r="B334">
        <v>109.056</v>
      </c>
      <c r="C334">
        <v>1.23</v>
      </c>
      <c r="D334">
        <v>-1.76E-4</v>
      </c>
    </row>
    <row r="335" spans="1:4" x14ac:dyDescent="0.25">
      <c r="A335">
        <v>8.5350000000000001</v>
      </c>
      <c r="B335">
        <v>109.254</v>
      </c>
      <c r="C335">
        <v>1.24</v>
      </c>
      <c r="D335">
        <v>-1.7899999999999999E-4</v>
      </c>
    </row>
    <row r="336" spans="1:4" x14ac:dyDescent="0.25">
      <c r="A336">
        <v>8.5350000000000001</v>
      </c>
      <c r="B336">
        <v>109.455</v>
      </c>
      <c r="C336">
        <v>1.21</v>
      </c>
      <c r="D336">
        <v>-1.7799999999999999E-4</v>
      </c>
    </row>
    <row r="337" spans="1:4" x14ac:dyDescent="0.25">
      <c r="A337">
        <v>8.5350000000000001</v>
      </c>
      <c r="B337">
        <v>109.652</v>
      </c>
      <c r="C337">
        <v>1.21</v>
      </c>
      <c r="D337">
        <v>-1.8000000000000001E-4</v>
      </c>
    </row>
    <row r="338" spans="1:4" x14ac:dyDescent="0.25">
      <c r="A338">
        <v>8.5350000000000001</v>
      </c>
      <c r="B338">
        <v>109.852</v>
      </c>
      <c r="C338">
        <v>1.2</v>
      </c>
      <c r="D338">
        <v>-1.8000000000000001E-4</v>
      </c>
    </row>
    <row r="339" spans="1:4" x14ac:dyDescent="0.25">
      <c r="A339">
        <v>8.5350000000000001</v>
      </c>
      <c r="B339">
        <v>110.054</v>
      </c>
      <c r="C339">
        <v>1.21</v>
      </c>
      <c r="D339">
        <v>-1.8000000000000001E-4</v>
      </c>
    </row>
    <row r="340" spans="1:4" x14ac:dyDescent="0.25">
      <c r="A340">
        <v>8.5350000000000001</v>
      </c>
      <c r="B340">
        <v>110.255</v>
      </c>
      <c r="C340">
        <v>1.18</v>
      </c>
      <c r="D340">
        <v>-1.7899999999999999E-4</v>
      </c>
    </row>
    <row r="341" spans="1:4" x14ac:dyDescent="0.25">
      <c r="A341">
        <v>8.5350000000000001</v>
      </c>
      <c r="B341">
        <v>110.452</v>
      </c>
      <c r="C341">
        <v>1.17</v>
      </c>
      <c r="D341">
        <v>-1.7899999999999999E-4</v>
      </c>
    </row>
    <row r="342" spans="1:4" x14ac:dyDescent="0.25">
      <c r="A342">
        <v>8.5350000000000001</v>
      </c>
      <c r="B342">
        <v>110.652</v>
      </c>
      <c r="C342">
        <v>1.17</v>
      </c>
      <c r="D342">
        <v>-1.7899999999999999E-4</v>
      </c>
    </row>
    <row r="343" spans="1:4" x14ac:dyDescent="0.25">
      <c r="A343">
        <v>8.5350000000000001</v>
      </c>
      <c r="B343">
        <v>110.854</v>
      </c>
      <c r="C343">
        <v>1.17</v>
      </c>
      <c r="D343">
        <v>-1.7699999999999999E-4</v>
      </c>
    </row>
    <row r="344" spans="1:4" x14ac:dyDescent="0.25">
      <c r="A344">
        <v>8.5350000000000001</v>
      </c>
      <c r="B344">
        <v>111.054</v>
      </c>
      <c r="C344">
        <v>1.1499999999999999</v>
      </c>
      <c r="D344">
        <v>-1.7899999999999999E-4</v>
      </c>
    </row>
    <row r="345" spans="1:4" x14ac:dyDescent="0.25">
      <c r="A345">
        <v>8.5350000000000001</v>
      </c>
      <c r="B345">
        <v>111.251</v>
      </c>
      <c r="C345">
        <v>1.1499999999999999</v>
      </c>
      <c r="D345">
        <v>-1.7799999999999999E-4</v>
      </c>
    </row>
    <row r="346" spans="1:4" x14ac:dyDescent="0.25">
      <c r="A346">
        <v>8.5350000000000001</v>
      </c>
      <c r="B346">
        <v>111.452</v>
      </c>
      <c r="C346">
        <v>1.1299999999999999</v>
      </c>
      <c r="D346">
        <v>-1.8000000000000001E-4</v>
      </c>
    </row>
    <row r="347" spans="1:4" x14ac:dyDescent="0.25">
      <c r="A347">
        <v>8.5350000000000001</v>
      </c>
      <c r="B347">
        <v>111.654</v>
      </c>
      <c r="C347">
        <v>1.1200000000000001</v>
      </c>
      <c r="D347">
        <v>-1.8000000000000001E-4</v>
      </c>
    </row>
    <row r="348" spans="1:4" x14ac:dyDescent="0.25">
      <c r="A348">
        <v>8.5350000000000001</v>
      </c>
      <c r="B348">
        <v>111.854</v>
      </c>
      <c r="C348">
        <v>1.1299999999999999</v>
      </c>
      <c r="D348">
        <v>-1.8000000000000001E-4</v>
      </c>
    </row>
    <row r="349" spans="1:4" x14ac:dyDescent="0.25">
      <c r="A349">
        <v>8.5350000000000001</v>
      </c>
      <c r="B349">
        <v>112.05200000000001</v>
      </c>
      <c r="C349">
        <v>1.0900000000000001</v>
      </c>
      <c r="D349">
        <v>-1.7899999999999999E-4</v>
      </c>
    </row>
    <row r="350" spans="1:4" x14ac:dyDescent="0.25">
      <c r="A350">
        <v>8.5350000000000001</v>
      </c>
      <c r="B350">
        <v>112.252</v>
      </c>
      <c r="C350">
        <v>1.0900000000000001</v>
      </c>
      <c r="D350">
        <v>-1.7899999999999999E-4</v>
      </c>
    </row>
    <row r="351" spans="1:4" x14ac:dyDescent="0.25">
      <c r="A351">
        <v>8.5350000000000001</v>
      </c>
      <c r="B351">
        <v>112.45399999999999</v>
      </c>
      <c r="C351">
        <v>1.06</v>
      </c>
      <c r="D351">
        <v>-1.7699999999999999E-4</v>
      </c>
    </row>
    <row r="352" spans="1:4" x14ac:dyDescent="0.25">
      <c r="A352">
        <v>8.5350000000000001</v>
      </c>
      <c r="B352">
        <v>112.65300000000001</v>
      </c>
      <c r="C352">
        <v>1.08</v>
      </c>
      <c r="D352">
        <v>-1.7799999999999999E-4</v>
      </c>
    </row>
    <row r="353" spans="1:4" x14ac:dyDescent="0.25">
      <c r="A353">
        <v>8.5350000000000001</v>
      </c>
      <c r="B353">
        <v>112.851</v>
      </c>
      <c r="C353">
        <v>1.07</v>
      </c>
      <c r="D353">
        <v>-1.76E-4</v>
      </c>
    </row>
    <row r="354" spans="1:4" x14ac:dyDescent="0.25">
      <c r="A354">
        <v>8.5350000000000001</v>
      </c>
      <c r="B354">
        <v>113.051</v>
      </c>
      <c r="C354">
        <v>1.08</v>
      </c>
      <c r="D354">
        <v>-1.7799999999999999E-4</v>
      </c>
    </row>
    <row r="355" spans="1:4" x14ac:dyDescent="0.25">
      <c r="A355">
        <v>8.5350000000000001</v>
      </c>
      <c r="B355">
        <v>113.253</v>
      </c>
      <c r="C355">
        <v>1.06</v>
      </c>
      <c r="D355">
        <v>-1.7899999999999999E-4</v>
      </c>
    </row>
    <row r="356" spans="1:4" x14ac:dyDescent="0.25">
      <c r="A356">
        <v>8.5350000000000001</v>
      </c>
      <c r="B356">
        <v>113.453</v>
      </c>
      <c r="C356">
        <v>1.0900000000000001</v>
      </c>
      <c r="D356">
        <v>-1.7799999999999999E-4</v>
      </c>
    </row>
    <row r="357" spans="1:4" x14ac:dyDescent="0.25">
      <c r="A357">
        <v>8.5350000000000001</v>
      </c>
      <c r="B357">
        <v>113.65</v>
      </c>
      <c r="C357">
        <v>1.08</v>
      </c>
      <c r="D357">
        <v>-1.7699999999999999E-4</v>
      </c>
    </row>
    <row r="358" spans="1:4" x14ac:dyDescent="0.25">
      <c r="A358">
        <v>8.5350000000000001</v>
      </c>
      <c r="B358">
        <v>113.85</v>
      </c>
      <c r="C358">
        <v>1.07</v>
      </c>
      <c r="D358">
        <v>-1.7799999999999999E-4</v>
      </c>
    </row>
    <row r="359" spans="1:4" x14ac:dyDescent="0.25">
      <c r="A359">
        <v>8.5350000000000001</v>
      </c>
      <c r="B359">
        <v>114.05200000000001</v>
      </c>
      <c r="C359">
        <v>1.06</v>
      </c>
      <c r="D359">
        <v>-1.7899999999999999E-4</v>
      </c>
    </row>
    <row r="360" spans="1:4" x14ac:dyDescent="0.25">
      <c r="A360">
        <v>8.5350000000000001</v>
      </c>
      <c r="B360">
        <v>114.253</v>
      </c>
      <c r="C360">
        <v>1.04</v>
      </c>
      <c r="D360">
        <v>-1.76E-4</v>
      </c>
    </row>
    <row r="361" spans="1:4" x14ac:dyDescent="0.25">
      <c r="A361">
        <v>8.5350000000000001</v>
      </c>
      <c r="B361">
        <v>114.45099999999999</v>
      </c>
      <c r="C361">
        <v>1.04</v>
      </c>
      <c r="D361">
        <v>-1.7799999999999999E-4</v>
      </c>
    </row>
    <row r="362" spans="1:4" x14ac:dyDescent="0.25">
      <c r="A362">
        <v>8.5350000000000001</v>
      </c>
      <c r="B362">
        <v>114.651</v>
      </c>
      <c r="C362">
        <v>1.02</v>
      </c>
      <c r="D362">
        <v>-1.7799999999999999E-4</v>
      </c>
    </row>
    <row r="363" spans="1:4" x14ac:dyDescent="0.25">
      <c r="A363">
        <v>8.5350000000000001</v>
      </c>
      <c r="B363">
        <v>114.852</v>
      </c>
      <c r="C363">
        <v>1.03</v>
      </c>
      <c r="D363">
        <v>-1.7799999999999999E-4</v>
      </c>
    </row>
    <row r="364" spans="1:4" x14ac:dyDescent="0.25">
      <c r="A364">
        <v>8.5350000000000001</v>
      </c>
      <c r="B364">
        <v>115.054</v>
      </c>
      <c r="C364">
        <v>1.02</v>
      </c>
      <c r="D364">
        <v>-1.7799999999999999E-4</v>
      </c>
    </row>
    <row r="365" spans="1:4" x14ac:dyDescent="0.25">
      <c r="A365">
        <v>8.5350000000000001</v>
      </c>
      <c r="B365">
        <v>115.251</v>
      </c>
      <c r="C365">
        <v>0.98</v>
      </c>
      <c r="D365">
        <v>-1.76E-4</v>
      </c>
    </row>
    <row r="366" spans="1:4" x14ac:dyDescent="0.25">
      <c r="A366">
        <v>8.5350000000000001</v>
      </c>
      <c r="B366">
        <v>115.45099999999999</v>
      </c>
      <c r="C366">
        <v>0.94</v>
      </c>
      <c r="D366">
        <v>-1.7899999999999999E-4</v>
      </c>
    </row>
    <row r="367" spans="1:4" x14ac:dyDescent="0.25">
      <c r="A367">
        <v>8.5350000000000001</v>
      </c>
      <c r="B367">
        <v>115.652</v>
      </c>
      <c r="C367">
        <v>0.88</v>
      </c>
      <c r="D367">
        <v>-1.7899999999999999E-4</v>
      </c>
    </row>
    <row r="368" spans="1:4" x14ac:dyDescent="0.25">
      <c r="A368">
        <v>8.5350000000000001</v>
      </c>
      <c r="B368">
        <v>115.85299999999999</v>
      </c>
      <c r="C368">
        <v>0.88</v>
      </c>
      <c r="D368">
        <v>-1.7899999999999999E-4</v>
      </c>
    </row>
    <row r="369" spans="1:4" x14ac:dyDescent="0.25">
      <c r="A369">
        <v>9.0350000000000001</v>
      </c>
      <c r="B369">
        <v>109.056</v>
      </c>
      <c r="C369">
        <v>1.23</v>
      </c>
      <c r="D369">
        <v>-1.7699999999999999E-4</v>
      </c>
    </row>
    <row r="370" spans="1:4" x14ac:dyDescent="0.25">
      <c r="A370">
        <v>9.0350000000000001</v>
      </c>
      <c r="B370">
        <v>109.255</v>
      </c>
      <c r="C370">
        <v>1.25</v>
      </c>
      <c r="D370">
        <v>-1.7899999999999999E-4</v>
      </c>
    </row>
    <row r="371" spans="1:4" x14ac:dyDescent="0.25">
      <c r="A371">
        <v>9.0350000000000001</v>
      </c>
      <c r="B371">
        <v>109.455</v>
      </c>
      <c r="C371">
        <v>1.19</v>
      </c>
      <c r="D371">
        <v>-1.7799999999999999E-4</v>
      </c>
    </row>
    <row r="372" spans="1:4" x14ac:dyDescent="0.25">
      <c r="A372">
        <v>9.0350000000000001</v>
      </c>
      <c r="B372">
        <v>109.652</v>
      </c>
      <c r="C372">
        <v>1.2</v>
      </c>
      <c r="D372">
        <v>-1.7899999999999999E-4</v>
      </c>
    </row>
    <row r="373" spans="1:4" x14ac:dyDescent="0.25">
      <c r="A373">
        <v>9.0350000000000001</v>
      </c>
      <c r="B373">
        <v>109.85299999999999</v>
      </c>
      <c r="C373">
        <v>1.21</v>
      </c>
      <c r="D373">
        <v>-1.8000000000000001E-4</v>
      </c>
    </row>
    <row r="374" spans="1:4" x14ac:dyDescent="0.25">
      <c r="A374">
        <v>9.0350000000000001</v>
      </c>
      <c r="B374">
        <v>110.054</v>
      </c>
      <c r="C374">
        <v>1.19</v>
      </c>
      <c r="D374">
        <v>-1.7899999999999999E-4</v>
      </c>
    </row>
    <row r="375" spans="1:4" x14ac:dyDescent="0.25">
      <c r="A375">
        <v>9.0350000000000001</v>
      </c>
      <c r="B375">
        <v>110.255</v>
      </c>
      <c r="C375">
        <v>1.1399999999999999</v>
      </c>
      <c r="D375">
        <v>-1.8000000000000001E-4</v>
      </c>
    </row>
    <row r="376" spans="1:4" x14ac:dyDescent="0.25">
      <c r="A376">
        <v>9.0350000000000001</v>
      </c>
      <c r="B376">
        <v>110.452</v>
      </c>
      <c r="C376">
        <v>1.1599999999999999</v>
      </c>
      <c r="D376">
        <v>-1.7799999999999999E-4</v>
      </c>
    </row>
    <row r="377" spans="1:4" x14ac:dyDescent="0.25">
      <c r="A377">
        <v>9.0350000000000001</v>
      </c>
      <c r="B377">
        <v>110.652</v>
      </c>
      <c r="C377">
        <v>1.1499999999999999</v>
      </c>
      <c r="D377">
        <v>-1.7899999999999999E-4</v>
      </c>
    </row>
    <row r="378" spans="1:4" x14ac:dyDescent="0.25">
      <c r="A378">
        <v>9.0350000000000001</v>
      </c>
      <c r="B378">
        <v>110.854</v>
      </c>
      <c r="C378">
        <v>1.1599999999999999</v>
      </c>
      <c r="D378">
        <v>-1.7799999999999999E-4</v>
      </c>
    </row>
    <row r="379" spans="1:4" x14ac:dyDescent="0.25">
      <c r="A379">
        <v>9.0350000000000001</v>
      </c>
      <c r="B379">
        <v>111.054</v>
      </c>
      <c r="C379">
        <v>1.1299999999999999</v>
      </c>
      <c r="D379">
        <v>-1.7899999999999999E-4</v>
      </c>
    </row>
    <row r="380" spans="1:4" x14ac:dyDescent="0.25">
      <c r="A380">
        <v>9.0350000000000001</v>
      </c>
      <c r="B380">
        <v>111.251</v>
      </c>
      <c r="C380">
        <v>1.1200000000000001</v>
      </c>
      <c r="D380">
        <v>-1.7899999999999999E-4</v>
      </c>
    </row>
    <row r="381" spans="1:4" x14ac:dyDescent="0.25">
      <c r="A381">
        <v>9.0350000000000001</v>
      </c>
      <c r="B381">
        <v>111.452</v>
      </c>
      <c r="C381">
        <v>1.0900000000000001</v>
      </c>
      <c r="D381">
        <v>-1.7899999999999999E-4</v>
      </c>
    </row>
    <row r="382" spans="1:4" x14ac:dyDescent="0.25">
      <c r="A382">
        <v>9.0350000000000001</v>
      </c>
      <c r="B382">
        <v>111.654</v>
      </c>
      <c r="C382">
        <v>1.1000000000000001</v>
      </c>
      <c r="D382">
        <v>-1.7699999999999999E-4</v>
      </c>
    </row>
    <row r="383" spans="1:4" x14ac:dyDescent="0.25">
      <c r="A383">
        <v>9.0350000000000001</v>
      </c>
      <c r="B383">
        <v>111.854</v>
      </c>
      <c r="C383">
        <v>1.1000000000000001</v>
      </c>
      <c r="D383">
        <v>-1.7699999999999999E-4</v>
      </c>
    </row>
    <row r="384" spans="1:4" x14ac:dyDescent="0.25">
      <c r="A384">
        <v>9.0350000000000001</v>
      </c>
      <c r="B384">
        <v>112.05200000000001</v>
      </c>
      <c r="C384">
        <v>1.1100000000000001</v>
      </c>
      <c r="D384">
        <v>-1.7699999999999999E-4</v>
      </c>
    </row>
    <row r="385" spans="1:4" x14ac:dyDescent="0.25">
      <c r="A385">
        <v>9.0350000000000001</v>
      </c>
      <c r="B385">
        <v>112.252</v>
      </c>
      <c r="C385">
        <v>1.0900000000000001</v>
      </c>
      <c r="D385">
        <v>-1.8000000000000001E-4</v>
      </c>
    </row>
    <row r="386" spans="1:4" x14ac:dyDescent="0.25">
      <c r="A386">
        <v>9.0350000000000001</v>
      </c>
      <c r="B386">
        <v>112.45399999999999</v>
      </c>
      <c r="C386">
        <v>1.04</v>
      </c>
      <c r="D386">
        <v>-1.8000000000000001E-4</v>
      </c>
    </row>
    <row r="387" spans="1:4" x14ac:dyDescent="0.25">
      <c r="A387">
        <v>9.0350000000000001</v>
      </c>
      <c r="B387">
        <v>112.65300000000001</v>
      </c>
      <c r="C387">
        <v>1.05</v>
      </c>
      <c r="D387">
        <v>-1.7899999999999999E-4</v>
      </c>
    </row>
    <row r="388" spans="1:4" x14ac:dyDescent="0.25">
      <c r="A388">
        <v>9.0350000000000001</v>
      </c>
      <c r="B388">
        <v>112.851</v>
      </c>
      <c r="C388">
        <v>1.04</v>
      </c>
      <c r="D388">
        <v>-1.7899999999999999E-4</v>
      </c>
    </row>
    <row r="389" spans="1:4" x14ac:dyDescent="0.25">
      <c r="A389">
        <v>9.0350000000000001</v>
      </c>
      <c r="B389">
        <v>113.051</v>
      </c>
      <c r="C389">
        <v>1.05</v>
      </c>
      <c r="D389">
        <v>-1.8000000000000001E-4</v>
      </c>
    </row>
    <row r="390" spans="1:4" x14ac:dyDescent="0.25">
      <c r="A390">
        <v>9.0350000000000001</v>
      </c>
      <c r="B390">
        <v>113.253</v>
      </c>
      <c r="C390">
        <v>1.06</v>
      </c>
      <c r="D390">
        <v>-1.7899999999999999E-4</v>
      </c>
    </row>
    <row r="391" spans="1:4" x14ac:dyDescent="0.25">
      <c r="A391">
        <v>9.0350000000000001</v>
      </c>
      <c r="B391">
        <v>113.453</v>
      </c>
      <c r="C391">
        <v>1.02</v>
      </c>
      <c r="D391">
        <v>-1.7899999999999999E-4</v>
      </c>
    </row>
    <row r="392" spans="1:4" x14ac:dyDescent="0.25">
      <c r="A392">
        <v>9.0350000000000001</v>
      </c>
      <c r="B392">
        <v>113.651</v>
      </c>
      <c r="C392">
        <v>1.05</v>
      </c>
      <c r="D392">
        <v>-1.8000000000000001E-4</v>
      </c>
    </row>
    <row r="393" spans="1:4" x14ac:dyDescent="0.25">
      <c r="A393">
        <v>9.0350000000000001</v>
      </c>
      <c r="B393">
        <v>113.85</v>
      </c>
      <c r="C393">
        <v>1.01</v>
      </c>
      <c r="D393">
        <v>-1.7899999999999999E-4</v>
      </c>
    </row>
    <row r="394" spans="1:4" x14ac:dyDescent="0.25">
      <c r="A394">
        <v>9.0350000000000001</v>
      </c>
      <c r="B394">
        <v>114.05200000000001</v>
      </c>
      <c r="C394">
        <v>0.99</v>
      </c>
      <c r="D394">
        <v>-1.7899999999999999E-4</v>
      </c>
    </row>
    <row r="395" spans="1:4" x14ac:dyDescent="0.25">
      <c r="A395">
        <v>9.0350000000000001</v>
      </c>
      <c r="B395">
        <v>114.253</v>
      </c>
      <c r="C395">
        <v>1</v>
      </c>
      <c r="D395">
        <v>-1.8000000000000001E-4</v>
      </c>
    </row>
    <row r="396" spans="1:4" x14ac:dyDescent="0.25">
      <c r="A396">
        <v>9.0350000000000001</v>
      </c>
      <c r="B396">
        <v>114.45099999999999</v>
      </c>
      <c r="C396">
        <v>0.99</v>
      </c>
      <c r="D396">
        <v>-1.8000000000000001E-4</v>
      </c>
    </row>
    <row r="397" spans="1:4" x14ac:dyDescent="0.25">
      <c r="A397">
        <v>9.0350000000000001</v>
      </c>
      <c r="B397">
        <v>114.651</v>
      </c>
      <c r="C397">
        <v>0.99</v>
      </c>
      <c r="D397">
        <v>-1.7699999999999999E-4</v>
      </c>
    </row>
    <row r="398" spans="1:4" x14ac:dyDescent="0.25">
      <c r="A398">
        <v>9.0350000000000001</v>
      </c>
      <c r="B398">
        <v>114.85299999999999</v>
      </c>
      <c r="C398">
        <v>0.96</v>
      </c>
      <c r="D398">
        <v>-1.8000000000000001E-4</v>
      </c>
    </row>
    <row r="399" spans="1:4" x14ac:dyDescent="0.25">
      <c r="A399">
        <v>9.0350000000000001</v>
      </c>
      <c r="B399">
        <v>115.053</v>
      </c>
      <c r="C399">
        <v>0.94</v>
      </c>
      <c r="D399">
        <v>-1.7899999999999999E-4</v>
      </c>
    </row>
    <row r="400" spans="1:4" x14ac:dyDescent="0.25">
      <c r="A400">
        <v>9.0350000000000001</v>
      </c>
      <c r="B400">
        <v>115.251</v>
      </c>
      <c r="C400">
        <v>0.93</v>
      </c>
      <c r="D400">
        <v>-1.7899999999999999E-4</v>
      </c>
    </row>
    <row r="401" spans="1:4" x14ac:dyDescent="0.25">
      <c r="A401">
        <v>9.0350000000000001</v>
      </c>
      <c r="B401">
        <v>115.45099999999999</v>
      </c>
      <c r="C401">
        <v>0.87</v>
      </c>
      <c r="D401">
        <v>-1.7899999999999999E-4</v>
      </c>
    </row>
    <row r="402" spans="1:4" x14ac:dyDescent="0.25">
      <c r="A402">
        <v>9.0350000000000001</v>
      </c>
      <c r="B402">
        <v>115.652</v>
      </c>
      <c r="C402">
        <v>0.85</v>
      </c>
      <c r="D402">
        <v>-1.8100000000000001E-4</v>
      </c>
    </row>
    <row r="403" spans="1:4" x14ac:dyDescent="0.25">
      <c r="A403">
        <v>9.0350000000000001</v>
      </c>
      <c r="B403">
        <v>115.85299999999999</v>
      </c>
      <c r="C403">
        <v>0.79</v>
      </c>
      <c r="D403">
        <v>-1.8000000000000001E-4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3"/>
  <sheetViews>
    <sheetView topLeftCell="A37" workbookViewId="0">
      <selection activeCell="E77" sqref="E77"/>
    </sheetView>
  </sheetViews>
  <sheetFormatPr defaultRowHeight="15" x14ac:dyDescent="0.25"/>
  <cols>
    <col min="1" max="1" width="10.85546875" customWidth="1"/>
    <col min="7" max="7" width="10" bestFit="1" customWidth="1"/>
  </cols>
  <sheetData>
    <row r="1" spans="1:18" x14ac:dyDescent="0.25">
      <c r="A1" t="s">
        <v>0</v>
      </c>
      <c r="H1" s="1">
        <v>0</v>
      </c>
      <c r="I1" s="1">
        <f t="shared" ref="I1:R1" si="0">H1+$H3</f>
        <v>35</v>
      </c>
      <c r="J1" s="1">
        <f t="shared" si="0"/>
        <v>70</v>
      </c>
      <c r="K1" s="1">
        <f t="shared" si="0"/>
        <v>105</v>
      </c>
      <c r="L1" s="1">
        <f t="shared" si="0"/>
        <v>140</v>
      </c>
      <c r="M1" s="1">
        <f t="shared" si="0"/>
        <v>175</v>
      </c>
      <c r="N1" s="1">
        <f t="shared" si="0"/>
        <v>210</v>
      </c>
      <c r="O1" s="1">
        <f t="shared" si="0"/>
        <v>245</v>
      </c>
      <c r="P1" s="1">
        <f t="shared" si="0"/>
        <v>280</v>
      </c>
      <c r="Q1" s="1">
        <f t="shared" si="0"/>
        <v>315</v>
      </c>
      <c r="R1" s="1">
        <f t="shared" si="0"/>
        <v>350</v>
      </c>
    </row>
    <row r="2" spans="1:18" x14ac:dyDescent="0.25">
      <c r="A2" t="s">
        <v>69</v>
      </c>
      <c r="B2" t="s">
        <v>2</v>
      </c>
    </row>
    <row r="3" spans="1:18" x14ac:dyDescent="0.25">
      <c r="A3" s="2">
        <v>42600</v>
      </c>
      <c r="B3" t="s">
        <v>3</v>
      </c>
      <c r="F3" s="3"/>
      <c r="G3" s="3" t="s">
        <v>4</v>
      </c>
      <c r="H3" s="4">
        <f>ROW(A54)-ROW(A19)</f>
        <v>35</v>
      </c>
    </row>
    <row r="4" spans="1:18" x14ac:dyDescent="0.25">
      <c r="A4" s="5">
        <v>0.42479166666666668</v>
      </c>
      <c r="B4" t="s">
        <v>5</v>
      </c>
    </row>
    <row r="5" spans="1:18" x14ac:dyDescent="0.25">
      <c r="A5">
        <v>5.0999999999999996</v>
      </c>
      <c r="B5" t="s">
        <v>6</v>
      </c>
    </row>
    <row r="6" spans="1:18" x14ac:dyDescent="0.25">
      <c r="A6">
        <v>1</v>
      </c>
      <c r="B6" t="s">
        <v>7</v>
      </c>
    </row>
    <row r="7" spans="1:18" x14ac:dyDescent="0.25">
      <c r="A7">
        <v>11</v>
      </c>
      <c r="B7" t="s">
        <v>8</v>
      </c>
    </row>
    <row r="8" spans="1:18" x14ac:dyDescent="0.25">
      <c r="A8">
        <v>35</v>
      </c>
      <c r="B8" t="s">
        <v>9</v>
      </c>
    </row>
    <row r="9" spans="1:18" x14ac:dyDescent="0.25">
      <c r="A9">
        <v>2</v>
      </c>
      <c r="B9" t="s">
        <v>10</v>
      </c>
    </row>
    <row r="10" spans="1:18" x14ac:dyDescent="0.25">
      <c r="A10">
        <v>0</v>
      </c>
      <c r="B10" t="s">
        <v>11</v>
      </c>
    </row>
    <row r="11" spans="1:18" ht="15.75" thickBot="1" x14ac:dyDescent="0.3">
      <c r="A11" t="s">
        <v>70</v>
      </c>
    </row>
    <row r="12" spans="1:18" x14ac:dyDescent="0.25">
      <c r="A12" t="s">
        <v>13</v>
      </c>
      <c r="H12" s="6" t="s">
        <v>14</v>
      </c>
      <c r="I12" s="7">
        <f>AVERAGE(D19:D403)*200</f>
        <v>99.95599740259739</v>
      </c>
      <c r="J12" s="8" t="s">
        <v>15</v>
      </c>
    </row>
    <row r="13" spans="1:18" x14ac:dyDescent="0.25">
      <c r="A13" t="s">
        <v>16</v>
      </c>
      <c r="H13" s="9" t="s">
        <v>17</v>
      </c>
      <c r="I13" s="10">
        <v>94.06</v>
      </c>
      <c r="J13" s="11" t="s">
        <v>18</v>
      </c>
    </row>
    <row r="14" spans="1:18" ht="15.75" thickBot="1" x14ac:dyDescent="0.3">
      <c r="A14">
        <v>0</v>
      </c>
      <c r="B14" t="s">
        <v>19</v>
      </c>
      <c r="H14" s="12" t="s">
        <v>20</v>
      </c>
      <c r="I14" s="13">
        <v>6.54</v>
      </c>
      <c r="J14" s="14" t="s">
        <v>18</v>
      </c>
    </row>
    <row r="15" spans="1:18" x14ac:dyDescent="0.25">
      <c r="A15">
        <v>0</v>
      </c>
      <c r="B15" t="s">
        <v>21</v>
      </c>
    </row>
    <row r="16" spans="1:18" x14ac:dyDescent="0.25">
      <c r="A16">
        <v>0</v>
      </c>
      <c r="B16" t="s">
        <v>22</v>
      </c>
    </row>
    <row r="17" spans="1:30" x14ac:dyDescent="0.25">
      <c r="A17" t="s">
        <v>23</v>
      </c>
      <c r="H17" s="33" t="s">
        <v>24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30" x14ac:dyDescent="0.25">
      <c r="A18" t="s">
        <v>25</v>
      </c>
      <c r="C18" t="s">
        <v>26</v>
      </c>
      <c r="D18" t="s">
        <v>27</v>
      </c>
      <c r="G18" s="15" t="s">
        <v>28</v>
      </c>
      <c r="H18" s="16">
        <f t="shared" ref="H18:R18" ca="1" si="1">OFFSET($A19,H$1,0)-$I14</f>
        <v>-2.5010000000000003</v>
      </c>
      <c r="I18" s="16">
        <f t="shared" ca="1" si="1"/>
        <v>-2.0030000000000001</v>
      </c>
      <c r="J18" s="16">
        <f t="shared" ca="1" si="1"/>
        <v>-1.5030000000000001</v>
      </c>
      <c r="K18" s="16">
        <f t="shared" ca="1" si="1"/>
        <v>-1.0030000000000001</v>
      </c>
      <c r="L18" s="16">
        <f t="shared" ca="1" si="1"/>
        <v>-0.50400000000000045</v>
      </c>
      <c r="M18" s="16">
        <f t="shared" ca="1" si="1"/>
        <v>-4.0000000000004476E-3</v>
      </c>
      <c r="N18" s="16">
        <f t="shared" ca="1" si="1"/>
        <v>0.49599999999999955</v>
      </c>
      <c r="O18" s="16">
        <f t="shared" ca="1" si="1"/>
        <v>0.99599999999999955</v>
      </c>
      <c r="P18" s="16">
        <f t="shared" ca="1" si="1"/>
        <v>1.4950000000000001</v>
      </c>
      <c r="Q18" s="16">
        <f t="shared" ca="1" si="1"/>
        <v>1.9959999999999996</v>
      </c>
      <c r="R18" s="16">
        <f t="shared" ca="1" si="1"/>
        <v>2.4950000000000001</v>
      </c>
      <c r="AC18" s="17"/>
      <c r="AD18" s="17"/>
    </row>
    <row r="19" spans="1:30" x14ac:dyDescent="0.25">
      <c r="A19">
        <v>4.0389999999999997</v>
      </c>
      <c r="B19">
        <v>109.056</v>
      </c>
      <c r="C19">
        <v>507.78</v>
      </c>
      <c r="D19">
        <v>0.499776</v>
      </c>
      <c r="F19" s="17">
        <f>(G20-G19)/2</f>
        <v>9.9499999999999034E-2</v>
      </c>
      <c r="G19" s="18">
        <f t="shared" ref="G19:G53" si="2">B19-I$13</f>
        <v>14.995999999999995</v>
      </c>
      <c r="H19" s="19">
        <f t="shared" ref="H19:R28" ca="1" si="3">OFFSET($C19, H$1,0)</f>
        <v>507.78</v>
      </c>
      <c r="I19" s="19">
        <f t="shared" ca="1" si="3"/>
        <v>508.17</v>
      </c>
      <c r="J19" s="19">
        <f t="shared" ca="1" si="3"/>
        <v>508.4</v>
      </c>
      <c r="K19" s="19">
        <f t="shared" ca="1" si="3"/>
        <v>508.57</v>
      </c>
      <c r="L19" s="19">
        <f t="shared" ca="1" si="3"/>
        <v>508.64</v>
      </c>
      <c r="M19" s="19">
        <f t="shared" ca="1" si="3"/>
        <v>508.62</v>
      </c>
      <c r="N19" s="19">
        <f t="shared" ca="1" si="3"/>
        <v>508.51</v>
      </c>
      <c r="O19" s="19">
        <f t="shared" ca="1" si="3"/>
        <v>508.33</v>
      </c>
      <c r="P19" s="19">
        <f t="shared" ca="1" si="3"/>
        <v>508.07</v>
      </c>
      <c r="Q19" s="19">
        <f t="shared" ca="1" si="3"/>
        <v>507.68</v>
      </c>
      <c r="R19" s="20">
        <f t="shared" ca="1" si="3"/>
        <v>507.22</v>
      </c>
    </row>
    <row r="20" spans="1:30" x14ac:dyDescent="0.25">
      <c r="A20">
        <v>4.0389999999999997</v>
      </c>
      <c r="B20">
        <v>109.255</v>
      </c>
      <c r="C20">
        <v>502.38</v>
      </c>
      <c r="D20">
        <v>0.49977700000000003</v>
      </c>
      <c r="F20" s="17">
        <f>(G21-G19)/2</f>
        <v>0.19950000000000045</v>
      </c>
      <c r="G20" s="18">
        <f t="shared" si="2"/>
        <v>15.194999999999993</v>
      </c>
      <c r="H20" s="19">
        <f t="shared" ca="1" si="3"/>
        <v>502.38</v>
      </c>
      <c r="I20" s="19">
        <f t="shared" ca="1" si="3"/>
        <v>502.81</v>
      </c>
      <c r="J20" s="19">
        <f t="shared" ca="1" si="3"/>
        <v>503.04</v>
      </c>
      <c r="K20" s="19">
        <f t="shared" ca="1" si="3"/>
        <v>503.22</v>
      </c>
      <c r="L20" s="19">
        <f t="shared" ca="1" si="3"/>
        <v>503.28</v>
      </c>
      <c r="M20" s="19">
        <f t="shared" ca="1" si="3"/>
        <v>503.29</v>
      </c>
      <c r="N20" s="19">
        <f t="shared" ca="1" si="3"/>
        <v>503.16</v>
      </c>
      <c r="O20" s="19">
        <f t="shared" ca="1" si="3"/>
        <v>502.96</v>
      </c>
      <c r="P20" s="19">
        <f t="shared" ca="1" si="3"/>
        <v>502.68</v>
      </c>
      <c r="Q20" s="19">
        <f t="shared" ca="1" si="3"/>
        <v>502.33</v>
      </c>
      <c r="R20" s="20">
        <f t="shared" ca="1" si="3"/>
        <v>501.8</v>
      </c>
    </row>
    <row r="21" spans="1:30" x14ac:dyDescent="0.25">
      <c r="A21">
        <v>4.0389999999999997</v>
      </c>
      <c r="B21">
        <v>109.455</v>
      </c>
      <c r="C21">
        <v>496.93</v>
      </c>
      <c r="D21">
        <v>0.49977500000000002</v>
      </c>
      <c r="F21" s="17">
        <f t="shared" ref="F21:F52" si="4">(G22-G20)/2</f>
        <v>0.19900000000000517</v>
      </c>
      <c r="G21" s="18">
        <f t="shared" si="2"/>
        <v>15.394999999999996</v>
      </c>
      <c r="H21" s="19">
        <f t="shared" ca="1" si="3"/>
        <v>496.93</v>
      </c>
      <c r="I21" s="19">
        <f t="shared" ca="1" si="3"/>
        <v>497.36</v>
      </c>
      <c r="J21" s="19">
        <f t="shared" ca="1" si="3"/>
        <v>497.64</v>
      </c>
      <c r="K21" s="19">
        <f t="shared" ca="1" si="3"/>
        <v>497.85</v>
      </c>
      <c r="L21" s="19">
        <f t="shared" ca="1" si="3"/>
        <v>497.91</v>
      </c>
      <c r="M21" s="19">
        <f t="shared" ca="1" si="3"/>
        <v>497.92</v>
      </c>
      <c r="N21" s="19">
        <f t="shared" ca="1" si="3"/>
        <v>497.82</v>
      </c>
      <c r="O21" s="19">
        <f t="shared" ca="1" si="3"/>
        <v>497.62</v>
      </c>
      <c r="P21" s="19">
        <f t="shared" ca="1" si="3"/>
        <v>497.31</v>
      </c>
      <c r="Q21" s="19">
        <f t="shared" ca="1" si="3"/>
        <v>496.91</v>
      </c>
      <c r="R21" s="20">
        <f t="shared" ca="1" si="3"/>
        <v>496.37</v>
      </c>
    </row>
    <row r="22" spans="1:30" x14ac:dyDescent="0.25">
      <c r="A22">
        <v>4.0389999999999997</v>
      </c>
      <c r="B22">
        <v>109.65300000000001</v>
      </c>
      <c r="C22">
        <v>491.64</v>
      </c>
      <c r="D22">
        <v>0.499776</v>
      </c>
      <c r="F22" s="17">
        <f t="shared" si="4"/>
        <v>0.19899999999999807</v>
      </c>
      <c r="G22" s="18">
        <f t="shared" si="2"/>
        <v>15.593000000000004</v>
      </c>
      <c r="H22" s="19">
        <f t="shared" ca="1" si="3"/>
        <v>491.64</v>
      </c>
      <c r="I22" s="19">
        <f t="shared" ca="1" si="3"/>
        <v>492.02</v>
      </c>
      <c r="J22" s="19">
        <f t="shared" ca="1" si="3"/>
        <v>492.34</v>
      </c>
      <c r="K22" s="19">
        <f t="shared" ca="1" si="3"/>
        <v>492.58</v>
      </c>
      <c r="L22" s="19">
        <f t="shared" ca="1" si="3"/>
        <v>492.65</v>
      </c>
      <c r="M22" s="19">
        <f t="shared" ca="1" si="3"/>
        <v>492.63</v>
      </c>
      <c r="N22" s="19">
        <f t="shared" ca="1" si="3"/>
        <v>492.54</v>
      </c>
      <c r="O22" s="19">
        <f t="shared" ca="1" si="3"/>
        <v>492.31</v>
      </c>
      <c r="P22" s="19">
        <f t="shared" ca="1" si="3"/>
        <v>492.01</v>
      </c>
      <c r="Q22" s="19">
        <f t="shared" ca="1" si="3"/>
        <v>491.6</v>
      </c>
      <c r="R22" s="20">
        <f t="shared" ca="1" si="3"/>
        <v>491.04</v>
      </c>
    </row>
    <row r="23" spans="1:30" x14ac:dyDescent="0.25">
      <c r="A23">
        <v>4.0389999999999997</v>
      </c>
      <c r="B23">
        <v>109.85299999999999</v>
      </c>
      <c r="C23">
        <v>486.24</v>
      </c>
      <c r="D23">
        <v>0.49977899999999997</v>
      </c>
      <c r="F23" s="17">
        <f t="shared" si="4"/>
        <v>0.20049999999999812</v>
      </c>
      <c r="G23" s="18">
        <f t="shared" si="2"/>
        <v>15.792999999999992</v>
      </c>
      <c r="H23" s="19">
        <f t="shared" ca="1" si="3"/>
        <v>486.24</v>
      </c>
      <c r="I23" s="19">
        <f t="shared" ca="1" si="3"/>
        <v>486.68</v>
      </c>
      <c r="J23" s="19">
        <f t="shared" ca="1" si="3"/>
        <v>487.02</v>
      </c>
      <c r="K23" s="19">
        <f t="shared" ca="1" si="3"/>
        <v>487.26</v>
      </c>
      <c r="L23" s="19">
        <f t="shared" ca="1" si="3"/>
        <v>487.36</v>
      </c>
      <c r="M23" s="19">
        <f t="shared" ca="1" si="3"/>
        <v>487.37</v>
      </c>
      <c r="N23" s="19">
        <f t="shared" ca="1" si="3"/>
        <v>487.27</v>
      </c>
      <c r="O23" s="19">
        <f t="shared" ca="1" si="3"/>
        <v>487.02</v>
      </c>
      <c r="P23" s="19">
        <f t="shared" ca="1" si="3"/>
        <v>486.69</v>
      </c>
      <c r="Q23" s="19">
        <f t="shared" ca="1" si="3"/>
        <v>486.25</v>
      </c>
      <c r="R23" s="20">
        <f t="shared" ca="1" si="3"/>
        <v>485.69</v>
      </c>
    </row>
    <row r="24" spans="1:30" x14ac:dyDescent="0.25">
      <c r="A24">
        <v>4.0389999999999997</v>
      </c>
      <c r="B24">
        <v>110.054</v>
      </c>
      <c r="C24">
        <v>480.91</v>
      </c>
      <c r="D24">
        <v>0.49977899999999997</v>
      </c>
      <c r="F24" s="17">
        <f t="shared" si="4"/>
        <v>0.20100000000000051</v>
      </c>
      <c r="G24" s="18">
        <f t="shared" si="2"/>
        <v>15.994</v>
      </c>
      <c r="H24" s="19">
        <f t="shared" ca="1" si="3"/>
        <v>480.91</v>
      </c>
      <c r="I24" s="19">
        <f t="shared" ca="1" si="3"/>
        <v>481.41</v>
      </c>
      <c r="J24" s="19">
        <f t="shared" ca="1" si="3"/>
        <v>481.75</v>
      </c>
      <c r="K24" s="19">
        <f t="shared" ca="1" si="3"/>
        <v>481.99</v>
      </c>
      <c r="L24" s="19">
        <f t="shared" ca="1" si="3"/>
        <v>482.11</v>
      </c>
      <c r="M24" s="19">
        <f t="shared" ca="1" si="3"/>
        <v>482.11</v>
      </c>
      <c r="N24" s="19">
        <f t="shared" ca="1" si="3"/>
        <v>482</v>
      </c>
      <c r="O24" s="19">
        <f t="shared" ca="1" si="3"/>
        <v>481.77</v>
      </c>
      <c r="P24" s="19">
        <f t="shared" ca="1" si="3"/>
        <v>481.48</v>
      </c>
      <c r="Q24" s="19">
        <f t="shared" ca="1" si="3"/>
        <v>480.95</v>
      </c>
      <c r="R24" s="20">
        <f t="shared" ca="1" si="3"/>
        <v>480.38</v>
      </c>
    </row>
    <row r="25" spans="1:30" x14ac:dyDescent="0.25">
      <c r="A25">
        <v>4.0389999999999997</v>
      </c>
      <c r="B25">
        <v>110.255</v>
      </c>
      <c r="C25">
        <v>475.6</v>
      </c>
      <c r="D25">
        <v>0.499778</v>
      </c>
      <c r="F25" s="17">
        <f t="shared" si="4"/>
        <v>0.19950000000000045</v>
      </c>
      <c r="G25" s="18">
        <f t="shared" si="2"/>
        <v>16.194999999999993</v>
      </c>
      <c r="H25" s="19">
        <f t="shared" ca="1" si="3"/>
        <v>475.6</v>
      </c>
      <c r="I25" s="19">
        <f t="shared" ca="1" si="3"/>
        <v>476.12</v>
      </c>
      <c r="J25" s="19">
        <f t="shared" ca="1" si="3"/>
        <v>476.47</v>
      </c>
      <c r="K25" s="19">
        <f t="shared" ca="1" si="3"/>
        <v>476.73</v>
      </c>
      <c r="L25" s="19">
        <f t="shared" ca="1" si="3"/>
        <v>476.92</v>
      </c>
      <c r="M25" s="19">
        <f t="shared" ca="1" si="3"/>
        <v>476.93</v>
      </c>
      <c r="N25" s="19">
        <f t="shared" ca="1" si="3"/>
        <v>476.76</v>
      </c>
      <c r="O25" s="19">
        <f t="shared" ca="1" si="3"/>
        <v>476.53</v>
      </c>
      <c r="P25" s="19">
        <f t="shared" ca="1" si="3"/>
        <v>476.2</v>
      </c>
      <c r="Q25" s="19">
        <f t="shared" ca="1" si="3"/>
        <v>475.68</v>
      </c>
      <c r="R25" s="20">
        <f t="shared" ca="1" si="3"/>
        <v>475.05</v>
      </c>
    </row>
    <row r="26" spans="1:30" x14ac:dyDescent="0.25">
      <c r="A26">
        <v>4.0389999999999997</v>
      </c>
      <c r="B26">
        <v>110.453</v>
      </c>
      <c r="C26">
        <v>470.38</v>
      </c>
      <c r="D26">
        <v>0.49977700000000003</v>
      </c>
      <c r="F26" s="17">
        <f t="shared" si="4"/>
        <v>0.19850000000000279</v>
      </c>
      <c r="G26" s="18">
        <f t="shared" si="2"/>
        <v>16.393000000000001</v>
      </c>
      <c r="H26" s="19">
        <f t="shared" ca="1" si="3"/>
        <v>470.38</v>
      </c>
      <c r="I26" s="19">
        <f t="shared" ca="1" si="3"/>
        <v>470.93</v>
      </c>
      <c r="J26" s="19">
        <f t="shared" ca="1" si="3"/>
        <v>471.34</v>
      </c>
      <c r="K26" s="19">
        <f t="shared" ca="1" si="3"/>
        <v>471.64</v>
      </c>
      <c r="L26" s="19">
        <f t="shared" ca="1" si="3"/>
        <v>471.81</v>
      </c>
      <c r="M26" s="19">
        <f t="shared" ca="1" si="3"/>
        <v>471.82</v>
      </c>
      <c r="N26" s="19">
        <f t="shared" ca="1" si="3"/>
        <v>471.65</v>
      </c>
      <c r="O26" s="19">
        <f t="shared" ca="1" si="3"/>
        <v>471.42</v>
      </c>
      <c r="P26" s="19">
        <f t="shared" ca="1" si="3"/>
        <v>471.04</v>
      </c>
      <c r="Q26" s="19">
        <f t="shared" ca="1" si="3"/>
        <v>470.53</v>
      </c>
      <c r="R26" s="20">
        <f t="shared" ca="1" si="3"/>
        <v>469.88</v>
      </c>
    </row>
    <row r="27" spans="1:30" x14ac:dyDescent="0.25">
      <c r="A27">
        <v>4.0389999999999997</v>
      </c>
      <c r="B27">
        <v>110.652</v>
      </c>
      <c r="C27">
        <v>465.22</v>
      </c>
      <c r="D27">
        <v>0.499778</v>
      </c>
      <c r="F27" s="17">
        <f t="shared" si="4"/>
        <v>0.20049999999999812</v>
      </c>
      <c r="G27" s="18">
        <f t="shared" si="2"/>
        <v>16.591999999999999</v>
      </c>
      <c r="H27" s="19">
        <f t="shared" ca="1" si="3"/>
        <v>465.22</v>
      </c>
      <c r="I27" s="19">
        <f t="shared" ca="1" si="3"/>
        <v>465.78</v>
      </c>
      <c r="J27" s="19">
        <f t="shared" ca="1" si="3"/>
        <v>466.17</v>
      </c>
      <c r="K27" s="19">
        <f t="shared" ca="1" si="3"/>
        <v>466.48</v>
      </c>
      <c r="L27" s="19">
        <f t="shared" ca="1" si="3"/>
        <v>466.68</v>
      </c>
      <c r="M27" s="19">
        <f t="shared" ca="1" si="3"/>
        <v>466.7</v>
      </c>
      <c r="N27" s="19">
        <f t="shared" ca="1" si="3"/>
        <v>466.57</v>
      </c>
      <c r="O27" s="19">
        <f t="shared" ca="1" si="3"/>
        <v>466.29</v>
      </c>
      <c r="P27" s="19">
        <f t="shared" ca="1" si="3"/>
        <v>465.88</v>
      </c>
      <c r="Q27" s="19">
        <f t="shared" ca="1" si="3"/>
        <v>465.36</v>
      </c>
      <c r="R27" s="20">
        <f t="shared" ca="1" si="3"/>
        <v>464.7</v>
      </c>
    </row>
    <row r="28" spans="1:30" x14ac:dyDescent="0.25">
      <c r="A28">
        <v>4.0389999999999997</v>
      </c>
      <c r="B28">
        <v>110.854</v>
      </c>
      <c r="C28">
        <v>459.98</v>
      </c>
      <c r="D28">
        <v>0.499778</v>
      </c>
      <c r="F28" s="17">
        <f t="shared" si="4"/>
        <v>0.20100000000000051</v>
      </c>
      <c r="G28" s="18">
        <f t="shared" si="2"/>
        <v>16.793999999999997</v>
      </c>
      <c r="H28" s="19">
        <f t="shared" ca="1" si="3"/>
        <v>459.98</v>
      </c>
      <c r="I28" s="19">
        <f t="shared" ca="1" si="3"/>
        <v>460.58</v>
      </c>
      <c r="J28" s="19">
        <f t="shared" ca="1" si="3"/>
        <v>461.05</v>
      </c>
      <c r="K28" s="19">
        <f t="shared" ca="1" si="3"/>
        <v>461.37</v>
      </c>
      <c r="L28" s="19">
        <f t="shared" ca="1" si="3"/>
        <v>461.58</v>
      </c>
      <c r="M28" s="19">
        <f t="shared" ca="1" si="3"/>
        <v>461.59</v>
      </c>
      <c r="N28" s="19">
        <f t="shared" ca="1" si="3"/>
        <v>461.42</v>
      </c>
      <c r="O28" s="19">
        <f t="shared" ca="1" si="3"/>
        <v>461.17</v>
      </c>
      <c r="P28" s="19">
        <f t="shared" ca="1" si="3"/>
        <v>460.73</v>
      </c>
      <c r="Q28" s="19">
        <f t="shared" ca="1" si="3"/>
        <v>460.22</v>
      </c>
      <c r="R28" s="20">
        <f t="shared" ca="1" si="3"/>
        <v>459.51</v>
      </c>
    </row>
    <row r="29" spans="1:30" x14ac:dyDescent="0.25">
      <c r="A29">
        <v>4.0389999999999997</v>
      </c>
      <c r="B29">
        <v>111.054</v>
      </c>
      <c r="C29">
        <v>454.88</v>
      </c>
      <c r="D29">
        <v>0.499778</v>
      </c>
      <c r="F29" s="17">
        <f t="shared" si="4"/>
        <v>0.19850000000000279</v>
      </c>
      <c r="G29" s="18">
        <f t="shared" si="2"/>
        <v>16.994</v>
      </c>
      <c r="H29" s="19">
        <f t="shared" ref="H29:R38" ca="1" si="5">OFFSET($C29, H$1,0)</f>
        <v>454.88</v>
      </c>
      <c r="I29" s="19">
        <f t="shared" ca="1" si="5"/>
        <v>455.51</v>
      </c>
      <c r="J29" s="19">
        <f t="shared" ca="1" si="5"/>
        <v>455.99</v>
      </c>
      <c r="K29" s="19">
        <f t="shared" ca="1" si="5"/>
        <v>456.29</v>
      </c>
      <c r="L29" s="19">
        <f t="shared" ca="1" si="5"/>
        <v>456.54</v>
      </c>
      <c r="M29" s="19">
        <f t="shared" ca="1" si="5"/>
        <v>456.54</v>
      </c>
      <c r="N29" s="19">
        <f t="shared" ca="1" si="5"/>
        <v>456.45</v>
      </c>
      <c r="O29" s="19">
        <f t="shared" ca="1" si="5"/>
        <v>456.15</v>
      </c>
      <c r="P29" s="19">
        <f t="shared" ca="1" si="5"/>
        <v>455.71</v>
      </c>
      <c r="Q29" s="19">
        <f t="shared" ca="1" si="5"/>
        <v>455.11</v>
      </c>
      <c r="R29" s="20">
        <f t="shared" ca="1" si="5"/>
        <v>454.35</v>
      </c>
    </row>
    <row r="30" spans="1:30" x14ac:dyDescent="0.25">
      <c r="A30">
        <v>4.0389999999999997</v>
      </c>
      <c r="B30">
        <v>111.251</v>
      </c>
      <c r="C30">
        <v>449.85</v>
      </c>
      <c r="D30">
        <v>0.49977700000000003</v>
      </c>
      <c r="F30" s="17">
        <f t="shared" si="4"/>
        <v>0.19899999999999807</v>
      </c>
      <c r="G30" s="18">
        <f t="shared" si="2"/>
        <v>17.191000000000003</v>
      </c>
      <c r="H30" s="19">
        <f t="shared" ca="1" si="5"/>
        <v>449.85</v>
      </c>
      <c r="I30" s="19">
        <f t="shared" ca="1" si="5"/>
        <v>450.52</v>
      </c>
      <c r="J30" s="19">
        <f t="shared" ca="1" si="5"/>
        <v>451.01</v>
      </c>
      <c r="K30" s="19">
        <f t="shared" ca="1" si="5"/>
        <v>451.39</v>
      </c>
      <c r="L30" s="19">
        <f t="shared" ca="1" si="5"/>
        <v>451.63</v>
      </c>
      <c r="M30" s="19">
        <f t="shared" ca="1" si="5"/>
        <v>451.67</v>
      </c>
      <c r="N30" s="19">
        <f t="shared" ca="1" si="5"/>
        <v>451.52</v>
      </c>
      <c r="O30" s="19">
        <f t="shared" ca="1" si="5"/>
        <v>451.19</v>
      </c>
      <c r="P30" s="19">
        <f t="shared" ca="1" si="5"/>
        <v>450.71</v>
      </c>
      <c r="Q30" s="19">
        <f t="shared" ca="1" si="5"/>
        <v>450.11</v>
      </c>
      <c r="R30" s="20">
        <f t="shared" ca="1" si="5"/>
        <v>449.36</v>
      </c>
    </row>
    <row r="31" spans="1:30" x14ac:dyDescent="0.25">
      <c r="A31">
        <v>4.0389999999999997</v>
      </c>
      <c r="B31">
        <v>111.452</v>
      </c>
      <c r="C31">
        <v>444.76</v>
      </c>
      <c r="D31">
        <v>0.49978</v>
      </c>
      <c r="F31" s="17">
        <f t="shared" si="4"/>
        <v>0.20149999999999579</v>
      </c>
      <c r="G31" s="18">
        <f t="shared" si="2"/>
        <v>17.391999999999996</v>
      </c>
      <c r="H31" s="19">
        <f t="shared" ca="1" si="5"/>
        <v>444.76</v>
      </c>
      <c r="I31" s="19">
        <f t="shared" ca="1" si="5"/>
        <v>445.46</v>
      </c>
      <c r="J31" s="19">
        <f t="shared" ca="1" si="5"/>
        <v>446.01</v>
      </c>
      <c r="K31" s="19">
        <f t="shared" ca="1" si="5"/>
        <v>446.41</v>
      </c>
      <c r="L31" s="19">
        <f t="shared" ca="1" si="5"/>
        <v>446.66</v>
      </c>
      <c r="M31" s="19">
        <f t="shared" ca="1" si="5"/>
        <v>446.73</v>
      </c>
      <c r="N31" s="19">
        <f t="shared" ca="1" si="5"/>
        <v>446.59</v>
      </c>
      <c r="O31" s="19">
        <f t="shared" ca="1" si="5"/>
        <v>446.22</v>
      </c>
      <c r="P31" s="19">
        <f t="shared" ca="1" si="5"/>
        <v>445.77</v>
      </c>
      <c r="Q31" s="19">
        <f t="shared" ca="1" si="5"/>
        <v>445.1</v>
      </c>
      <c r="R31" s="20">
        <f t="shared" ca="1" si="5"/>
        <v>444.32</v>
      </c>
    </row>
    <row r="32" spans="1:30" x14ac:dyDescent="0.25">
      <c r="A32">
        <v>4.0389999999999997</v>
      </c>
      <c r="B32">
        <v>111.654</v>
      </c>
      <c r="C32">
        <v>439.69</v>
      </c>
      <c r="D32">
        <v>0.499778</v>
      </c>
      <c r="F32" s="17">
        <f t="shared" si="4"/>
        <v>0.2015000000000029</v>
      </c>
      <c r="G32" s="18">
        <f t="shared" si="2"/>
        <v>17.593999999999994</v>
      </c>
      <c r="H32" s="19">
        <f t="shared" ca="1" si="5"/>
        <v>439.69</v>
      </c>
      <c r="I32" s="19">
        <f t="shared" ca="1" si="5"/>
        <v>440.48</v>
      </c>
      <c r="J32" s="19">
        <f t="shared" ca="1" si="5"/>
        <v>441.04</v>
      </c>
      <c r="K32" s="19">
        <f t="shared" ca="1" si="5"/>
        <v>441.54</v>
      </c>
      <c r="L32" s="19">
        <f t="shared" ca="1" si="5"/>
        <v>441.77</v>
      </c>
      <c r="M32" s="19">
        <f t="shared" ca="1" si="5"/>
        <v>441.83</v>
      </c>
      <c r="N32" s="19">
        <f t="shared" ca="1" si="5"/>
        <v>441.69</v>
      </c>
      <c r="O32" s="19">
        <f t="shared" ca="1" si="5"/>
        <v>441.28</v>
      </c>
      <c r="P32" s="19">
        <f t="shared" ca="1" si="5"/>
        <v>440.79</v>
      </c>
      <c r="Q32" s="19">
        <f t="shared" ca="1" si="5"/>
        <v>440.09</v>
      </c>
      <c r="R32" s="20">
        <f t="shared" ca="1" si="5"/>
        <v>439.3</v>
      </c>
    </row>
    <row r="33" spans="1:18" x14ac:dyDescent="0.25">
      <c r="A33">
        <v>4.0389999999999997</v>
      </c>
      <c r="B33">
        <v>111.855</v>
      </c>
      <c r="C33">
        <v>434.71</v>
      </c>
      <c r="D33">
        <v>0.49978099999999998</v>
      </c>
      <c r="F33" s="17">
        <f t="shared" si="4"/>
        <v>0.19900000000000517</v>
      </c>
      <c r="G33" s="18">
        <f t="shared" si="2"/>
        <v>17.795000000000002</v>
      </c>
      <c r="H33" s="19">
        <f t="shared" ca="1" si="5"/>
        <v>434.71</v>
      </c>
      <c r="I33" s="19">
        <f t="shared" ca="1" si="5"/>
        <v>435.52</v>
      </c>
      <c r="J33" s="19">
        <f t="shared" ca="1" si="5"/>
        <v>436.18</v>
      </c>
      <c r="K33" s="19">
        <f t="shared" ca="1" si="5"/>
        <v>436.62</v>
      </c>
      <c r="L33" s="19">
        <f t="shared" ca="1" si="5"/>
        <v>436.93</v>
      </c>
      <c r="M33" s="19">
        <f t="shared" ca="1" si="5"/>
        <v>437.03</v>
      </c>
      <c r="N33" s="19">
        <f t="shared" ca="1" si="5"/>
        <v>436.86</v>
      </c>
      <c r="O33" s="19">
        <f t="shared" ca="1" si="5"/>
        <v>436.47</v>
      </c>
      <c r="P33" s="19">
        <f t="shared" ca="1" si="5"/>
        <v>435.92</v>
      </c>
      <c r="Q33" s="19">
        <f t="shared" ca="1" si="5"/>
        <v>435.19</v>
      </c>
      <c r="R33" s="20">
        <f t="shared" ca="1" si="5"/>
        <v>434.32</v>
      </c>
    </row>
    <row r="34" spans="1:18" x14ac:dyDescent="0.25">
      <c r="A34">
        <v>4.0389999999999997</v>
      </c>
      <c r="B34">
        <v>112.05200000000001</v>
      </c>
      <c r="C34">
        <v>429.88</v>
      </c>
      <c r="D34">
        <v>0.499776</v>
      </c>
      <c r="F34" s="17">
        <f t="shared" si="4"/>
        <v>0.19849999999999568</v>
      </c>
      <c r="G34" s="18">
        <f t="shared" si="2"/>
        <v>17.992000000000004</v>
      </c>
      <c r="H34" s="19">
        <f t="shared" ca="1" si="5"/>
        <v>429.88</v>
      </c>
      <c r="I34" s="19">
        <f t="shared" ca="1" si="5"/>
        <v>430.71</v>
      </c>
      <c r="J34" s="19">
        <f t="shared" ca="1" si="5"/>
        <v>431.37</v>
      </c>
      <c r="K34" s="19">
        <f t="shared" ca="1" si="5"/>
        <v>431.92</v>
      </c>
      <c r="L34" s="19">
        <f t="shared" ca="1" si="5"/>
        <v>432.22</v>
      </c>
      <c r="M34" s="19">
        <f t="shared" ca="1" si="5"/>
        <v>432.34</v>
      </c>
      <c r="N34" s="19">
        <f t="shared" ca="1" si="5"/>
        <v>432.15</v>
      </c>
      <c r="O34" s="19">
        <f t="shared" ca="1" si="5"/>
        <v>431.77</v>
      </c>
      <c r="P34" s="19">
        <f t="shared" ca="1" si="5"/>
        <v>431.14</v>
      </c>
      <c r="Q34" s="19">
        <f t="shared" ca="1" si="5"/>
        <v>430.35</v>
      </c>
      <c r="R34" s="20">
        <f t="shared" ca="1" si="5"/>
        <v>429.45</v>
      </c>
    </row>
    <row r="35" spans="1:18" x14ac:dyDescent="0.25">
      <c r="A35">
        <v>4.0389999999999997</v>
      </c>
      <c r="B35">
        <v>112.252</v>
      </c>
      <c r="C35">
        <v>424.95</v>
      </c>
      <c r="D35">
        <v>0.499776</v>
      </c>
      <c r="F35" s="17">
        <f t="shared" si="4"/>
        <v>0.20099999999999341</v>
      </c>
      <c r="G35" s="18">
        <f t="shared" si="2"/>
        <v>18.191999999999993</v>
      </c>
      <c r="H35" s="19">
        <f t="shared" ca="1" si="5"/>
        <v>424.95</v>
      </c>
      <c r="I35" s="19">
        <f t="shared" ca="1" si="5"/>
        <v>425.89</v>
      </c>
      <c r="J35" s="19">
        <f t="shared" ca="1" si="5"/>
        <v>426.64</v>
      </c>
      <c r="K35" s="19">
        <f t="shared" ca="1" si="5"/>
        <v>427.18</v>
      </c>
      <c r="L35" s="19">
        <f t="shared" ca="1" si="5"/>
        <v>427.59</v>
      </c>
      <c r="M35" s="19">
        <f t="shared" ca="1" si="5"/>
        <v>427.72</v>
      </c>
      <c r="N35" s="19">
        <f t="shared" ca="1" si="5"/>
        <v>427.51</v>
      </c>
      <c r="O35" s="19">
        <f t="shared" ca="1" si="5"/>
        <v>427.08</v>
      </c>
      <c r="P35" s="19">
        <f t="shared" ca="1" si="5"/>
        <v>426.38</v>
      </c>
      <c r="Q35" s="19">
        <f t="shared" ca="1" si="5"/>
        <v>425.58</v>
      </c>
      <c r="R35" s="20">
        <f t="shared" ca="1" si="5"/>
        <v>424.61</v>
      </c>
    </row>
    <row r="36" spans="1:18" x14ac:dyDescent="0.25">
      <c r="A36">
        <v>4.0389999999999997</v>
      </c>
      <c r="B36">
        <v>112.45399999999999</v>
      </c>
      <c r="C36">
        <v>420.1</v>
      </c>
      <c r="D36">
        <v>0.49977899999999997</v>
      </c>
      <c r="F36" s="17">
        <f t="shared" si="4"/>
        <v>0.20100000000000051</v>
      </c>
      <c r="G36" s="18">
        <f t="shared" si="2"/>
        <v>18.393999999999991</v>
      </c>
      <c r="H36" s="19">
        <f t="shared" ca="1" si="5"/>
        <v>420.1</v>
      </c>
      <c r="I36" s="19">
        <f t="shared" ca="1" si="5"/>
        <v>421.09</v>
      </c>
      <c r="J36" s="19">
        <f t="shared" ca="1" si="5"/>
        <v>421.85</v>
      </c>
      <c r="K36" s="19">
        <f t="shared" ca="1" si="5"/>
        <v>422.51</v>
      </c>
      <c r="L36" s="19">
        <f t="shared" ca="1" si="5"/>
        <v>422.96</v>
      </c>
      <c r="M36" s="19">
        <f t="shared" ca="1" si="5"/>
        <v>423.1</v>
      </c>
      <c r="N36" s="19">
        <f t="shared" ca="1" si="5"/>
        <v>422.92</v>
      </c>
      <c r="O36" s="19">
        <f t="shared" ca="1" si="5"/>
        <v>422.4</v>
      </c>
      <c r="P36" s="19">
        <f t="shared" ca="1" si="5"/>
        <v>421.64</v>
      </c>
      <c r="Q36" s="19">
        <f t="shared" ca="1" si="5"/>
        <v>420.77</v>
      </c>
      <c r="R36" s="20">
        <f t="shared" ca="1" si="5"/>
        <v>419.72</v>
      </c>
    </row>
    <row r="37" spans="1:18" x14ac:dyDescent="0.25">
      <c r="A37">
        <v>4.0389999999999997</v>
      </c>
      <c r="B37">
        <v>112.654</v>
      </c>
      <c r="C37">
        <v>415.28</v>
      </c>
      <c r="D37">
        <v>0.49978</v>
      </c>
      <c r="F37" s="17">
        <f t="shared" si="4"/>
        <v>0.19900000000000517</v>
      </c>
      <c r="G37" s="18">
        <f t="shared" si="2"/>
        <v>18.593999999999994</v>
      </c>
      <c r="H37" s="19">
        <f t="shared" ca="1" si="5"/>
        <v>415.28</v>
      </c>
      <c r="I37" s="19">
        <f t="shared" ca="1" si="5"/>
        <v>416.35</v>
      </c>
      <c r="J37" s="19">
        <f t="shared" ca="1" si="5"/>
        <v>417.22</v>
      </c>
      <c r="K37" s="19">
        <f t="shared" ca="1" si="5"/>
        <v>417.96</v>
      </c>
      <c r="L37" s="19">
        <f t="shared" ca="1" si="5"/>
        <v>418.45</v>
      </c>
      <c r="M37" s="19">
        <f t="shared" ca="1" si="5"/>
        <v>418.58</v>
      </c>
      <c r="N37" s="19">
        <f t="shared" ca="1" si="5"/>
        <v>418.38</v>
      </c>
      <c r="O37" s="19">
        <f t="shared" ca="1" si="5"/>
        <v>417.85</v>
      </c>
      <c r="P37" s="19">
        <f t="shared" ca="1" si="5"/>
        <v>417.02</v>
      </c>
      <c r="Q37" s="19">
        <f t="shared" ca="1" si="5"/>
        <v>416.06</v>
      </c>
      <c r="R37" s="20">
        <f t="shared" ca="1" si="5"/>
        <v>414.91</v>
      </c>
    </row>
    <row r="38" spans="1:18" x14ac:dyDescent="0.25">
      <c r="A38">
        <v>4.0389999999999997</v>
      </c>
      <c r="B38">
        <v>112.852</v>
      </c>
      <c r="C38">
        <v>410.56</v>
      </c>
      <c r="D38">
        <v>0.49978099999999998</v>
      </c>
      <c r="F38" s="17">
        <f t="shared" si="4"/>
        <v>0.19850000000000279</v>
      </c>
      <c r="G38" s="18">
        <f t="shared" si="2"/>
        <v>18.792000000000002</v>
      </c>
      <c r="H38" s="19">
        <f t="shared" ca="1" si="5"/>
        <v>410.56</v>
      </c>
      <c r="I38" s="19">
        <f t="shared" ca="1" si="5"/>
        <v>411.74</v>
      </c>
      <c r="J38" s="19">
        <f t="shared" ca="1" si="5"/>
        <v>412.68</v>
      </c>
      <c r="K38" s="19">
        <f t="shared" ca="1" si="5"/>
        <v>413.53</v>
      </c>
      <c r="L38" s="19">
        <f t="shared" ca="1" si="5"/>
        <v>414.12</v>
      </c>
      <c r="M38" s="19">
        <f t="shared" ca="1" si="5"/>
        <v>414.27</v>
      </c>
      <c r="N38" s="19">
        <f t="shared" ca="1" si="5"/>
        <v>414.03</v>
      </c>
      <c r="O38" s="19">
        <f t="shared" ca="1" si="5"/>
        <v>413.42</v>
      </c>
      <c r="P38" s="19">
        <f t="shared" ca="1" si="5"/>
        <v>412.48</v>
      </c>
      <c r="Q38" s="19">
        <f t="shared" ca="1" si="5"/>
        <v>411.44</v>
      </c>
      <c r="R38" s="20">
        <f t="shared" ca="1" si="5"/>
        <v>410.24</v>
      </c>
    </row>
    <row r="39" spans="1:18" x14ac:dyDescent="0.25">
      <c r="A39">
        <v>4.0389999999999997</v>
      </c>
      <c r="B39">
        <v>113.051</v>
      </c>
      <c r="C39">
        <v>405.86</v>
      </c>
      <c r="D39">
        <v>0.499778</v>
      </c>
      <c r="F39" s="17">
        <f t="shared" si="4"/>
        <v>0.20049999999999812</v>
      </c>
      <c r="G39" s="18">
        <f t="shared" si="2"/>
        <v>18.991</v>
      </c>
      <c r="H39" s="19">
        <f t="shared" ref="H39:R53" ca="1" si="6">OFFSET($C39, H$1,0)</f>
        <v>405.86</v>
      </c>
      <c r="I39" s="19">
        <f t="shared" ca="1" si="6"/>
        <v>407.09</v>
      </c>
      <c r="J39" s="19">
        <f t="shared" ca="1" si="6"/>
        <v>408.17</v>
      </c>
      <c r="K39" s="19">
        <f t="shared" ca="1" si="6"/>
        <v>409.15</v>
      </c>
      <c r="L39" s="19">
        <f t="shared" ca="1" si="6"/>
        <v>409.79</v>
      </c>
      <c r="M39" s="19">
        <f t="shared" ca="1" si="6"/>
        <v>410.01</v>
      </c>
      <c r="N39" s="19">
        <f t="shared" ca="1" si="6"/>
        <v>409.74</v>
      </c>
      <c r="O39" s="19">
        <f t="shared" ca="1" si="6"/>
        <v>409.05</v>
      </c>
      <c r="P39" s="19">
        <f t="shared" ca="1" si="6"/>
        <v>408</v>
      </c>
      <c r="Q39" s="19">
        <f t="shared" ca="1" si="6"/>
        <v>406.82</v>
      </c>
      <c r="R39" s="20">
        <f t="shared" ca="1" si="6"/>
        <v>405.53</v>
      </c>
    </row>
    <row r="40" spans="1:18" x14ac:dyDescent="0.25">
      <c r="A40">
        <v>4.0389999999999997</v>
      </c>
      <c r="B40">
        <v>113.253</v>
      </c>
      <c r="C40">
        <v>401.14</v>
      </c>
      <c r="D40">
        <v>0.499778</v>
      </c>
      <c r="F40" s="17">
        <f t="shared" si="4"/>
        <v>0.20100000000000051</v>
      </c>
      <c r="G40" s="18">
        <f t="shared" si="2"/>
        <v>19.192999999999998</v>
      </c>
      <c r="H40" s="19">
        <f t="shared" ca="1" si="6"/>
        <v>401.14</v>
      </c>
      <c r="I40" s="19">
        <f t="shared" ca="1" si="6"/>
        <v>402.45</v>
      </c>
      <c r="J40" s="19">
        <f t="shared" ca="1" si="6"/>
        <v>403.69</v>
      </c>
      <c r="K40" s="19">
        <f t="shared" ca="1" si="6"/>
        <v>404.81</v>
      </c>
      <c r="L40" s="19">
        <f t="shared" ca="1" si="6"/>
        <v>405.58</v>
      </c>
      <c r="M40" s="19">
        <f t="shared" ca="1" si="6"/>
        <v>405.86</v>
      </c>
      <c r="N40" s="19">
        <f t="shared" ca="1" si="6"/>
        <v>405.54</v>
      </c>
      <c r="O40" s="19">
        <f t="shared" ca="1" si="6"/>
        <v>404.72</v>
      </c>
      <c r="P40" s="19">
        <f t="shared" ca="1" si="6"/>
        <v>403.54</v>
      </c>
      <c r="Q40" s="19">
        <f t="shared" ca="1" si="6"/>
        <v>402.23</v>
      </c>
      <c r="R40" s="20">
        <f t="shared" ca="1" si="6"/>
        <v>400.83</v>
      </c>
    </row>
    <row r="41" spans="1:18" x14ac:dyDescent="0.25">
      <c r="A41">
        <v>4.0389999999999997</v>
      </c>
      <c r="B41">
        <v>113.453</v>
      </c>
      <c r="C41">
        <v>396.5</v>
      </c>
      <c r="D41">
        <v>0.499778</v>
      </c>
      <c r="F41" s="17">
        <f t="shared" si="4"/>
        <v>0.19899999999999807</v>
      </c>
      <c r="G41" s="18">
        <f t="shared" si="2"/>
        <v>19.393000000000001</v>
      </c>
      <c r="H41" s="19">
        <f t="shared" ca="1" si="6"/>
        <v>396.5</v>
      </c>
      <c r="I41" s="19">
        <f t="shared" ca="1" si="6"/>
        <v>397.89</v>
      </c>
      <c r="J41" s="19">
        <f t="shared" ca="1" si="6"/>
        <v>399.28</v>
      </c>
      <c r="K41" s="19">
        <f t="shared" ca="1" si="6"/>
        <v>400.59</v>
      </c>
      <c r="L41" s="19">
        <f t="shared" ca="1" si="6"/>
        <v>401.49</v>
      </c>
      <c r="M41" s="19">
        <f t="shared" ca="1" si="6"/>
        <v>401.85</v>
      </c>
      <c r="N41" s="19">
        <f t="shared" ca="1" si="6"/>
        <v>401.47</v>
      </c>
      <c r="O41" s="19">
        <f t="shared" ca="1" si="6"/>
        <v>400.52</v>
      </c>
      <c r="P41" s="19">
        <f t="shared" ca="1" si="6"/>
        <v>399.15</v>
      </c>
      <c r="Q41" s="19">
        <f t="shared" ca="1" si="6"/>
        <v>397.67</v>
      </c>
      <c r="R41" s="20">
        <f t="shared" ca="1" si="6"/>
        <v>396.2</v>
      </c>
    </row>
    <row r="42" spans="1:18" x14ac:dyDescent="0.25">
      <c r="A42">
        <v>4.0389999999999997</v>
      </c>
      <c r="B42">
        <v>113.651</v>
      </c>
      <c r="C42">
        <v>391.94</v>
      </c>
      <c r="D42">
        <v>0.49977700000000003</v>
      </c>
      <c r="F42" s="17">
        <f t="shared" si="4"/>
        <v>0.19849999999999568</v>
      </c>
      <c r="G42" s="18">
        <f t="shared" si="2"/>
        <v>19.590999999999994</v>
      </c>
      <c r="H42" s="19">
        <f t="shared" ca="1" si="6"/>
        <v>391.94</v>
      </c>
      <c r="I42" s="19">
        <f t="shared" ca="1" si="6"/>
        <v>393.47</v>
      </c>
      <c r="J42" s="19">
        <f t="shared" ca="1" si="6"/>
        <v>395.07</v>
      </c>
      <c r="K42" s="19">
        <f t="shared" ca="1" si="6"/>
        <v>396.53</v>
      </c>
      <c r="L42" s="19">
        <f t="shared" ca="1" si="6"/>
        <v>397.67</v>
      </c>
      <c r="M42" s="19">
        <f t="shared" ca="1" si="6"/>
        <v>398.08</v>
      </c>
      <c r="N42" s="19">
        <f t="shared" ca="1" si="6"/>
        <v>397.57</v>
      </c>
      <c r="O42" s="19">
        <f t="shared" ca="1" si="6"/>
        <v>396.52</v>
      </c>
      <c r="P42" s="19">
        <f t="shared" ca="1" si="6"/>
        <v>394.94</v>
      </c>
      <c r="Q42" s="19">
        <f t="shared" ca="1" si="6"/>
        <v>393.26</v>
      </c>
      <c r="R42" s="20">
        <f t="shared" ca="1" si="6"/>
        <v>391.65</v>
      </c>
    </row>
    <row r="43" spans="1:18" x14ac:dyDescent="0.25">
      <c r="A43">
        <v>4.0389999999999997</v>
      </c>
      <c r="B43">
        <v>113.85</v>
      </c>
      <c r="C43">
        <v>387.33</v>
      </c>
      <c r="D43">
        <v>0.499778</v>
      </c>
      <c r="F43" s="17">
        <f t="shared" si="4"/>
        <v>0.20100000000000051</v>
      </c>
      <c r="G43" s="18">
        <f t="shared" si="2"/>
        <v>19.789999999999992</v>
      </c>
      <c r="H43" s="19">
        <f t="shared" ca="1" si="6"/>
        <v>387.33</v>
      </c>
      <c r="I43" s="19">
        <f t="shared" ca="1" si="6"/>
        <v>389</v>
      </c>
      <c r="J43" s="19">
        <f t="shared" ca="1" si="6"/>
        <v>390.78</v>
      </c>
      <c r="K43" s="19">
        <f t="shared" ca="1" si="6"/>
        <v>392.54</v>
      </c>
      <c r="L43" s="19">
        <f t="shared" ca="1" si="6"/>
        <v>393.92</v>
      </c>
      <c r="M43" s="19">
        <f t="shared" ca="1" si="6"/>
        <v>394.45</v>
      </c>
      <c r="N43" s="19">
        <f t="shared" ca="1" si="6"/>
        <v>393.92</v>
      </c>
      <c r="O43" s="19">
        <f t="shared" ca="1" si="6"/>
        <v>392.56</v>
      </c>
      <c r="P43" s="19">
        <f t="shared" ca="1" si="6"/>
        <v>390.7</v>
      </c>
      <c r="Q43" s="19">
        <f t="shared" ca="1" si="6"/>
        <v>388.8</v>
      </c>
      <c r="R43" s="20">
        <f t="shared" ca="1" si="6"/>
        <v>387.06</v>
      </c>
    </row>
    <row r="44" spans="1:18" x14ac:dyDescent="0.25">
      <c r="A44">
        <v>4.0389999999999997</v>
      </c>
      <c r="B44">
        <v>114.053</v>
      </c>
      <c r="C44">
        <v>382.69</v>
      </c>
      <c r="D44">
        <v>0.49978</v>
      </c>
      <c r="F44" s="17">
        <f t="shared" si="4"/>
        <v>0.2015000000000029</v>
      </c>
      <c r="G44" s="18">
        <f t="shared" si="2"/>
        <v>19.992999999999995</v>
      </c>
      <c r="H44" s="19">
        <f t="shared" ca="1" si="6"/>
        <v>382.69</v>
      </c>
      <c r="I44" s="19">
        <f t="shared" ca="1" si="6"/>
        <v>384.46</v>
      </c>
      <c r="J44" s="19">
        <f t="shared" ca="1" si="6"/>
        <v>386.46</v>
      </c>
      <c r="K44" s="19">
        <f t="shared" ca="1" si="6"/>
        <v>388.61</v>
      </c>
      <c r="L44" s="19">
        <f t="shared" ca="1" si="6"/>
        <v>390.32</v>
      </c>
      <c r="M44" s="19">
        <f t="shared" ca="1" si="6"/>
        <v>391.06</v>
      </c>
      <c r="N44" s="19">
        <f t="shared" ca="1" si="6"/>
        <v>390.38</v>
      </c>
      <c r="O44" s="19">
        <f t="shared" ca="1" si="6"/>
        <v>388.7</v>
      </c>
      <c r="P44" s="19">
        <f t="shared" ca="1" si="6"/>
        <v>386.49</v>
      </c>
      <c r="Q44" s="19">
        <f t="shared" ca="1" si="6"/>
        <v>384.34</v>
      </c>
      <c r="R44" s="20">
        <f t="shared" ca="1" si="6"/>
        <v>382.41</v>
      </c>
    </row>
    <row r="45" spans="1:18" x14ac:dyDescent="0.25">
      <c r="A45">
        <v>4.0389999999999997</v>
      </c>
      <c r="B45">
        <v>114.253</v>
      </c>
      <c r="C45">
        <v>378</v>
      </c>
      <c r="D45">
        <v>0.499776</v>
      </c>
      <c r="F45" s="17">
        <f t="shared" si="4"/>
        <v>0.19899999999999807</v>
      </c>
      <c r="G45" s="18">
        <f t="shared" si="2"/>
        <v>20.192999999999998</v>
      </c>
      <c r="H45" s="19">
        <f t="shared" ca="1" si="6"/>
        <v>378</v>
      </c>
      <c r="I45" s="19">
        <f t="shared" ca="1" si="6"/>
        <v>379.94</v>
      </c>
      <c r="J45" s="19">
        <f t="shared" ca="1" si="6"/>
        <v>382.25</v>
      </c>
      <c r="K45" s="19">
        <f t="shared" ca="1" si="6"/>
        <v>384.85</v>
      </c>
      <c r="L45" s="19">
        <f t="shared" ca="1" si="6"/>
        <v>387</v>
      </c>
      <c r="M45" s="19">
        <f t="shared" ca="1" si="6"/>
        <v>387.91</v>
      </c>
      <c r="N45" s="19">
        <f t="shared" ca="1" si="6"/>
        <v>387.08</v>
      </c>
      <c r="O45" s="19">
        <f t="shared" ca="1" si="6"/>
        <v>384.99</v>
      </c>
      <c r="P45" s="19">
        <f t="shared" ca="1" si="6"/>
        <v>382.32</v>
      </c>
      <c r="Q45" s="19">
        <f t="shared" ca="1" si="6"/>
        <v>379.86</v>
      </c>
      <c r="R45" s="20">
        <f t="shared" ca="1" si="6"/>
        <v>377.8</v>
      </c>
    </row>
    <row r="46" spans="1:18" x14ac:dyDescent="0.25">
      <c r="A46">
        <v>4.0389999999999997</v>
      </c>
      <c r="B46">
        <v>114.45099999999999</v>
      </c>
      <c r="C46">
        <v>373.44</v>
      </c>
      <c r="D46">
        <v>0.499778</v>
      </c>
      <c r="F46" s="17">
        <f t="shared" si="4"/>
        <v>0.19899999999999807</v>
      </c>
      <c r="G46" s="18">
        <f t="shared" si="2"/>
        <v>20.390999999999991</v>
      </c>
      <c r="H46" s="19">
        <f t="shared" ca="1" si="6"/>
        <v>373.44</v>
      </c>
      <c r="I46" s="19">
        <f t="shared" ca="1" si="6"/>
        <v>375.45</v>
      </c>
      <c r="J46" s="19">
        <f t="shared" ca="1" si="6"/>
        <v>378.1</v>
      </c>
      <c r="K46" s="19">
        <f t="shared" ca="1" si="6"/>
        <v>381.25</v>
      </c>
      <c r="L46" s="19">
        <f t="shared" ca="1" si="6"/>
        <v>383.96</v>
      </c>
      <c r="M46" s="19">
        <f t="shared" ca="1" si="6"/>
        <v>385.13</v>
      </c>
      <c r="N46" s="19">
        <f t="shared" ca="1" si="6"/>
        <v>384.15</v>
      </c>
      <c r="O46" s="19">
        <f t="shared" ca="1" si="6"/>
        <v>381.41</v>
      </c>
      <c r="P46" s="19">
        <f t="shared" ca="1" si="6"/>
        <v>378.19</v>
      </c>
      <c r="Q46" s="19">
        <f t="shared" ca="1" si="6"/>
        <v>375.34</v>
      </c>
      <c r="R46" s="20">
        <f t="shared" ca="1" si="6"/>
        <v>373.2</v>
      </c>
    </row>
    <row r="47" spans="1:18" x14ac:dyDescent="0.25">
      <c r="A47">
        <v>4.0389999999999997</v>
      </c>
      <c r="B47">
        <v>114.651</v>
      </c>
      <c r="C47">
        <v>368.72</v>
      </c>
      <c r="D47">
        <v>0.499778</v>
      </c>
      <c r="F47" s="17">
        <f t="shared" si="4"/>
        <v>0.20100000000000051</v>
      </c>
      <c r="G47" s="18">
        <f t="shared" si="2"/>
        <v>20.590999999999994</v>
      </c>
      <c r="H47" s="19">
        <f t="shared" ca="1" si="6"/>
        <v>368.72</v>
      </c>
      <c r="I47" s="19">
        <f t="shared" ca="1" si="6"/>
        <v>370.82</v>
      </c>
      <c r="J47" s="19">
        <f t="shared" ca="1" si="6"/>
        <v>373.82</v>
      </c>
      <c r="K47" s="19">
        <f t="shared" ca="1" si="6"/>
        <v>377.68</v>
      </c>
      <c r="L47" s="19">
        <f t="shared" ca="1" si="6"/>
        <v>381.18</v>
      </c>
      <c r="M47" s="19">
        <f t="shared" ca="1" si="6"/>
        <v>382.78</v>
      </c>
      <c r="N47" s="19">
        <f t="shared" ca="1" si="6"/>
        <v>381.48</v>
      </c>
      <c r="O47" s="19">
        <f t="shared" ca="1" si="6"/>
        <v>377.98</v>
      </c>
      <c r="P47" s="19">
        <f t="shared" ca="1" si="6"/>
        <v>374.03</v>
      </c>
      <c r="Q47" s="19">
        <f t="shared" ca="1" si="6"/>
        <v>370.76</v>
      </c>
      <c r="R47" s="20">
        <f t="shared" ca="1" si="6"/>
        <v>368.46</v>
      </c>
    </row>
    <row r="48" spans="1:18" x14ac:dyDescent="0.25">
      <c r="A48">
        <v>4.0389999999999997</v>
      </c>
      <c r="B48">
        <v>114.85299999999999</v>
      </c>
      <c r="C48">
        <v>363.89</v>
      </c>
      <c r="D48">
        <v>0.49977899999999997</v>
      </c>
      <c r="F48" s="17">
        <f t="shared" si="4"/>
        <v>0.2015000000000029</v>
      </c>
      <c r="G48" s="18">
        <f t="shared" si="2"/>
        <v>20.792999999999992</v>
      </c>
      <c r="H48" s="19">
        <f t="shared" ca="1" si="6"/>
        <v>363.89</v>
      </c>
      <c r="I48" s="19">
        <f t="shared" ca="1" si="6"/>
        <v>366.03</v>
      </c>
      <c r="J48" s="19">
        <f t="shared" ca="1" si="6"/>
        <v>369.36</v>
      </c>
      <c r="K48" s="19">
        <f t="shared" ca="1" si="6"/>
        <v>374.08</v>
      </c>
      <c r="L48" s="19">
        <f t="shared" ca="1" si="6"/>
        <v>378.69</v>
      </c>
      <c r="M48" s="19">
        <f t="shared" ca="1" si="6"/>
        <v>380.86</v>
      </c>
      <c r="N48" s="19">
        <f t="shared" ca="1" si="6"/>
        <v>379.05</v>
      </c>
      <c r="O48" s="19">
        <f t="shared" ca="1" si="6"/>
        <v>374.58</v>
      </c>
      <c r="P48" s="19">
        <f t="shared" ca="1" si="6"/>
        <v>369.68</v>
      </c>
      <c r="Q48" s="19">
        <f t="shared" ca="1" si="6"/>
        <v>366.02</v>
      </c>
      <c r="R48" s="20">
        <f t="shared" ca="1" si="6"/>
        <v>363.67</v>
      </c>
    </row>
    <row r="49" spans="1:18" x14ac:dyDescent="0.25">
      <c r="A49">
        <v>4.0389999999999997</v>
      </c>
      <c r="B49">
        <v>115.054</v>
      </c>
      <c r="C49">
        <v>359.02</v>
      </c>
      <c r="D49">
        <v>0.49977899999999997</v>
      </c>
      <c r="F49" s="17">
        <f t="shared" si="4"/>
        <v>0.19900000000000517</v>
      </c>
      <c r="G49" s="18">
        <f t="shared" si="2"/>
        <v>20.994</v>
      </c>
      <c r="H49" s="19">
        <f t="shared" ca="1" si="6"/>
        <v>359.02</v>
      </c>
      <c r="I49" s="19">
        <f t="shared" ca="1" si="6"/>
        <v>361.06</v>
      </c>
      <c r="J49" s="19">
        <f t="shared" ca="1" si="6"/>
        <v>364.69</v>
      </c>
      <c r="K49" s="19">
        <f t="shared" ca="1" si="6"/>
        <v>370.42</v>
      </c>
      <c r="L49" s="19">
        <f t="shared" ca="1" si="6"/>
        <v>376.55</v>
      </c>
      <c r="M49" s="19">
        <f t="shared" ca="1" si="6"/>
        <v>379.46</v>
      </c>
      <c r="N49" s="19">
        <f t="shared" ca="1" si="6"/>
        <v>377.1</v>
      </c>
      <c r="O49" s="19">
        <f t="shared" ca="1" si="6"/>
        <v>371.15</v>
      </c>
      <c r="P49" s="19">
        <f t="shared" ca="1" si="6"/>
        <v>365.13</v>
      </c>
      <c r="Q49" s="19">
        <f t="shared" ca="1" si="6"/>
        <v>361.11</v>
      </c>
      <c r="R49" s="20">
        <f t="shared" ca="1" si="6"/>
        <v>358.77</v>
      </c>
    </row>
    <row r="50" spans="1:18" x14ac:dyDescent="0.25">
      <c r="A50">
        <v>4.0389999999999997</v>
      </c>
      <c r="B50">
        <v>115.251</v>
      </c>
      <c r="C50">
        <v>354.1</v>
      </c>
      <c r="D50">
        <v>0.499778</v>
      </c>
      <c r="F50" s="17">
        <f t="shared" si="4"/>
        <v>0.19849999999999568</v>
      </c>
      <c r="G50" s="18">
        <f t="shared" si="2"/>
        <v>21.191000000000003</v>
      </c>
      <c r="H50" s="19">
        <f t="shared" ca="1" si="6"/>
        <v>354.1</v>
      </c>
      <c r="I50" s="19">
        <f t="shared" ca="1" si="6"/>
        <v>355.99</v>
      </c>
      <c r="J50" s="19">
        <f t="shared" ca="1" si="6"/>
        <v>359.7</v>
      </c>
      <c r="K50" s="19">
        <f t="shared" ca="1" si="6"/>
        <v>366.53</v>
      </c>
      <c r="L50" s="19">
        <f t="shared" ca="1" si="6"/>
        <v>374.73</v>
      </c>
      <c r="M50" s="19">
        <f t="shared" ca="1" si="6"/>
        <v>378.85</v>
      </c>
      <c r="N50" s="19">
        <f t="shared" ca="1" si="6"/>
        <v>375.53</v>
      </c>
      <c r="O50" s="19">
        <f t="shared" ca="1" si="6"/>
        <v>367.56</v>
      </c>
      <c r="P50" s="19">
        <f t="shared" ca="1" si="6"/>
        <v>360.23</v>
      </c>
      <c r="Q50" s="19">
        <f t="shared" ca="1" si="6"/>
        <v>355.94</v>
      </c>
      <c r="R50" s="20">
        <f t="shared" ca="1" si="6"/>
        <v>353.86</v>
      </c>
    </row>
    <row r="51" spans="1:18" x14ac:dyDescent="0.25">
      <c r="A51">
        <v>4.0389999999999997</v>
      </c>
      <c r="B51">
        <v>115.45099999999999</v>
      </c>
      <c r="C51">
        <v>349.04</v>
      </c>
      <c r="D51">
        <v>0.499778</v>
      </c>
      <c r="F51" s="17">
        <f t="shared" si="4"/>
        <v>0.20100000000000051</v>
      </c>
      <c r="G51" s="18">
        <f t="shared" si="2"/>
        <v>21.390999999999991</v>
      </c>
      <c r="H51" s="19">
        <f t="shared" ca="1" si="6"/>
        <v>349.04</v>
      </c>
      <c r="I51" s="19">
        <f t="shared" ca="1" si="6"/>
        <v>350.44</v>
      </c>
      <c r="J51" s="19">
        <f t="shared" ca="1" si="6"/>
        <v>353.98</v>
      </c>
      <c r="K51" s="19">
        <f t="shared" ca="1" si="6"/>
        <v>361.9</v>
      </c>
      <c r="L51" s="19">
        <f t="shared" ca="1" si="6"/>
        <v>373.01</v>
      </c>
      <c r="M51" s="19">
        <f t="shared" ca="1" si="6"/>
        <v>378.94</v>
      </c>
      <c r="N51" s="19">
        <f t="shared" ca="1" si="6"/>
        <v>374.19</v>
      </c>
      <c r="O51" s="19">
        <f t="shared" ca="1" si="6"/>
        <v>363.31</v>
      </c>
      <c r="P51" s="19">
        <f t="shared" ca="1" si="6"/>
        <v>354.62</v>
      </c>
      <c r="Q51" s="19">
        <f t="shared" ca="1" si="6"/>
        <v>350.38</v>
      </c>
      <c r="R51" s="20">
        <f t="shared" ca="1" si="6"/>
        <v>348.71</v>
      </c>
    </row>
    <row r="52" spans="1:18" x14ac:dyDescent="0.25">
      <c r="A52">
        <v>4.0389999999999997</v>
      </c>
      <c r="B52">
        <v>115.65300000000001</v>
      </c>
      <c r="C52">
        <v>343.82</v>
      </c>
      <c r="D52">
        <v>0.499778</v>
      </c>
      <c r="F52" s="17">
        <f t="shared" si="4"/>
        <v>0.20100000000000051</v>
      </c>
      <c r="G52" s="18">
        <f t="shared" si="2"/>
        <v>21.593000000000004</v>
      </c>
      <c r="H52" s="19">
        <f t="shared" ca="1" si="6"/>
        <v>343.82</v>
      </c>
      <c r="I52" s="19">
        <f t="shared" ca="1" si="6"/>
        <v>344.53</v>
      </c>
      <c r="J52" s="19">
        <f t="shared" ca="1" si="6"/>
        <v>347.24</v>
      </c>
      <c r="K52" s="19">
        <f t="shared" ca="1" si="6"/>
        <v>355.72</v>
      </c>
      <c r="L52" s="19">
        <f t="shared" ca="1" si="6"/>
        <v>370.83</v>
      </c>
      <c r="M52" s="19">
        <f t="shared" ca="1" si="6"/>
        <v>379.88</v>
      </c>
      <c r="N52" s="19">
        <f t="shared" ca="1" si="6"/>
        <v>372.78</v>
      </c>
      <c r="O52" s="19">
        <f t="shared" ca="1" si="6"/>
        <v>357.7</v>
      </c>
      <c r="P52" s="19">
        <f t="shared" ca="1" si="6"/>
        <v>347.86</v>
      </c>
      <c r="Q52" s="19">
        <f t="shared" ca="1" si="6"/>
        <v>344.4</v>
      </c>
      <c r="R52" s="20">
        <f t="shared" ca="1" si="6"/>
        <v>343.46</v>
      </c>
    </row>
    <row r="53" spans="1:18" x14ac:dyDescent="0.25">
      <c r="A53">
        <v>4.0389999999999997</v>
      </c>
      <c r="B53">
        <v>115.85299999999999</v>
      </c>
      <c r="C53">
        <v>338.6</v>
      </c>
      <c r="D53">
        <v>0.49978</v>
      </c>
      <c r="F53" s="17">
        <f>(G53-G52)/2</f>
        <v>9.9999999999994316E-2</v>
      </c>
      <c r="G53" s="18">
        <f t="shared" si="2"/>
        <v>21.792999999999992</v>
      </c>
      <c r="H53" s="19">
        <f t="shared" ca="1" si="6"/>
        <v>338.6</v>
      </c>
      <c r="I53" s="19">
        <f t="shared" ca="1" si="6"/>
        <v>338.23</v>
      </c>
      <c r="J53" s="19">
        <f t="shared" ca="1" si="6"/>
        <v>339.32</v>
      </c>
      <c r="K53" s="19">
        <f t="shared" ca="1" si="6"/>
        <v>346.77</v>
      </c>
      <c r="L53" s="19">
        <f t="shared" ca="1" si="6"/>
        <v>366.54</v>
      </c>
      <c r="M53" s="19">
        <f t="shared" ca="1" si="6"/>
        <v>381.18</v>
      </c>
      <c r="N53" s="19">
        <f t="shared" ca="1" si="6"/>
        <v>369.87</v>
      </c>
      <c r="O53" s="19">
        <f t="shared" ca="1" si="6"/>
        <v>349.22</v>
      </c>
      <c r="P53" s="19">
        <f t="shared" ca="1" si="6"/>
        <v>339.74</v>
      </c>
      <c r="Q53" s="19">
        <f t="shared" ca="1" si="6"/>
        <v>337.95</v>
      </c>
      <c r="R53" s="20">
        <f t="shared" ca="1" si="6"/>
        <v>338.08</v>
      </c>
    </row>
    <row r="54" spans="1:18" x14ac:dyDescent="0.25">
      <c r="A54">
        <v>4.5369999999999999</v>
      </c>
      <c r="B54">
        <v>109.056</v>
      </c>
      <c r="C54">
        <v>508.17</v>
      </c>
      <c r="D54">
        <v>0.49977899999999997</v>
      </c>
    </row>
    <row r="55" spans="1:18" x14ac:dyDescent="0.25">
      <c r="A55">
        <v>4.5369999999999999</v>
      </c>
      <c r="B55">
        <v>109.255</v>
      </c>
      <c r="C55">
        <v>502.81</v>
      </c>
      <c r="D55">
        <v>0.499782</v>
      </c>
      <c r="G55" s="21" t="s">
        <v>29</v>
      </c>
      <c r="H55" s="19">
        <f t="shared" ref="H55:R55" ca="1" si="7">H18</f>
        <v>-2.5010000000000003</v>
      </c>
      <c r="I55" s="19">
        <f t="shared" ca="1" si="7"/>
        <v>-2.0030000000000001</v>
      </c>
      <c r="J55" s="19">
        <f t="shared" ca="1" si="7"/>
        <v>-1.5030000000000001</v>
      </c>
      <c r="K55" s="19">
        <f t="shared" ca="1" si="7"/>
        <v>-1.0030000000000001</v>
      </c>
      <c r="L55" s="19">
        <f t="shared" ca="1" si="7"/>
        <v>-0.50400000000000045</v>
      </c>
      <c r="M55" s="19">
        <f t="shared" ca="1" si="7"/>
        <v>-4.0000000000004476E-3</v>
      </c>
      <c r="N55" s="19">
        <f t="shared" ca="1" si="7"/>
        <v>0.49599999999999955</v>
      </c>
      <c r="O55" s="19">
        <f t="shared" ca="1" si="7"/>
        <v>0.99599999999999955</v>
      </c>
      <c r="P55" s="19">
        <f t="shared" ca="1" si="7"/>
        <v>1.4950000000000001</v>
      </c>
      <c r="Q55" s="19">
        <f t="shared" ca="1" si="7"/>
        <v>1.9959999999999996</v>
      </c>
      <c r="R55" s="19">
        <f t="shared" ca="1" si="7"/>
        <v>2.4950000000000001</v>
      </c>
    </row>
    <row r="56" spans="1:18" x14ac:dyDescent="0.25">
      <c r="A56">
        <v>4.5369999999999999</v>
      </c>
      <c r="B56">
        <v>109.456</v>
      </c>
      <c r="C56">
        <v>497.36</v>
      </c>
      <c r="D56">
        <v>0.49978299999999998</v>
      </c>
      <c r="G56" s="21" t="s">
        <v>87</v>
      </c>
      <c r="H56" s="19">
        <f t="shared" ref="H56:R56" ca="1" si="8">SUMPRODUCT(H19:H54,$F19:$F54)</f>
        <v>2864.9793349999991</v>
      </c>
      <c r="I56" s="19">
        <f t="shared" ca="1" si="8"/>
        <v>2872.209445</v>
      </c>
      <c r="J56" s="19">
        <f t="shared" ca="1" si="8"/>
        <v>2881.1058949999997</v>
      </c>
      <c r="K56" s="19">
        <f t="shared" ca="1" si="8"/>
        <v>2893.8206749999986</v>
      </c>
      <c r="L56" s="19">
        <f t="shared" ca="1" si="8"/>
        <v>2908.7712099999981</v>
      </c>
      <c r="M56" s="19">
        <f t="shared" ca="1" si="8"/>
        <v>2916.522739999999</v>
      </c>
      <c r="N56" s="19">
        <f t="shared" ca="1" si="8"/>
        <v>2909.7699099999986</v>
      </c>
      <c r="O56" s="19">
        <f t="shared" ca="1" si="8"/>
        <v>2894.5523599999992</v>
      </c>
      <c r="P56" s="19">
        <f t="shared" ca="1" si="8"/>
        <v>2880.5288149999988</v>
      </c>
      <c r="Q56" s="19">
        <f t="shared" ca="1" si="8"/>
        <v>2870.3299900000002</v>
      </c>
      <c r="R56" s="19">
        <f t="shared" ca="1" si="8"/>
        <v>2862.3090999999995</v>
      </c>
    </row>
    <row r="57" spans="1:18" x14ac:dyDescent="0.25">
      <c r="A57">
        <v>4.5369999999999999</v>
      </c>
      <c r="B57">
        <v>109.65300000000001</v>
      </c>
      <c r="C57">
        <v>492.02</v>
      </c>
      <c r="D57">
        <v>0.49977899999999997</v>
      </c>
      <c r="G57" s="21" t="s">
        <v>30</v>
      </c>
      <c r="H57" s="22">
        <f t="shared" ref="H57:L57" ca="1" si="9">1-$M56/H56</f>
        <v>-1.799084704392806E-2</v>
      </c>
      <c r="I57" s="22">
        <f t="shared" ca="1" si="9"/>
        <v>-1.5428295132564385E-2</v>
      </c>
      <c r="J57" s="22">
        <f t="shared" ca="1" si="9"/>
        <v>-1.2292795298313397E-2</v>
      </c>
      <c r="K57" s="22">
        <f t="shared" ca="1" si="9"/>
        <v>-7.8450144461699178E-3</v>
      </c>
      <c r="L57" s="22">
        <f t="shared" ca="1" si="9"/>
        <v>-2.664881298794608E-3</v>
      </c>
      <c r="M57" s="22">
        <f ca="1">1-$M56/M56</f>
        <v>0</v>
      </c>
      <c r="N57" s="22">
        <f t="shared" ref="N57:R57" ca="1" si="10">1-$M56/N56</f>
        <v>-2.3207436357057798E-3</v>
      </c>
      <c r="O57" s="22">
        <f t="shared" ca="1" si="10"/>
        <v>-7.5902513644630076E-3</v>
      </c>
      <c r="P57" s="22">
        <f t="shared" ca="1" si="10"/>
        <v>-1.2495596229611161E-2</v>
      </c>
      <c r="Q57" s="22">
        <f t="shared" ca="1" si="10"/>
        <v>-1.6093184463434662E-2</v>
      </c>
      <c r="R57" s="22">
        <f t="shared" ca="1" si="10"/>
        <v>-1.8940526024949333E-2</v>
      </c>
    </row>
    <row r="58" spans="1:18" x14ac:dyDescent="0.25">
      <c r="A58">
        <v>4.5369999999999999</v>
      </c>
      <c r="B58">
        <v>109.85299999999999</v>
      </c>
      <c r="C58">
        <v>486.68</v>
      </c>
      <c r="D58">
        <v>0.49978</v>
      </c>
    </row>
    <row r="59" spans="1:18" x14ac:dyDescent="0.25">
      <c r="A59">
        <v>4.5369999999999999</v>
      </c>
      <c r="B59">
        <v>110.054</v>
      </c>
      <c r="C59">
        <v>481.41</v>
      </c>
      <c r="D59">
        <v>0.49978</v>
      </c>
    </row>
    <row r="60" spans="1:18" x14ac:dyDescent="0.25">
      <c r="A60">
        <v>4.5369999999999999</v>
      </c>
      <c r="B60">
        <v>110.255</v>
      </c>
      <c r="C60">
        <v>476.12</v>
      </c>
      <c r="D60">
        <v>0.49977899999999997</v>
      </c>
    </row>
    <row r="61" spans="1:18" x14ac:dyDescent="0.25">
      <c r="A61">
        <v>4.5369999999999999</v>
      </c>
      <c r="B61">
        <v>110.453</v>
      </c>
      <c r="C61">
        <v>470.93</v>
      </c>
      <c r="D61">
        <v>0.49977899999999997</v>
      </c>
    </row>
    <row r="62" spans="1:18" x14ac:dyDescent="0.25">
      <c r="A62">
        <v>4.5369999999999999</v>
      </c>
      <c r="B62">
        <v>110.652</v>
      </c>
      <c r="C62">
        <v>465.78</v>
      </c>
      <c r="D62">
        <v>0.49977899999999997</v>
      </c>
    </row>
    <row r="63" spans="1:18" x14ac:dyDescent="0.25">
      <c r="A63">
        <v>4.5369999999999999</v>
      </c>
      <c r="B63">
        <v>110.854</v>
      </c>
      <c r="C63">
        <v>460.58</v>
      </c>
      <c r="D63">
        <v>0.49978</v>
      </c>
    </row>
    <row r="64" spans="1:18" x14ac:dyDescent="0.25">
      <c r="A64">
        <v>4.5369999999999999</v>
      </c>
      <c r="B64">
        <v>111.054</v>
      </c>
      <c r="C64">
        <v>455.51</v>
      </c>
      <c r="D64">
        <v>0.49978</v>
      </c>
    </row>
    <row r="65" spans="1:6" x14ac:dyDescent="0.25">
      <c r="A65">
        <v>4.5369999999999999</v>
      </c>
      <c r="B65">
        <v>111.251</v>
      </c>
      <c r="C65">
        <v>450.52</v>
      </c>
      <c r="D65">
        <v>0.499782</v>
      </c>
    </row>
    <row r="66" spans="1:6" x14ac:dyDescent="0.25">
      <c r="A66">
        <v>4.5369999999999999</v>
      </c>
      <c r="B66">
        <v>111.452</v>
      </c>
      <c r="C66">
        <v>445.46</v>
      </c>
      <c r="D66">
        <v>0.49978</v>
      </c>
    </row>
    <row r="67" spans="1:6" x14ac:dyDescent="0.25">
      <c r="A67">
        <v>4.5369999999999999</v>
      </c>
      <c r="B67">
        <v>111.654</v>
      </c>
      <c r="C67">
        <v>440.48</v>
      </c>
      <c r="D67">
        <v>0.49978099999999998</v>
      </c>
    </row>
    <row r="68" spans="1:6" x14ac:dyDescent="0.25">
      <c r="A68">
        <v>4.5369999999999999</v>
      </c>
      <c r="B68">
        <v>111.855</v>
      </c>
      <c r="C68">
        <v>435.52</v>
      </c>
      <c r="D68">
        <v>0.49978</v>
      </c>
    </row>
    <row r="69" spans="1:6" x14ac:dyDescent="0.25">
      <c r="A69">
        <v>4.5369999999999999</v>
      </c>
      <c r="B69">
        <v>112.05200000000001</v>
      </c>
      <c r="C69">
        <v>430.71</v>
      </c>
      <c r="D69">
        <v>0.499778</v>
      </c>
    </row>
    <row r="70" spans="1:6" x14ac:dyDescent="0.25">
      <c r="A70">
        <v>4.5369999999999999</v>
      </c>
      <c r="B70">
        <v>112.252</v>
      </c>
      <c r="C70">
        <v>425.89</v>
      </c>
      <c r="D70">
        <v>0.499778</v>
      </c>
      <c r="F70" s="17"/>
    </row>
    <row r="71" spans="1:6" x14ac:dyDescent="0.25">
      <c r="A71">
        <v>4.5369999999999999</v>
      </c>
      <c r="B71">
        <v>112.45399999999999</v>
      </c>
      <c r="C71">
        <v>421.09</v>
      </c>
      <c r="D71">
        <v>0.49977700000000003</v>
      </c>
      <c r="F71" s="17"/>
    </row>
    <row r="72" spans="1:6" x14ac:dyDescent="0.25">
      <c r="A72">
        <v>4.5369999999999999</v>
      </c>
      <c r="B72">
        <v>112.654</v>
      </c>
      <c r="C72">
        <v>416.35</v>
      </c>
      <c r="D72">
        <v>0.499778</v>
      </c>
      <c r="F72" s="17"/>
    </row>
    <row r="73" spans="1:6" x14ac:dyDescent="0.25">
      <c r="A73">
        <v>4.5369999999999999</v>
      </c>
      <c r="B73">
        <v>112.851</v>
      </c>
      <c r="C73">
        <v>411.74</v>
      </c>
      <c r="D73">
        <v>0.49977899999999997</v>
      </c>
      <c r="F73" s="17"/>
    </row>
    <row r="74" spans="1:6" x14ac:dyDescent="0.25">
      <c r="A74">
        <v>4.5369999999999999</v>
      </c>
      <c r="B74">
        <v>113.051</v>
      </c>
      <c r="C74">
        <v>407.09</v>
      </c>
      <c r="D74">
        <v>0.49977899999999997</v>
      </c>
      <c r="F74" s="17"/>
    </row>
    <row r="75" spans="1:6" x14ac:dyDescent="0.25">
      <c r="A75">
        <v>4.5369999999999999</v>
      </c>
      <c r="B75">
        <v>113.253</v>
      </c>
      <c r="C75">
        <v>402.45</v>
      </c>
      <c r="D75">
        <v>0.499778</v>
      </c>
      <c r="F75" s="17"/>
    </row>
    <row r="76" spans="1:6" x14ac:dyDescent="0.25">
      <c r="A76">
        <v>4.5369999999999999</v>
      </c>
      <c r="B76">
        <v>113.453</v>
      </c>
      <c r="C76">
        <v>397.89</v>
      </c>
      <c r="D76">
        <v>0.499778</v>
      </c>
      <c r="F76" s="17"/>
    </row>
    <row r="77" spans="1:6" x14ac:dyDescent="0.25">
      <c r="A77">
        <v>4.5369999999999999</v>
      </c>
      <c r="B77">
        <v>113.651</v>
      </c>
      <c r="C77">
        <v>393.47</v>
      </c>
      <c r="D77">
        <v>0.49978099999999998</v>
      </c>
      <c r="F77" s="17"/>
    </row>
    <row r="78" spans="1:6" x14ac:dyDescent="0.25">
      <c r="A78">
        <v>4.5369999999999999</v>
      </c>
      <c r="B78">
        <v>113.85</v>
      </c>
      <c r="C78">
        <v>389</v>
      </c>
      <c r="D78">
        <v>0.49978099999999998</v>
      </c>
      <c r="F78" s="17"/>
    </row>
    <row r="79" spans="1:6" x14ac:dyDescent="0.25">
      <c r="A79">
        <v>4.5369999999999999</v>
      </c>
      <c r="B79">
        <v>114.053</v>
      </c>
      <c r="C79">
        <v>384.46</v>
      </c>
      <c r="D79">
        <v>0.49978</v>
      </c>
      <c r="F79" s="17"/>
    </row>
    <row r="80" spans="1:6" x14ac:dyDescent="0.25">
      <c r="A80">
        <v>4.5369999999999999</v>
      </c>
      <c r="B80">
        <v>114.253</v>
      </c>
      <c r="C80">
        <v>379.94</v>
      </c>
      <c r="D80">
        <v>0.49977899999999997</v>
      </c>
      <c r="F80" s="17"/>
    </row>
    <row r="81" spans="1:6" x14ac:dyDescent="0.25">
      <c r="A81">
        <v>4.5369999999999999</v>
      </c>
      <c r="B81">
        <v>114.45099999999999</v>
      </c>
      <c r="C81">
        <v>375.45</v>
      </c>
      <c r="D81">
        <v>0.499778</v>
      </c>
      <c r="F81" s="17"/>
    </row>
    <row r="82" spans="1:6" x14ac:dyDescent="0.25">
      <c r="A82">
        <v>4.5369999999999999</v>
      </c>
      <c r="B82">
        <v>114.651</v>
      </c>
      <c r="C82">
        <v>370.82</v>
      </c>
      <c r="D82">
        <v>0.499778</v>
      </c>
      <c r="F82" s="17"/>
    </row>
    <row r="83" spans="1:6" x14ac:dyDescent="0.25">
      <c r="A83">
        <v>4.5369999999999999</v>
      </c>
      <c r="B83">
        <v>114.85299999999999</v>
      </c>
      <c r="C83">
        <v>366.03</v>
      </c>
      <c r="D83">
        <v>0.499778</v>
      </c>
      <c r="F83" s="17"/>
    </row>
    <row r="84" spans="1:6" x14ac:dyDescent="0.25">
      <c r="A84">
        <v>4.5369999999999999</v>
      </c>
      <c r="B84">
        <v>115.054</v>
      </c>
      <c r="C84">
        <v>361.06</v>
      </c>
      <c r="D84">
        <v>0.49977899999999997</v>
      </c>
      <c r="F84" s="17"/>
    </row>
    <row r="85" spans="1:6" x14ac:dyDescent="0.25">
      <c r="A85">
        <v>4.5369999999999999</v>
      </c>
      <c r="B85">
        <v>115.251</v>
      </c>
      <c r="C85">
        <v>355.99</v>
      </c>
      <c r="D85">
        <v>0.49978099999999998</v>
      </c>
      <c r="F85" s="17"/>
    </row>
    <row r="86" spans="1:6" x14ac:dyDescent="0.25">
      <c r="A86">
        <v>4.5369999999999999</v>
      </c>
      <c r="B86">
        <v>115.45099999999999</v>
      </c>
      <c r="C86">
        <v>350.44</v>
      </c>
      <c r="D86">
        <v>0.49977899999999997</v>
      </c>
      <c r="F86" s="17"/>
    </row>
    <row r="87" spans="1:6" x14ac:dyDescent="0.25">
      <c r="A87">
        <v>4.5369999999999999</v>
      </c>
      <c r="B87">
        <v>115.65300000000001</v>
      </c>
      <c r="C87">
        <v>344.53</v>
      </c>
      <c r="D87">
        <v>0.49978</v>
      </c>
      <c r="F87" s="17"/>
    </row>
    <row r="88" spans="1:6" x14ac:dyDescent="0.25">
      <c r="A88">
        <v>4.5369999999999999</v>
      </c>
      <c r="B88">
        <v>115.85299999999999</v>
      </c>
      <c r="C88">
        <v>338.23</v>
      </c>
      <c r="D88">
        <v>0.49978</v>
      </c>
      <c r="F88" s="17"/>
    </row>
    <row r="89" spans="1:6" x14ac:dyDescent="0.25">
      <c r="A89">
        <v>5.0369999999999999</v>
      </c>
      <c r="B89">
        <v>109.056</v>
      </c>
      <c r="C89">
        <v>508.4</v>
      </c>
      <c r="D89">
        <v>0.499782</v>
      </c>
      <c r="F89" s="17"/>
    </row>
    <row r="90" spans="1:6" x14ac:dyDescent="0.25">
      <c r="A90">
        <v>5.0369999999999999</v>
      </c>
      <c r="B90">
        <v>109.255</v>
      </c>
      <c r="C90">
        <v>503.04</v>
      </c>
      <c r="D90">
        <v>0.49978099999999998</v>
      </c>
      <c r="F90" s="17"/>
    </row>
    <row r="91" spans="1:6" x14ac:dyDescent="0.25">
      <c r="A91">
        <v>5.0369999999999999</v>
      </c>
      <c r="B91">
        <v>109.455</v>
      </c>
      <c r="C91">
        <v>497.64</v>
      </c>
      <c r="D91">
        <v>0.499782</v>
      </c>
      <c r="F91" s="17"/>
    </row>
    <row r="92" spans="1:6" x14ac:dyDescent="0.25">
      <c r="A92">
        <v>5.0369999999999999</v>
      </c>
      <c r="B92">
        <v>109.65300000000001</v>
      </c>
      <c r="C92">
        <v>492.34</v>
      </c>
      <c r="D92">
        <v>0.49978099999999998</v>
      </c>
      <c r="F92" s="17"/>
    </row>
    <row r="93" spans="1:6" x14ac:dyDescent="0.25">
      <c r="A93">
        <v>5.0369999999999999</v>
      </c>
      <c r="B93">
        <v>109.85299999999999</v>
      </c>
      <c r="C93">
        <v>487.02</v>
      </c>
      <c r="D93">
        <v>0.49978099999999998</v>
      </c>
      <c r="F93" s="17"/>
    </row>
    <row r="94" spans="1:6" x14ac:dyDescent="0.25">
      <c r="A94">
        <v>5.0369999999999999</v>
      </c>
      <c r="B94">
        <v>110.054</v>
      </c>
      <c r="C94">
        <v>481.75</v>
      </c>
      <c r="D94">
        <v>0.49978</v>
      </c>
      <c r="F94" s="17"/>
    </row>
    <row r="95" spans="1:6" x14ac:dyDescent="0.25">
      <c r="A95">
        <v>5.0369999999999999</v>
      </c>
      <c r="B95">
        <v>110.255</v>
      </c>
      <c r="C95">
        <v>476.47</v>
      </c>
      <c r="D95">
        <v>0.49978</v>
      </c>
      <c r="F95" s="17"/>
    </row>
    <row r="96" spans="1:6" x14ac:dyDescent="0.25">
      <c r="A96">
        <v>5.0369999999999999</v>
      </c>
      <c r="B96">
        <v>110.453</v>
      </c>
      <c r="C96">
        <v>471.34</v>
      </c>
      <c r="D96">
        <v>0.49977899999999997</v>
      </c>
      <c r="F96" s="17"/>
    </row>
    <row r="97" spans="1:6" x14ac:dyDescent="0.25">
      <c r="A97">
        <v>5.0369999999999999</v>
      </c>
      <c r="B97">
        <v>110.652</v>
      </c>
      <c r="C97">
        <v>466.17</v>
      </c>
      <c r="D97">
        <v>0.49978</v>
      </c>
      <c r="F97" s="17"/>
    </row>
    <row r="98" spans="1:6" x14ac:dyDescent="0.25">
      <c r="A98">
        <v>5.0369999999999999</v>
      </c>
      <c r="B98">
        <v>110.854</v>
      </c>
      <c r="C98">
        <v>461.05</v>
      </c>
      <c r="D98">
        <v>0.49978</v>
      </c>
      <c r="F98" s="17"/>
    </row>
    <row r="99" spans="1:6" x14ac:dyDescent="0.25">
      <c r="A99">
        <v>5.0369999999999999</v>
      </c>
      <c r="B99">
        <v>111.054</v>
      </c>
      <c r="C99">
        <v>455.99</v>
      </c>
      <c r="D99">
        <v>0.49977899999999997</v>
      </c>
      <c r="F99" s="17"/>
    </row>
    <row r="100" spans="1:6" x14ac:dyDescent="0.25">
      <c r="A100">
        <v>5.0369999999999999</v>
      </c>
      <c r="B100">
        <v>111.251</v>
      </c>
      <c r="C100">
        <v>451.01</v>
      </c>
      <c r="D100">
        <v>0.49978</v>
      </c>
      <c r="F100" s="17"/>
    </row>
    <row r="101" spans="1:6" x14ac:dyDescent="0.25">
      <c r="A101">
        <v>5.0369999999999999</v>
      </c>
      <c r="B101">
        <v>111.452</v>
      </c>
      <c r="C101">
        <v>446.01</v>
      </c>
      <c r="D101">
        <v>0.49978</v>
      </c>
      <c r="F101" s="17"/>
    </row>
    <row r="102" spans="1:6" x14ac:dyDescent="0.25">
      <c r="A102">
        <v>5.0369999999999999</v>
      </c>
      <c r="B102">
        <v>111.654</v>
      </c>
      <c r="C102">
        <v>441.04</v>
      </c>
      <c r="D102">
        <v>0.49978099999999998</v>
      </c>
      <c r="F102" s="17"/>
    </row>
    <row r="103" spans="1:6" x14ac:dyDescent="0.25">
      <c r="A103">
        <v>5.0369999999999999</v>
      </c>
      <c r="B103">
        <v>111.855</v>
      </c>
      <c r="C103">
        <v>436.18</v>
      </c>
      <c r="D103">
        <v>0.499782</v>
      </c>
      <c r="F103" s="17"/>
    </row>
    <row r="104" spans="1:6" x14ac:dyDescent="0.25">
      <c r="A104">
        <v>5.0369999999999999</v>
      </c>
      <c r="B104">
        <v>112.053</v>
      </c>
      <c r="C104">
        <v>431.37</v>
      </c>
      <c r="D104">
        <v>0.49978</v>
      </c>
      <c r="F104" s="17"/>
    </row>
    <row r="105" spans="1:6" x14ac:dyDescent="0.25">
      <c r="A105">
        <v>5.0369999999999999</v>
      </c>
      <c r="B105">
        <v>112.252</v>
      </c>
      <c r="C105">
        <v>426.64</v>
      </c>
      <c r="D105">
        <v>0.49978099999999998</v>
      </c>
      <c r="F105" s="17"/>
    </row>
    <row r="106" spans="1:6" x14ac:dyDescent="0.25">
      <c r="A106">
        <v>5.0369999999999999</v>
      </c>
      <c r="B106">
        <v>112.45399999999999</v>
      </c>
      <c r="C106">
        <v>421.85</v>
      </c>
      <c r="D106">
        <v>0.49978099999999998</v>
      </c>
      <c r="F106" s="17"/>
    </row>
    <row r="107" spans="1:6" x14ac:dyDescent="0.25">
      <c r="A107">
        <v>5.0369999999999999</v>
      </c>
      <c r="B107">
        <v>112.654</v>
      </c>
      <c r="C107">
        <v>417.22</v>
      </c>
      <c r="D107">
        <v>0.49978299999999998</v>
      </c>
      <c r="F107" s="17"/>
    </row>
    <row r="108" spans="1:6" x14ac:dyDescent="0.25">
      <c r="A108">
        <v>5.0369999999999999</v>
      </c>
      <c r="B108">
        <v>112.852</v>
      </c>
      <c r="C108">
        <v>412.68</v>
      </c>
      <c r="D108">
        <v>0.499778</v>
      </c>
      <c r="F108" s="17"/>
    </row>
    <row r="109" spans="1:6" x14ac:dyDescent="0.25">
      <c r="A109">
        <v>5.0369999999999999</v>
      </c>
      <c r="B109">
        <v>113.051</v>
      </c>
      <c r="C109">
        <v>408.17</v>
      </c>
      <c r="D109">
        <v>0.49977899999999997</v>
      </c>
      <c r="F109" s="17"/>
    </row>
    <row r="110" spans="1:6" x14ac:dyDescent="0.25">
      <c r="A110">
        <v>5.0369999999999999</v>
      </c>
      <c r="B110">
        <v>113.253</v>
      </c>
      <c r="C110">
        <v>403.69</v>
      </c>
      <c r="D110">
        <v>0.49977899999999997</v>
      </c>
      <c r="F110" s="17"/>
    </row>
    <row r="111" spans="1:6" x14ac:dyDescent="0.25">
      <c r="A111">
        <v>5.0369999999999999</v>
      </c>
      <c r="B111">
        <v>113.45399999999999</v>
      </c>
      <c r="C111">
        <v>399.28</v>
      </c>
      <c r="D111">
        <v>0.499776</v>
      </c>
      <c r="F111" s="17"/>
    </row>
    <row r="112" spans="1:6" x14ac:dyDescent="0.25">
      <c r="A112">
        <v>5.0369999999999999</v>
      </c>
      <c r="B112">
        <v>113.651</v>
      </c>
      <c r="C112">
        <v>395.07</v>
      </c>
      <c r="D112">
        <v>0.499776</v>
      </c>
      <c r="F112" s="17"/>
    </row>
    <row r="113" spans="1:20" x14ac:dyDescent="0.25">
      <c r="A113">
        <v>5.0369999999999999</v>
      </c>
      <c r="B113">
        <v>113.85</v>
      </c>
      <c r="C113">
        <v>390.78</v>
      </c>
      <c r="D113">
        <v>0.499778</v>
      </c>
      <c r="F113" s="17"/>
    </row>
    <row r="114" spans="1:20" x14ac:dyDescent="0.25">
      <c r="A114">
        <v>5.0369999999999999</v>
      </c>
      <c r="B114">
        <v>114.053</v>
      </c>
      <c r="C114">
        <v>386.46</v>
      </c>
      <c r="D114">
        <v>0.499782</v>
      </c>
      <c r="F114" s="17"/>
    </row>
    <row r="115" spans="1:20" x14ac:dyDescent="0.25">
      <c r="A115">
        <v>5.0369999999999999</v>
      </c>
      <c r="B115">
        <v>114.254</v>
      </c>
      <c r="C115">
        <v>382.25</v>
      </c>
      <c r="D115">
        <v>0.49978099999999998</v>
      </c>
      <c r="F115" s="17"/>
    </row>
    <row r="116" spans="1:20" x14ac:dyDescent="0.25">
      <c r="A116">
        <v>5.0369999999999999</v>
      </c>
      <c r="B116">
        <v>114.452</v>
      </c>
      <c r="C116">
        <v>378.1</v>
      </c>
      <c r="D116">
        <v>0.499782</v>
      </c>
      <c r="F116" s="17"/>
    </row>
    <row r="117" spans="1:20" x14ac:dyDescent="0.25">
      <c r="A117">
        <v>5.0369999999999999</v>
      </c>
      <c r="B117">
        <v>114.651</v>
      </c>
      <c r="C117">
        <v>373.82</v>
      </c>
      <c r="D117">
        <v>0.49977899999999997</v>
      </c>
      <c r="F117" s="17"/>
    </row>
    <row r="118" spans="1:20" x14ac:dyDescent="0.25">
      <c r="A118">
        <v>5.0369999999999999</v>
      </c>
      <c r="B118">
        <v>114.85299999999999</v>
      </c>
      <c r="C118">
        <v>369.36</v>
      </c>
      <c r="D118">
        <v>0.499778</v>
      </c>
      <c r="F118" s="17"/>
    </row>
    <row r="119" spans="1:20" x14ac:dyDescent="0.25">
      <c r="A119">
        <v>5.0369999999999999</v>
      </c>
      <c r="B119">
        <v>115.054</v>
      </c>
      <c r="C119">
        <v>364.69</v>
      </c>
      <c r="D119">
        <v>0.49978</v>
      </c>
      <c r="F119" s="17"/>
    </row>
    <row r="120" spans="1:20" x14ac:dyDescent="0.25">
      <c r="A120">
        <v>5.0369999999999999</v>
      </c>
      <c r="B120">
        <v>115.251</v>
      </c>
      <c r="C120">
        <v>359.7</v>
      </c>
      <c r="D120">
        <v>0.49978</v>
      </c>
      <c r="T120" s="23"/>
    </row>
    <row r="121" spans="1:20" x14ac:dyDescent="0.25">
      <c r="A121">
        <v>5.0369999999999999</v>
      </c>
      <c r="B121">
        <v>115.45099999999999</v>
      </c>
      <c r="C121">
        <v>353.98</v>
      </c>
      <c r="D121">
        <v>0.49977899999999997</v>
      </c>
    </row>
    <row r="122" spans="1:20" x14ac:dyDescent="0.25">
      <c r="A122">
        <v>5.0369999999999999</v>
      </c>
      <c r="B122">
        <v>115.65300000000001</v>
      </c>
      <c r="C122">
        <v>347.24</v>
      </c>
      <c r="D122">
        <v>0.499778</v>
      </c>
    </row>
    <row r="123" spans="1:20" x14ac:dyDescent="0.25">
      <c r="A123">
        <v>5.0369999999999999</v>
      </c>
      <c r="B123">
        <v>115.85299999999999</v>
      </c>
      <c r="C123">
        <v>339.32</v>
      </c>
      <c r="D123">
        <v>0.49977700000000003</v>
      </c>
    </row>
    <row r="124" spans="1:20" x14ac:dyDescent="0.25">
      <c r="A124">
        <v>5.5369999999999999</v>
      </c>
      <c r="B124">
        <v>109.056</v>
      </c>
      <c r="C124">
        <v>508.57</v>
      </c>
      <c r="D124">
        <v>0.49977899999999997</v>
      </c>
    </row>
    <row r="125" spans="1:20" x14ac:dyDescent="0.25">
      <c r="A125">
        <v>5.5369999999999999</v>
      </c>
      <c r="B125">
        <v>109.255</v>
      </c>
      <c r="C125">
        <v>503.22</v>
      </c>
      <c r="D125">
        <v>0.49977899999999997</v>
      </c>
    </row>
    <row r="126" spans="1:20" x14ac:dyDescent="0.25">
      <c r="A126">
        <v>5.5369999999999999</v>
      </c>
      <c r="B126">
        <v>109.455</v>
      </c>
      <c r="C126">
        <v>497.85</v>
      </c>
      <c r="D126">
        <v>0.499778</v>
      </c>
    </row>
    <row r="127" spans="1:20" x14ac:dyDescent="0.25">
      <c r="A127">
        <v>5.5369999999999999</v>
      </c>
      <c r="B127">
        <v>109.65300000000001</v>
      </c>
      <c r="C127">
        <v>492.58</v>
      </c>
      <c r="D127">
        <v>0.49977899999999997</v>
      </c>
    </row>
    <row r="128" spans="1:20" x14ac:dyDescent="0.25">
      <c r="A128">
        <v>5.5369999999999999</v>
      </c>
      <c r="B128">
        <v>109.85299999999999</v>
      </c>
      <c r="C128">
        <v>487.26</v>
      </c>
      <c r="D128">
        <v>0.49978</v>
      </c>
    </row>
    <row r="129" spans="1:4" x14ac:dyDescent="0.25">
      <c r="A129">
        <v>5.5369999999999999</v>
      </c>
      <c r="B129">
        <v>110.054</v>
      </c>
      <c r="C129">
        <v>481.99</v>
      </c>
      <c r="D129">
        <v>0.499782</v>
      </c>
    </row>
    <row r="130" spans="1:4" x14ac:dyDescent="0.25">
      <c r="A130">
        <v>5.5369999999999999</v>
      </c>
      <c r="B130">
        <v>110.255</v>
      </c>
      <c r="C130">
        <v>476.73</v>
      </c>
      <c r="D130">
        <v>0.49978</v>
      </c>
    </row>
    <row r="131" spans="1:4" x14ac:dyDescent="0.25">
      <c r="A131">
        <v>5.5369999999999999</v>
      </c>
      <c r="B131">
        <v>110.452</v>
      </c>
      <c r="C131">
        <v>471.64</v>
      </c>
      <c r="D131">
        <v>0.499778</v>
      </c>
    </row>
    <row r="132" spans="1:4" x14ac:dyDescent="0.25">
      <c r="A132">
        <v>5.5369999999999999</v>
      </c>
      <c r="B132">
        <v>110.652</v>
      </c>
      <c r="C132">
        <v>466.48</v>
      </c>
      <c r="D132">
        <v>0.49978099999999998</v>
      </c>
    </row>
    <row r="133" spans="1:4" x14ac:dyDescent="0.25">
      <c r="A133">
        <v>5.5369999999999999</v>
      </c>
      <c r="B133">
        <v>110.854</v>
      </c>
      <c r="C133">
        <v>461.37</v>
      </c>
      <c r="D133">
        <v>0.49978099999999998</v>
      </c>
    </row>
    <row r="134" spans="1:4" x14ac:dyDescent="0.25">
      <c r="A134">
        <v>5.5369999999999999</v>
      </c>
      <c r="B134">
        <v>111.054</v>
      </c>
      <c r="C134">
        <v>456.29</v>
      </c>
      <c r="D134">
        <v>0.49978099999999998</v>
      </c>
    </row>
    <row r="135" spans="1:4" x14ac:dyDescent="0.25">
      <c r="A135">
        <v>5.5369999999999999</v>
      </c>
      <c r="B135">
        <v>111.251</v>
      </c>
      <c r="C135">
        <v>451.39</v>
      </c>
      <c r="D135">
        <v>0.49978</v>
      </c>
    </row>
    <row r="136" spans="1:4" x14ac:dyDescent="0.25">
      <c r="A136">
        <v>5.5369999999999999</v>
      </c>
      <c r="B136">
        <v>111.452</v>
      </c>
      <c r="C136">
        <v>446.41</v>
      </c>
      <c r="D136">
        <v>0.49978</v>
      </c>
    </row>
    <row r="137" spans="1:4" x14ac:dyDescent="0.25">
      <c r="A137">
        <v>5.5369999999999999</v>
      </c>
      <c r="B137">
        <v>111.654</v>
      </c>
      <c r="C137">
        <v>441.54</v>
      </c>
      <c r="D137">
        <v>0.49978299999999998</v>
      </c>
    </row>
    <row r="138" spans="1:4" x14ac:dyDescent="0.25">
      <c r="A138">
        <v>5.5369999999999999</v>
      </c>
      <c r="B138">
        <v>111.855</v>
      </c>
      <c r="C138">
        <v>436.62</v>
      </c>
      <c r="D138">
        <v>0.49978299999999998</v>
      </c>
    </row>
    <row r="139" spans="1:4" x14ac:dyDescent="0.25">
      <c r="A139">
        <v>5.5369999999999999</v>
      </c>
      <c r="B139">
        <v>112.053</v>
      </c>
      <c r="C139">
        <v>431.92</v>
      </c>
      <c r="D139">
        <v>0.49978</v>
      </c>
    </row>
    <row r="140" spans="1:4" x14ac:dyDescent="0.25">
      <c r="A140">
        <v>5.5369999999999999</v>
      </c>
      <c r="B140">
        <v>112.252</v>
      </c>
      <c r="C140">
        <v>427.18</v>
      </c>
      <c r="D140">
        <v>0.49977899999999997</v>
      </c>
    </row>
    <row r="141" spans="1:4" x14ac:dyDescent="0.25">
      <c r="A141">
        <v>5.5369999999999999</v>
      </c>
      <c r="B141">
        <v>112.45399999999999</v>
      </c>
      <c r="C141">
        <v>422.51</v>
      </c>
      <c r="D141">
        <v>0.499782</v>
      </c>
    </row>
    <row r="142" spans="1:4" x14ac:dyDescent="0.25">
      <c r="A142">
        <v>5.5369999999999999</v>
      </c>
      <c r="B142">
        <v>112.654</v>
      </c>
      <c r="C142">
        <v>417.96</v>
      </c>
      <c r="D142">
        <v>0.49978</v>
      </c>
    </row>
    <row r="143" spans="1:4" x14ac:dyDescent="0.25">
      <c r="A143">
        <v>5.5369999999999999</v>
      </c>
      <c r="B143">
        <v>112.852</v>
      </c>
      <c r="C143">
        <v>413.53</v>
      </c>
      <c r="D143">
        <v>0.49978</v>
      </c>
    </row>
    <row r="144" spans="1:4" x14ac:dyDescent="0.25">
      <c r="A144">
        <v>5.5369999999999999</v>
      </c>
      <c r="B144">
        <v>113.051</v>
      </c>
      <c r="C144">
        <v>409.15</v>
      </c>
      <c r="D144">
        <v>0.499782</v>
      </c>
    </row>
    <row r="145" spans="1:4" x14ac:dyDescent="0.25">
      <c r="A145">
        <v>5.5369999999999999</v>
      </c>
      <c r="B145">
        <v>113.253</v>
      </c>
      <c r="C145">
        <v>404.81</v>
      </c>
      <c r="D145">
        <v>0.49977899999999997</v>
      </c>
    </row>
    <row r="146" spans="1:4" x14ac:dyDescent="0.25">
      <c r="A146">
        <v>5.5369999999999999</v>
      </c>
      <c r="B146">
        <v>113.453</v>
      </c>
      <c r="C146">
        <v>400.59</v>
      </c>
      <c r="D146">
        <v>0.49978099999999998</v>
      </c>
    </row>
    <row r="147" spans="1:4" x14ac:dyDescent="0.25">
      <c r="A147">
        <v>5.5369999999999999</v>
      </c>
      <c r="B147">
        <v>113.651</v>
      </c>
      <c r="C147">
        <v>396.53</v>
      </c>
      <c r="D147">
        <v>0.49978299999999998</v>
      </c>
    </row>
    <row r="148" spans="1:4" x14ac:dyDescent="0.25">
      <c r="A148">
        <v>5.5369999999999999</v>
      </c>
      <c r="B148">
        <v>113.85</v>
      </c>
      <c r="C148">
        <v>392.54</v>
      </c>
      <c r="D148">
        <v>0.49978099999999998</v>
      </c>
    </row>
    <row r="149" spans="1:4" x14ac:dyDescent="0.25">
      <c r="A149">
        <v>5.5369999999999999</v>
      </c>
      <c r="B149">
        <v>114.05200000000001</v>
      </c>
      <c r="C149">
        <v>388.61</v>
      </c>
      <c r="D149">
        <v>0.49978</v>
      </c>
    </row>
    <row r="150" spans="1:4" x14ac:dyDescent="0.25">
      <c r="A150">
        <v>5.5369999999999999</v>
      </c>
      <c r="B150">
        <v>114.254</v>
      </c>
      <c r="C150">
        <v>384.85</v>
      </c>
      <c r="D150">
        <v>0.49977899999999997</v>
      </c>
    </row>
    <row r="151" spans="1:4" x14ac:dyDescent="0.25">
      <c r="A151">
        <v>5.5369999999999999</v>
      </c>
      <c r="B151">
        <v>114.452</v>
      </c>
      <c r="C151">
        <v>381.25</v>
      </c>
      <c r="D151">
        <v>0.49978099999999998</v>
      </c>
    </row>
    <row r="152" spans="1:4" x14ac:dyDescent="0.25">
      <c r="A152">
        <v>5.5369999999999999</v>
      </c>
      <c r="B152">
        <v>114.651</v>
      </c>
      <c r="C152">
        <v>377.68</v>
      </c>
      <c r="D152">
        <v>0.499782</v>
      </c>
    </row>
    <row r="153" spans="1:4" x14ac:dyDescent="0.25">
      <c r="A153">
        <v>5.5369999999999999</v>
      </c>
      <c r="B153">
        <v>114.85299999999999</v>
      </c>
      <c r="C153">
        <v>374.08</v>
      </c>
      <c r="D153">
        <v>0.499782</v>
      </c>
    </row>
    <row r="154" spans="1:4" x14ac:dyDescent="0.25">
      <c r="A154">
        <v>5.5369999999999999</v>
      </c>
      <c r="B154">
        <v>115.054</v>
      </c>
      <c r="C154">
        <v>370.42</v>
      </c>
      <c r="D154">
        <v>0.49978099999999998</v>
      </c>
    </row>
    <row r="155" spans="1:4" x14ac:dyDescent="0.25">
      <c r="A155">
        <v>5.5369999999999999</v>
      </c>
      <c r="B155">
        <v>115.251</v>
      </c>
      <c r="C155">
        <v>366.53</v>
      </c>
      <c r="D155">
        <v>0.49978099999999998</v>
      </c>
    </row>
    <row r="156" spans="1:4" x14ac:dyDescent="0.25">
      <c r="A156">
        <v>5.5369999999999999</v>
      </c>
      <c r="B156">
        <v>115.45099999999999</v>
      </c>
      <c r="C156">
        <v>361.9</v>
      </c>
      <c r="D156">
        <v>0.49978</v>
      </c>
    </row>
    <row r="157" spans="1:4" x14ac:dyDescent="0.25">
      <c r="A157">
        <v>5.5369999999999999</v>
      </c>
      <c r="B157">
        <v>115.65300000000001</v>
      </c>
      <c r="C157">
        <v>355.72</v>
      </c>
      <c r="D157">
        <v>0.499778</v>
      </c>
    </row>
    <row r="158" spans="1:4" x14ac:dyDescent="0.25">
      <c r="A158">
        <v>5.5369999999999999</v>
      </c>
      <c r="B158">
        <v>115.85299999999999</v>
      </c>
      <c r="C158">
        <v>346.77</v>
      </c>
      <c r="D158">
        <v>0.499782</v>
      </c>
    </row>
    <row r="159" spans="1:4" x14ac:dyDescent="0.25">
      <c r="A159">
        <v>6.0359999999999996</v>
      </c>
      <c r="B159">
        <v>109.056</v>
      </c>
      <c r="C159">
        <v>508.64</v>
      </c>
      <c r="D159">
        <v>0.49978</v>
      </c>
    </row>
    <row r="160" spans="1:4" x14ac:dyDescent="0.25">
      <c r="A160">
        <v>6.0359999999999996</v>
      </c>
      <c r="B160">
        <v>109.255</v>
      </c>
      <c r="C160">
        <v>503.28</v>
      </c>
      <c r="D160">
        <v>0.49978</v>
      </c>
    </row>
    <row r="161" spans="1:4" x14ac:dyDescent="0.25">
      <c r="A161">
        <v>6.0359999999999996</v>
      </c>
      <c r="B161">
        <v>109.455</v>
      </c>
      <c r="C161">
        <v>497.91</v>
      </c>
      <c r="D161">
        <v>0.49978</v>
      </c>
    </row>
    <row r="162" spans="1:4" x14ac:dyDescent="0.25">
      <c r="A162">
        <v>6.0359999999999996</v>
      </c>
      <c r="B162">
        <v>109.65300000000001</v>
      </c>
      <c r="C162">
        <v>492.65</v>
      </c>
      <c r="D162">
        <v>0.49978099999999998</v>
      </c>
    </row>
    <row r="163" spans="1:4" x14ac:dyDescent="0.25">
      <c r="A163">
        <v>6.0359999999999996</v>
      </c>
      <c r="B163">
        <v>109.85299999999999</v>
      </c>
      <c r="C163">
        <v>487.36</v>
      </c>
      <c r="D163">
        <v>0.49978099999999998</v>
      </c>
    </row>
    <row r="164" spans="1:4" x14ac:dyDescent="0.25">
      <c r="A164">
        <v>6.0359999999999996</v>
      </c>
      <c r="B164">
        <v>110.054</v>
      </c>
      <c r="C164">
        <v>482.11</v>
      </c>
      <c r="D164">
        <v>0.49978099999999998</v>
      </c>
    </row>
    <row r="165" spans="1:4" x14ac:dyDescent="0.25">
      <c r="A165">
        <v>6.0359999999999996</v>
      </c>
      <c r="B165">
        <v>110.255</v>
      </c>
      <c r="C165">
        <v>476.92</v>
      </c>
      <c r="D165">
        <v>0.499782</v>
      </c>
    </row>
    <row r="166" spans="1:4" x14ac:dyDescent="0.25">
      <c r="A166">
        <v>6.0359999999999996</v>
      </c>
      <c r="B166">
        <v>110.453</v>
      </c>
      <c r="C166">
        <v>471.81</v>
      </c>
      <c r="D166">
        <v>0.49978099999999998</v>
      </c>
    </row>
    <row r="167" spans="1:4" x14ac:dyDescent="0.25">
      <c r="A167">
        <v>6.0359999999999996</v>
      </c>
      <c r="B167">
        <v>110.652</v>
      </c>
      <c r="C167">
        <v>466.68</v>
      </c>
      <c r="D167">
        <v>0.49977899999999997</v>
      </c>
    </row>
    <row r="168" spans="1:4" x14ac:dyDescent="0.25">
      <c r="A168">
        <v>6.0359999999999996</v>
      </c>
      <c r="B168">
        <v>110.854</v>
      </c>
      <c r="C168">
        <v>461.58</v>
      </c>
      <c r="D168">
        <v>0.49978</v>
      </c>
    </row>
    <row r="169" spans="1:4" x14ac:dyDescent="0.25">
      <c r="A169">
        <v>6.0359999999999996</v>
      </c>
      <c r="B169">
        <v>111.054</v>
      </c>
      <c r="C169">
        <v>456.54</v>
      </c>
      <c r="D169">
        <v>0.49977899999999997</v>
      </c>
    </row>
    <row r="170" spans="1:4" x14ac:dyDescent="0.25">
      <c r="A170">
        <v>6.0359999999999996</v>
      </c>
      <c r="B170">
        <v>111.251</v>
      </c>
      <c r="C170">
        <v>451.63</v>
      </c>
      <c r="D170">
        <v>0.499782</v>
      </c>
    </row>
    <row r="171" spans="1:4" x14ac:dyDescent="0.25">
      <c r="A171">
        <v>6.0359999999999996</v>
      </c>
      <c r="B171">
        <v>111.452</v>
      </c>
      <c r="C171">
        <v>446.66</v>
      </c>
      <c r="D171">
        <v>0.49978</v>
      </c>
    </row>
    <row r="172" spans="1:4" x14ac:dyDescent="0.25">
      <c r="A172">
        <v>6.0359999999999996</v>
      </c>
      <c r="B172">
        <v>111.654</v>
      </c>
      <c r="C172">
        <v>441.77</v>
      </c>
      <c r="D172">
        <v>0.499782</v>
      </c>
    </row>
    <row r="173" spans="1:4" x14ac:dyDescent="0.25">
      <c r="A173">
        <v>6.0359999999999996</v>
      </c>
      <c r="B173">
        <v>111.855</v>
      </c>
      <c r="C173">
        <v>436.93</v>
      </c>
      <c r="D173">
        <v>0.49978</v>
      </c>
    </row>
    <row r="174" spans="1:4" x14ac:dyDescent="0.25">
      <c r="A174">
        <v>6.0359999999999996</v>
      </c>
      <c r="B174">
        <v>112.053</v>
      </c>
      <c r="C174">
        <v>432.22</v>
      </c>
      <c r="D174">
        <v>0.49978</v>
      </c>
    </row>
    <row r="175" spans="1:4" x14ac:dyDescent="0.25">
      <c r="A175">
        <v>6.0359999999999996</v>
      </c>
      <c r="B175">
        <v>112.252</v>
      </c>
      <c r="C175">
        <v>427.59</v>
      </c>
      <c r="D175">
        <v>0.49978299999999998</v>
      </c>
    </row>
    <row r="176" spans="1:4" x14ac:dyDescent="0.25">
      <c r="A176">
        <v>6.0359999999999996</v>
      </c>
      <c r="B176">
        <v>112.45399999999999</v>
      </c>
      <c r="C176">
        <v>422.96</v>
      </c>
      <c r="D176">
        <v>0.49978</v>
      </c>
    </row>
    <row r="177" spans="1:4" x14ac:dyDescent="0.25">
      <c r="A177">
        <v>6.0359999999999996</v>
      </c>
      <c r="B177">
        <v>112.654</v>
      </c>
      <c r="C177">
        <v>418.45</v>
      </c>
      <c r="D177">
        <v>0.49977899999999997</v>
      </c>
    </row>
    <row r="178" spans="1:4" x14ac:dyDescent="0.25">
      <c r="A178">
        <v>6.0359999999999996</v>
      </c>
      <c r="B178">
        <v>112.852</v>
      </c>
      <c r="C178">
        <v>414.12</v>
      </c>
      <c r="D178">
        <v>0.49977899999999997</v>
      </c>
    </row>
    <row r="179" spans="1:4" x14ac:dyDescent="0.25">
      <c r="A179">
        <v>6.0359999999999996</v>
      </c>
      <c r="B179">
        <v>113.05200000000001</v>
      </c>
      <c r="C179">
        <v>409.79</v>
      </c>
      <c r="D179">
        <v>0.49978</v>
      </c>
    </row>
    <row r="180" spans="1:4" x14ac:dyDescent="0.25">
      <c r="A180">
        <v>6.0359999999999996</v>
      </c>
      <c r="B180">
        <v>113.253</v>
      </c>
      <c r="C180">
        <v>405.58</v>
      </c>
      <c r="D180">
        <v>0.49978099999999998</v>
      </c>
    </row>
    <row r="181" spans="1:4" x14ac:dyDescent="0.25">
      <c r="A181">
        <v>6.0359999999999996</v>
      </c>
      <c r="B181">
        <v>113.453</v>
      </c>
      <c r="C181">
        <v>401.49</v>
      </c>
      <c r="D181">
        <v>0.49978</v>
      </c>
    </row>
    <row r="182" spans="1:4" x14ac:dyDescent="0.25">
      <c r="A182">
        <v>6.0359999999999996</v>
      </c>
      <c r="B182">
        <v>113.651</v>
      </c>
      <c r="C182">
        <v>397.67</v>
      </c>
      <c r="D182">
        <v>0.49978</v>
      </c>
    </row>
    <row r="183" spans="1:4" x14ac:dyDescent="0.25">
      <c r="A183">
        <v>6.0359999999999996</v>
      </c>
      <c r="B183">
        <v>113.85</v>
      </c>
      <c r="C183">
        <v>393.92</v>
      </c>
      <c r="D183">
        <v>0.49977899999999997</v>
      </c>
    </row>
    <row r="184" spans="1:4" x14ac:dyDescent="0.25">
      <c r="A184">
        <v>6.0359999999999996</v>
      </c>
      <c r="B184">
        <v>114.053</v>
      </c>
      <c r="C184">
        <v>390.32</v>
      </c>
      <c r="D184">
        <v>0.49978099999999998</v>
      </c>
    </row>
    <row r="185" spans="1:4" x14ac:dyDescent="0.25">
      <c r="A185">
        <v>6.0359999999999996</v>
      </c>
      <c r="B185">
        <v>114.254</v>
      </c>
      <c r="C185">
        <v>387</v>
      </c>
      <c r="D185">
        <v>0.49977899999999997</v>
      </c>
    </row>
    <row r="186" spans="1:4" x14ac:dyDescent="0.25">
      <c r="A186">
        <v>6.0359999999999996</v>
      </c>
      <c r="B186">
        <v>114.45099999999999</v>
      </c>
      <c r="C186">
        <v>383.96</v>
      </c>
      <c r="D186">
        <v>0.49978299999999998</v>
      </c>
    </row>
    <row r="187" spans="1:4" x14ac:dyDescent="0.25">
      <c r="A187">
        <v>6.0359999999999996</v>
      </c>
      <c r="B187">
        <v>114.651</v>
      </c>
      <c r="C187">
        <v>381.18</v>
      </c>
      <c r="D187">
        <v>0.49978</v>
      </c>
    </row>
    <row r="188" spans="1:4" x14ac:dyDescent="0.25">
      <c r="A188">
        <v>6.0359999999999996</v>
      </c>
      <c r="B188">
        <v>114.85299999999999</v>
      </c>
      <c r="C188">
        <v>378.69</v>
      </c>
      <c r="D188">
        <v>0.49977899999999997</v>
      </c>
    </row>
    <row r="189" spans="1:4" x14ac:dyDescent="0.25">
      <c r="A189">
        <v>6.0359999999999996</v>
      </c>
      <c r="B189">
        <v>115.054</v>
      </c>
      <c r="C189">
        <v>376.55</v>
      </c>
      <c r="D189">
        <v>0.499778</v>
      </c>
    </row>
    <row r="190" spans="1:4" x14ac:dyDescent="0.25">
      <c r="A190">
        <v>6.0359999999999996</v>
      </c>
      <c r="B190">
        <v>115.251</v>
      </c>
      <c r="C190">
        <v>374.73</v>
      </c>
      <c r="D190">
        <v>0.49977899999999997</v>
      </c>
    </row>
    <row r="191" spans="1:4" x14ac:dyDescent="0.25">
      <c r="A191">
        <v>6.0359999999999996</v>
      </c>
      <c r="B191">
        <v>115.45099999999999</v>
      </c>
      <c r="C191">
        <v>373.01</v>
      </c>
      <c r="D191">
        <v>0.49978099999999998</v>
      </c>
    </row>
    <row r="192" spans="1:4" x14ac:dyDescent="0.25">
      <c r="A192">
        <v>6.0359999999999996</v>
      </c>
      <c r="B192">
        <v>115.65300000000001</v>
      </c>
      <c r="C192">
        <v>370.83</v>
      </c>
      <c r="D192">
        <v>0.499782</v>
      </c>
    </row>
    <row r="193" spans="1:4" x14ac:dyDescent="0.25">
      <c r="A193">
        <v>6.0359999999999996</v>
      </c>
      <c r="B193">
        <v>115.85299999999999</v>
      </c>
      <c r="C193">
        <v>366.54</v>
      </c>
      <c r="D193">
        <v>0.49978</v>
      </c>
    </row>
    <row r="194" spans="1:4" x14ac:dyDescent="0.25">
      <c r="A194">
        <v>6.5359999999999996</v>
      </c>
      <c r="B194">
        <v>109.056</v>
      </c>
      <c r="C194">
        <v>508.62</v>
      </c>
      <c r="D194">
        <v>0.49978099999999998</v>
      </c>
    </row>
    <row r="195" spans="1:4" x14ac:dyDescent="0.25">
      <c r="A195">
        <v>6.5359999999999996</v>
      </c>
      <c r="B195">
        <v>109.255</v>
      </c>
      <c r="C195">
        <v>503.29</v>
      </c>
      <c r="D195">
        <v>0.49978099999999998</v>
      </c>
    </row>
    <row r="196" spans="1:4" x14ac:dyDescent="0.25">
      <c r="A196">
        <v>6.5359999999999996</v>
      </c>
      <c r="B196">
        <v>109.455</v>
      </c>
      <c r="C196">
        <v>497.92</v>
      </c>
      <c r="D196">
        <v>0.49978</v>
      </c>
    </row>
    <row r="197" spans="1:4" x14ac:dyDescent="0.25">
      <c r="A197">
        <v>6.5359999999999996</v>
      </c>
      <c r="B197">
        <v>109.65300000000001</v>
      </c>
      <c r="C197">
        <v>492.63</v>
      </c>
      <c r="D197">
        <v>0.49978</v>
      </c>
    </row>
    <row r="198" spans="1:4" x14ac:dyDescent="0.25">
      <c r="A198">
        <v>6.5359999999999996</v>
      </c>
      <c r="B198">
        <v>109.85299999999999</v>
      </c>
      <c r="C198">
        <v>487.37</v>
      </c>
      <c r="D198">
        <v>0.49978099999999998</v>
      </c>
    </row>
    <row r="199" spans="1:4" x14ac:dyDescent="0.25">
      <c r="A199">
        <v>6.5359999999999996</v>
      </c>
      <c r="B199">
        <v>110.054</v>
      </c>
      <c r="C199">
        <v>482.11</v>
      </c>
      <c r="D199">
        <v>0.49978</v>
      </c>
    </row>
    <row r="200" spans="1:4" x14ac:dyDescent="0.25">
      <c r="A200">
        <v>6.5359999999999996</v>
      </c>
      <c r="B200">
        <v>110.255</v>
      </c>
      <c r="C200">
        <v>476.93</v>
      </c>
      <c r="D200">
        <v>0.49977700000000003</v>
      </c>
    </row>
    <row r="201" spans="1:4" x14ac:dyDescent="0.25">
      <c r="A201">
        <v>6.5359999999999996</v>
      </c>
      <c r="B201">
        <v>110.453</v>
      </c>
      <c r="C201">
        <v>471.82</v>
      </c>
      <c r="D201">
        <v>0.49978099999999998</v>
      </c>
    </row>
    <row r="202" spans="1:4" x14ac:dyDescent="0.25">
      <c r="A202">
        <v>6.5359999999999996</v>
      </c>
      <c r="B202">
        <v>110.652</v>
      </c>
      <c r="C202">
        <v>466.7</v>
      </c>
      <c r="D202">
        <v>0.49978099999999998</v>
      </c>
    </row>
    <row r="203" spans="1:4" x14ac:dyDescent="0.25">
      <c r="A203">
        <v>6.5359999999999996</v>
      </c>
      <c r="B203">
        <v>110.854</v>
      </c>
      <c r="C203">
        <v>461.59</v>
      </c>
      <c r="D203">
        <v>0.49977899999999997</v>
      </c>
    </row>
    <row r="204" spans="1:4" x14ac:dyDescent="0.25">
      <c r="A204">
        <v>6.5359999999999996</v>
      </c>
      <c r="B204">
        <v>111.054</v>
      </c>
      <c r="C204">
        <v>456.54</v>
      </c>
      <c r="D204">
        <v>0.49977899999999997</v>
      </c>
    </row>
    <row r="205" spans="1:4" x14ac:dyDescent="0.25">
      <c r="A205">
        <v>6.5359999999999996</v>
      </c>
      <c r="B205">
        <v>111.251</v>
      </c>
      <c r="C205">
        <v>451.67</v>
      </c>
      <c r="D205">
        <v>0.49978</v>
      </c>
    </row>
    <row r="206" spans="1:4" x14ac:dyDescent="0.25">
      <c r="A206">
        <v>6.5359999999999996</v>
      </c>
      <c r="B206">
        <v>111.452</v>
      </c>
      <c r="C206">
        <v>446.73</v>
      </c>
      <c r="D206">
        <v>0.49977899999999997</v>
      </c>
    </row>
    <row r="207" spans="1:4" x14ac:dyDescent="0.25">
      <c r="A207">
        <v>6.5359999999999996</v>
      </c>
      <c r="B207">
        <v>111.654</v>
      </c>
      <c r="C207">
        <v>441.83</v>
      </c>
      <c r="D207">
        <v>0.49978099999999998</v>
      </c>
    </row>
    <row r="208" spans="1:4" x14ac:dyDescent="0.25">
      <c r="A208">
        <v>6.5359999999999996</v>
      </c>
      <c r="B208">
        <v>111.855</v>
      </c>
      <c r="C208">
        <v>437.03</v>
      </c>
      <c r="D208">
        <v>0.49978099999999998</v>
      </c>
    </row>
    <row r="209" spans="1:4" x14ac:dyDescent="0.25">
      <c r="A209">
        <v>6.5359999999999996</v>
      </c>
      <c r="B209">
        <v>112.053</v>
      </c>
      <c r="C209">
        <v>432.34</v>
      </c>
      <c r="D209">
        <v>0.49978</v>
      </c>
    </row>
    <row r="210" spans="1:4" x14ac:dyDescent="0.25">
      <c r="A210">
        <v>6.5359999999999996</v>
      </c>
      <c r="B210">
        <v>112.252</v>
      </c>
      <c r="C210">
        <v>427.72</v>
      </c>
      <c r="D210">
        <v>0.49978</v>
      </c>
    </row>
    <row r="211" spans="1:4" x14ac:dyDescent="0.25">
      <c r="A211">
        <v>6.5359999999999996</v>
      </c>
      <c r="B211">
        <v>112.45399999999999</v>
      </c>
      <c r="C211">
        <v>423.1</v>
      </c>
      <c r="D211">
        <v>0.49978</v>
      </c>
    </row>
    <row r="212" spans="1:4" x14ac:dyDescent="0.25">
      <c r="A212">
        <v>6.5359999999999996</v>
      </c>
      <c r="B212">
        <v>112.654</v>
      </c>
      <c r="C212">
        <v>418.58</v>
      </c>
      <c r="D212">
        <v>0.49978</v>
      </c>
    </row>
    <row r="213" spans="1:4" x14ac:dyDescent="0.25">
      <c r="A213">
        <v>6.5359999999999996</v>
      </c>
      <c r="B213">
        <v>112.852</v>
      </c>
      <c r="C213">
        <v>414.27</v>
      </c>
      <c r="D213">
        <v>0.49978099999999998</v>
      </c>
    </row>
    <row r="214" spans="1:4" x14ac:dyDescent="0.25">
      <c r="A214">
        <v>6.5359999999999996</v>
      </c>
      <c r="B214">
        <v>113.05200000000001</v>
      </c>
      <c r="C214">
        <v>410.01</v>
      </c>
      <c r="D214">
        <v>0.49978</v>
      </c>
    </row>
    <row r="215" spans="1:4" x14ac:dyDescent="0.25">
      <c r="A215">
        <v>6.5359999999999996</v>
      </c>
      <c r="B215">
        <v>113.253</v>
      </c>
      <c r="C215">
        <v>405.86</v>
      </c>
      <c r="D215">
        <v>0.49977899999999997</v>
      </c>
    </row>
    <row r="216" spans="1:4" x14ac:dyDescent="0.25">
      <c r="A216">
        <v>6.5359999999999996</v>
      </c>
      <c r="B216">
        <v>113.453</v>
      </c>
      <c r="C216">
        <v>401.85</v>
      </c>
      <c r="D216">
        <v>0.49978</v>
      </c>
    </row>
    <row r="217" spans="1:4" x14ac:dyDescent="0.25">
      <c r="A217">
        <v>6.5359999999999996</v>
      </c>
      <c r="B217">
        <v>113.651</v>
      </c>
      <c r="C217">
        <v>398.08</v>
      </c>
      <c r="D217">
        <v>0.49977899999999997</v>
      </c>
    </row>
    <row r="218" spans="1:4" x14ac:dyDescent="0.25">
      <c r="A218">
        <v>6.5359999999999996</v>
      </c>
      <c r="B218">
        <v>113.85</v>
      </c>
      <c r="C218">
        <v>394.45</v>
      </c>
      <c r="D218">
        <v>0.49977899999999997</v>
      </c>
    </row>
    <row r="219" spans="1:4" x14ac:dyDescent="0.25">
      <c r="A219">
        <v>6.5359999999999996</v>
      </c>
      <c r="B219">
        <v>114.053</v>
      </c>
      <c r="C219">
        <v>391.06</v>
      </c>
      <c r="D219">
        <v>0.499782</v>
      </c>
    </row>
    <row r="220" spans="1:4" x14ac:dyDescent="0.25">
      <c r="A220">
        <v>6.5359999999999996</v>
      </c>
      <c r="B220">
        <v>114.254</v>
      </c>
      <c r="C220">
        <v>387.91</v>
      </c>
      <c r="D220">
        <v>0.499782</v>
      </c>
    </row>
    <row r="221" spans="1:4" x14ac:dyDescent="0.25">
      <c r="A221">
        <v>6.5359999999999996</v>
      </c>
      <c r="B221">
        <v>114.452</v>
      </c>
      <c r="C221">
        <v>385.13</v>
      </c>
      <c r="D221">
        <v>0.49978</v>
      </c>
    </row>
    <row r="222" spans="1:4" x14ac:dyDescent="0.25">
      <c r="A222">
        <v>6.5359999999999996</v>
      </c>
      <c r="B222">
        <v>114.651</v>
      </c>
      <c r="C222">
        <v>382.78</v>
      </c>
      <c r="D222">
        <v>0.49977899999999997</v>
      </c>
    </row>
    <row r="223" spans="1:4" x14ac:dyDescent="0.25">
      <c r="A223">
        <v>6.5359999999999996</v>
      </c>
      <c r="B223">
        <v>114.85299999999999</v>
      </c>
      <c r="C223">
        <v>380.86</v>
      </c>
      <c r="D223">
        <v>0.49978</v>
      </c>
    </row>
    <row r="224" spans="1:4" x14ac:dyDescent="0.25">
      <c r="A224">
        <v>6.5359999999999996</v>
      </c>
      <c r="B224">
        <v>115.054</v>
      </c>
      <c r="C224">
        <v>379.46</v>
      </c>
      <c r="D224">
        <v>0.49977899999999997</v>
      </c>
    </row>
    <row r="225" spans="1:4" x14ac:dyDescent="0.25">
      <c r="A225">
        <v>6.5359999999999996</v>
      </c>
      <c r="B225">
        <v>115.251</v>
      </c>
      <c r="C225">
        <v>378.85</v>
      </c>
      <c r="D225">
        <v>0.49978299999999998</v>
      </c>
    </row>
    <row r="226" spans="1:4" x14ac:dyDescent="0.25">
      <c r="A226">
        <v>6.5359999999999996</v>
      </c>
      <c r="B226">
        <v>115.45099999999999</v>
      </c>
      <c r="C226">
        <v>378.94</v>
      </c>
      <c r="D226">
        <v>0.49978099999999998</v>
      </c>
    </row>
    <row r="227" spans="1:4" x14ac:dyDescent="0.25">
      <c r="A227">
        <v>6.5359999999999996</v>
      </c>
      <c r="B227">
        <v>115.65300000000001</v>
      </c>
      <c r="C227">
        <v>379.88</v>
      </c>
      <c r="D227">
        <v>0.49978099999999998</v>
      </c>
    </row>
    <row r="228" spans="1:4" x14ac:dyDescent="0.25">
      <c r="A228">
        <v>6.5359999999999996</v>
      </c>
      <c r="B228">
        <v>115.85299999999999</v>
      </c>
      <c r="C228">
        <v>381.18</v>
      </c>
      <c r="D228">
        <v>0.49977899999999997</v>
      </c>
    </row>
    <row r="229" spans="1:4" x14ac:dyDescent="0.25">
      <c r="A229">
        <v>7.0359999999999996</v>
      </c>
      <c r="B229">
        <v>109.056</v>
      </c>
      <c r="C229">
        <v>508.51</v>
      </c>
      <c r="D229">
        <v>0.499782</v>
      </c>
    </row>
    <row r="230" spans="1:4" x14ac:dyDescent="0.25">
      <c r="A230">
        <v>7.0359999999999996</v>
      </c>
      <c r="B230">
        <v>109.255</v>
      </c>
      <c r="C230">
        <v>503.16</v>
      </c>
      <c r="D230">
        <v>0.499782</v>
      </c>
    </row>
    <row r="231" spans="1:4" x14ac:dyDescent="0.25">
      <c r="A231">
        <v>7.0359999999999996</v>
      </c>
      <c r="B231">
        <v>109.455</v>
      </c>
      <c r="C231">
        <v>497.82</v>
      </c>
      <c r="D231">
        <v>0.499782</v>
      </c>
    </row>
    <row r="232" spans="1:4" x14ac:dyDescent="0.25">
      <c r="A232">
        <v>7.0359999999999996</v>
      </c>
      <c r="B232">
        <v>109.65300000000001</v>
      </c>
      <c r="C232">
        <v>492.54</v>
      </c>
      <c r="D232">
        <v>0.49978099999999998</v>
      </c>
    </row>
    <row r="233" spans="1:4" x14ac:dyDescent="0.25">
      <c r="A233">
        <v>7.0359999999999996</v>
      </c>
      <c r="B233">
        <v>109.85299999999999</v>
      </c>
      <c r="C233">
        <v>487.27</v>
      </c>
      <c r="D233">
        <v>0.49978</v>
      </c>
    </row>
    <row r="234" spans="1:4" x14ac:dyDescent="0.25">
      <c r="A234">
        <v>7.0359999999999996</v>
      </c>
      <c r="B234">
        <v>110.054</v>
      </c>
      <c r="C234">
        <v>482</v>
      </c>
      <c r="D234">
        <v>0.49978</v>
      </c>
    </row>
    <row r="235" spans="1:4" x14ac:dyDescent="0.25">
      <c r="A235">
        <v>7.0359999999999996</v>
      </c>
      <c r="B235">
        <v>110.255</v>
      </c>
      <c r="C235">
        <v>476.76</v>
      </c>
      <c r="D235">
        <v>0.49978099999999998</v>
      </c>
    </row>
    <row r="236" spans="1:4" x14ac:dyDescent="0.25">
      <c r="A236">
        <v>7.0359999999999996</v>
      </c>
      <c r="B236">
        <v>110.452</v>
      </c>
      <c r="C236">
        <v>471.65</v>
      </c>
      <c r="D236">
        <v>0.49977899999999997</v>
      </c>
    </row>
    <row r="237" spans="1:4" x14ac:dyDescent="0.25">
      <c r="A237">
        <v>7.0359999999999996</v>
      </c>
      <c r="B237">
        <v>110.652</v>
      </c>
      <c r="C237">
        <v>466.57</v>
      </c>
      <c r="D237">
        <v>0.49978099999999998</v>
      </c>
    </row>
    <row r="238" spans="1:4" x14ac:dyDescent="0.25">
      <c r="A238">
        <v>7.0359999999999996</v>
      </c>
      <c r="B238">
        <v>110.854</v>
      </c>
      <c r="C238">
        <v>461.42</v>
      </c>
      <c r="D238">
        <v>0.499778</v>
      </c>
    </row>
    <row r="239" spans="1:4" x14ac:dyDescent="0.25">
      <c r="A239">
        <v>7.0359999999999996</v>
      </c>
      <c r="B239">
        <v>111.054</v>
      </c>
      <c r="C239">
        <v>456.45</v>
      </c>
      <c r="D239">
        <v>0.49978</v>
      </c>
    </row>
    <row r="240" spans="1:4" x14ac:dyDescent="0.25">
      <c r="A240">
        <v>7.0359999999999996</v>
      </c>
      <c r="B240">
        <v>111.251</v>
      </c>
      <c r="C240">
        <v>451.52</v>
      </c>
      <c r="D240">
        <v>0.49978</v>
      </c>
    </row>
    <row r="241" spans="1:4" x14ac:dyDescent="0.25">
      <c r="A241">
        <v>7.0359999999999996</v>
      </c>
      <c r="B241">
        <v>111.452</v>
      </c>
      <c r="C241">
        <v>446.59</v>
      </c>
      <c r="D241">
        <v>0.499782</v>
      </c>
    </row>
    <row r="242" spans="1:4" x14ac:dyDescent="0.25">
      <c r="A242">
        <v>7.0359999999999996</v>
      </c>
      <c r="B242">
        <v>111.654</v>
      </c>
      <c r="C242">
        <v>441.69</v>
      </c>
      <c r="D242">
        <v>0.49978</v>
      </c>
    </row>
    <row r="243" spans="1:4" x14ac:dyDescent="0.25">
      <c r="A243">
        <v>7.0359999999999996</v>
      </c>
      <c r="B243">
        <v>111.855</v>
      </c>
      <c r="C243">
        <v>436.86</v>
      </c>
      <c r="D243">
        <v>0.49978</v>
      </c>
    </row>
    <row r="244" spans="1:4" x14ac:dyDescent="0.25">
      <c r="A244">
        <v>7.0359999999999996</v>
      </c>
      <c r="B244">
        <v>112.053</v>
      </c>
      <c r="C244">
        <v>432.15</v>
      </c>
      <c r="D244">
        <v>0.49978</v>
      </c>
    </row>
    <row r="245" spans="1:4" x14ac:dyDescent="0.25">
      <c r="A245">
        <v>7.0359999999999996</v>
      </c>
      <c r="B245">
        <v>112.252</v>
      </c>
      <c r="C245">
        <v>427.51</v>
      </c>
      <c r="D245">
        <v>0.49978</v>
      </c>
    </row>
    <row r="246" spans="1:4" x14ac:dyDescent="0.25">
      <c r="A246">
        <v>7.0359999999999996</v>
      </c>
      <c r="B246">
        <v>112.45399999999999</v>
      </c>
      <c r="C246">
        <v>422.92</v>
      </c>
      <c r="D246">
        <v>0.499782</v>
      </c>
    </row>
    <row r="247" spans="1:4" x14ac:dyDescent="0.25">
      <c r="A247">
        <v>7.0359999999999996</v>
      </c>
      <c r="B247">
        <v>112.654</v>
      </c>
      <c r="C247">
        <v>418.38</v>
      </c>
      <c r="D247">
        <v>0.49978299999999998</v>
      </c>
    </row>
    <row r="248" spans="1:4" x14ac:dyDescent="0.25">
      <c r="A248">
        <v>7.0359999999999996</v>
      </c>
      <c r="B248">
        <v>112.851</v>
      </c>
      <c r="C248">
        <v>414.03</v>
      </c>
      <c r="D248">
        <v>0.49978</v>
      </c>
    </row>
    <row r="249" spans="1:4" x14ac:dyDescent="0.25">
      <c r="A249">
        <v>7.0359999999999996</v>
      </c>
      <c r="B249">
        <v>113.051</v>
      </c>
      <c r="C249">
        <v>409.74</v>
      </c>
      <c r="D249">
        <v>0.49978</v>
      </c>
    </row>
    <row r="250" spans="1:4" x14ac:dyDescent="0.25">
      <c r="A250">
        <v>7.0359999999999996</v>
      </c>
      <c r="B250">
        <v>113.253</v>
      </c>
      <c r="C250">
        <v>405.54</v>
      </c>
      <c r="D250">
        <v>0.499778</v>
      </c>
    </row>
    <row r="251" spans="1:4" x14ac:dyDescent="0.25">
      <c r="A251">
        <v>7.0359999999999996</v>
      </c>
      <c r="B251">
        <v>113.453</v>
      </c>
      <c r="C251">
        <v>401.47</v>
      </c>
      <c r="D251">
        <v>0.499778</v>
      </c>
    </row>
    <row r="252" spans="1:4" x14ac:dyDescent="0.25">
      <c r="A252">
        <v>7.0359999999999996</v>
      </c>
      <c r="B252">
        <v>113.651</v>
      </c>
      <c r="C252">
        <v>397.57</v>
      </c>
      <c r="D252">
        <v>0.49978099999999998</v>
      </c>
    </row>
    <row r="253" spans="1:4" x14ac:dyDescent="0.25">
      <c r="A253">
        <v>7.0359999999999996</v>
      </c>
      <c r="B253">
        <v>113.851</v>
      </c>
      <c r="C253">
        <v>393.92</v>
      </c>
      <c r="D253">
        <v>0.49978299999999998</v>
      </c>
    </row>
    <row r="254" spans="1:4" x14ac:dyDescent="0.25">
      <c r="A254">
        <v>7.0359999999999996</v>
      </c>
      <c r="B254">
        <v>114.053</v>
      </c>
      <c r="C254">
        <v>390.38</v>
      </c>
      <c r="D254">
        <v>0.49978</v>
      </c>
    </row>
    <row r="255" spans="1:4" x14ac:dyDescent="0.25">
      <c r="A255">
        <v>7.0359999999999996</v>
      </c>
      <c r="B255">
        <v>114.254</v>
      </c>
      <c r="C255">
        <v>387.08</v>
      </c>
      <c r="D255">
        <v>0.49978</v>
      </c>
    </row>
    <row r="256" spans="1:4" x14ac:dyDescent="0.25">
      <c r="A256">
        <v>7.0359999999999996</v>
      </c>
      <c r="B256">
        <v>114.452</v>
      </c>
      <c r="C256">
        <v>384.15</v>
      </c>
      <c r="D256">
        <v>0.499778</v>
      </c>
    </row>
    <row r="257" spans="1:4" x14ac:dyDescent="0.25">
      <c r="A257">
        <v>7.0359999999999996</v>
      </c>
      <c r="B257">
        <v>114.651</v>
      </c>
      <c r="C257">
        <v>381.48</v>
      </c>
      <c r="D257">
        <v>0.499778</v>
      </c>
    </row>
    <row r="258" spans="1:4" x14ac:dyDescent="0.25">
      <c r="A258">
        <v>7.0359999999999996</v>
      </c>
      <c r="B258">
        <v>114.85299999999999</v>
      </c>
      <c r="C258">
        <v>379.05</v>
      </c>
      <c r="D258">
        <v>0.499778</v>
      </c>
    </row>
    <row r="259" spans="1:4" x14ac:dyDescent="0.25">
      <c r="A259">
        <v>7.0359999999999996</v>
      </c>
      <c r="B259">
        <v>115.054</v>
      </c>
      <c r="C259">
        <v>377.1</v>
      </c>
      <c r="D259">
        <v>0.49978</v>
      </c>
    </row>
    <row r="260" spans="1:4" x14ac:dyDescent="0.25">
      <c r="A260">
        <v>7.0359999999999996</v>
      </c>
      <c r="B260">
        <v>115.251</v>
      </c>
      <c r="C260">
        <v>375.53</v>
      </c>
      <c r="D260">
        <v>0.49978</v>
      </c>
    </row>
    <row r="261" spans="1:4" x14ac:dyDescent="0.25">
      <c r="A261">
        <v>7.0359999999999996</v>
      </c>
      <c r="B261">
        <v>115.452</v>
      </c>
      <c r="C261">
        <v>374.19</v>
      </c>
      <c r="D261">
        <v>0.499778</v>
      </c>
    </row>
    <row r="262" spans="1:4" x14ac:dyDescent="0.25">
      <c r="A262">
        <v>7.0359999999999996</v>
      </c>
      <c r="B262">
        <v>115.65300000000001</v>
      </c>
      <c r="C262">
        <v>372.78</v>
      </c>
      <c r="D262">
        <v>0.499778</v>
      </c>
    </row>
    <row r="263" spans="1:4" x14ac:dyDescent="0.25">
      <c r="A263">
        <v>7.0359999999999996</v>
      </c>
      <c r="B263">
        <v>115.85299999999999</v>
      </c>
      <c r="C263">
        <v>369.87</v>
      </c>
      <c r="D263">
        <v>0.499778</v>
      </c>
    </row>
    <row r="264" spans="1:4" x14ac:dyDescent="0.25">
      <c r="A264">
        <v>7.5359999999999996</v>
      </c>
      <c r="B264">
        <v>109.056</v>
      </c>
      <c r="C264">
        <v>508.33</v>
      </c>
      <c r="D264">
        <v>0.49977899999999997</v>
      </c>
    </row>
    <row r="265" spans="1:4" x14ac:dyDescent="0.25">
      <c r="A265">
        <v>7.5359999999999996</v>
      </c>
      <c r="B265">
        <v>109.255</v>
      </c>
      <c r="C265">
        <v>502.96</v>
      </c>
      <c r="D265">
        <v>0.499778</v>
      </c>
    </row>
    <row r="266" spans="1:4" x14ac:dyDescent="0.25">
      <c r="A266">
        <v>7.5359999999999996</v>
      </c>
      <c r="B266">
        <v>109.455</v>
      </c>
      <c r="C266">
        <v>497.62</v>
      </c>
      <c r="D266">
        <v>0.49977899999999997</v>
      </c>
    </row>
    <row r="267" spans="1:4" x14ac:dyDescent="0.25">
      <c r="A267">
        <v>7.5359999999999996</v>
      </c>
      <c r="B267">
        <v>109.65300000000001</v>
      </c>
      <c r="C267">
        <v>492.31</v>
      </c>
      <c r="D267">
        <v>0.49977700000000003</v>
      </c>
    </row>
    <row r="268" spans="1:4" x14ac:dyDescent="0.25">
      <c r="A268">
        <v>7.5359999999999996</v>
      </c>
      <c r="B268">
        <v>109.85299999999999</v>
      </c>
      <c r="C268">
        <v>487.02</v>
      </c>
      <c r="D268">
        <v>0.49978</v>
      </c>
    </row>
    <row r="269" spans="1:4" x14ac:dyDescent="0.25">
      <c r="A269">
        <v>7.5359999999999996</v>
      </c>
      <c r="B269">
        <v>110.054</v>
      </c>
      <c r="C269">
        <v>481.77</v>
      </c>
      <c r="D269">
        <v>0.49978099999999998</v>
      </c>
    </row>
    <row r="270" spans="1:4" x14ac:dyDescent="0.25">
      <c r="A270">
        <v>7.5359999999999996</v>
      </c>
      <c r="B270">
        <v>110.255</v>
      </c>
      <c r="C270">
        <v>476.53</v>
      </c>
      <c r="D270">
        <v>0.49978099999999998</v>
      </c>
    </row>
    <row r="271" spans="1:4" x14ac:dyDescent="0.25">
      <c r="A271">
        <v>7.5359999999999996</v>
      </c>
      <c r="B271">
        <v>110.452</v>
      </c>
      <c r="C271">
        <v>471.42</v>
      </c>
      <c r="D271">
        <v>0.49978099999999998</v>
      </c>
    </row>
    <row r="272" spans="1:4" x14ac:dyDescent="0.25">
      <c r="A272">
        <v>7.5359999999999996</v>
      </c>
      <c r="B272">
        <v>110.65300000000001</v>
      </c>
      <c r="C272">
        <v>466.29</v>
      </c>
      <c r="D272">
        <v>0.49978099999999998</v>
      </c>
    </row>
    <row r="273" spans="1:4" x14ac:dyDescent="0.25">
      <c r="A273">
        <v>7.5359999999999996</v>
      </c>
      <c r="B273">
        <v>110.854</v>
      </c>
      <c r="C273">
        <v>461.17</v>
      </c>
      <c r="D273">
        <v>0.49978099999999998</v>
      </c>
    </row>
    <row r="274" spans="1:4" x14ac:dyDescent="0.25">
      <c r="A274">
        <v>7.5359999999999996</v>
      </c>
      <c r="B274">
        <v>111.054</v>
      </c>
      <c r="C274">
        <v>456.15</v>
      </c>
      <c r="D274">
        <v>0.49978</v>
      </c>
    </row>
    <row r="275" spans="1:4" x14ac:dyDescent="0.25">
      <c r="A275">
        <v>7.5359999999999996</v>
      </c>
      <c r="B275">
        <v>111.252</v>
      </c>
      <c r="C275">
        <v>451.19</v>
      </c>
      <c r="D275">
        <v>0.49978099999999998</v>
      </c>
    </row>
    <row r="276" spans="1:4" x14ac:dyDescent="0.25">
      <c r="A276">
        <v>7.5359999999999996</v>
      </c>
      <c r="B276">
        <v>111.452</v>
      </c>
      <c r="C276">
        <v>446.22</v>
      </c>
      <c r="D276">
        <v>0.499782</v>
      </c>
    </row>
    <row r="277" spans="1:4" x14ac:dyDescent="0.25">
      <c r="A277">
        <v>7.5359999999999996</v>
      </c>
      <c r="B277">
        <v>111.654</v>
      </c>
      <c r="C277">
        <v>441.28</v>
      </c>
      <c r="D277">
        <v>0.499782</v>
      </c>
    </row>
    <row r="278" spans="1:4" x14ac:dyDescent="0.25">
      <c r="A278">
        <v>7.5359999999999996</v>
      </c>
      <c r="B278">
        <v>111.855</v>
      </c>
      <c r="C278">
        <v>436.47</v>
      </c>
      <c r="D278">
        <v>0.49978</v>
      </c>
    </row>
    <row r="279" spans="1:4" x14ac:dyDescent="0.25">
      <c r="A279">
        <v>7.5359999999999996</v>
      </c>
      <c r="B279">
        <v>112.053</v>
      </c>
      <c r="C279">
        <v>431.77</v>
      </c>
      <c r="D279">
        <v>0.49978</v>
      </c>
    </row>
    <row r="280" spans="1:4" x14ac:dyDescent="0.25">
      <c r="A280">
        <v>7.5359999999999996</v>
      </c>
      <c r="B280">
        <v>112.252</v>
      </c>
      <c r="C280">
        <v>427.08</v>
      </c>
      <c r="D280">
        <v>0.49978099999999998</v>
      </c>
    </row>
    <row r="281" spans="1:4" x14ac:dyDescent="0.25">
      <c r="A281">
        <v>7.5359999999999996</v>
      </c>
      <c r="B281">
        <v>112.45399999999999</v>
      </c>
      <c r="C281">
        <v>422.4</v>
      </c>
      <c r="D281">
        <v>0.49978099999999998</v>
      </c>
    </row>
    <row r="282" spans="1:4" x14ac:dyDescent="0.25">
      <c r="A282">
        <v>7.5359999999999996</v>
      </c>
      <c r="B282">
        <v>112.654</v>
      </c>
      <c r="C282">
        <v>417.85</v>
      </c>
      <c r="D282">
        <v>0.49978</v>
      </c>
    </row>
    <row r="283" spans="1:4" x14ac:dyDescent="0.25">
      <c r="A283">
        <v>7.5359999999999996</v>
      </c>
      <c r="B283">
        <v>112.852</v>
      </c>
      <c r="C283">
        <v>413.42</v>
      </c>
      <c r="D283">
        <v>0.499778</v>
      </c>
    </row>
    <row r="284" spans="1:4" x14ac:dyDescent="0.25">
      <c r="A284">
        <v>7.5359999999999996</v>
      </c>
      <c r="B284">
        <v>113.051</v>
      </c>
      <c r="C284">
        <v>409.05</v>
      </c>
      <c r="D284">
        <v>0.49977899999999997</v>
      </c>
    </row>
    <row r="285" spans="1:4" x14ac:dyDescent="0.25">
      <c r="A285">
        <v>7.5359999999999996</v>
      </c>
      <c r="B285">
        <v>113.253</v>
      </c>
      <c r="C285">
        <v>404.72</v>
      </c>
      <c r="D285">
        <v>0.49978099999999998</v>
      </c>
    </row>
    <row r="286" spans="1:4" x14ac:dyDescent="0.25">
      <c r="A286">
        <v>7.5359999999999996</v>
      </c>
      <c r="B286">
        <v>113.453</v>
      </c>
      <c r="C286">
        <v>400.52</v>
      </c>
      <c r="D286">
        <v>0.49978</v>
      </c>
    </row>
    <row r="287" spans="1:4" x14ac:dyDescent="0.25">
      <c r="A287">
        <v>7.5359999999999996</v>
      </c>
      <c r="B287">
        <v>113.651</v>
      </c>
      <c r="C287">
        <v>396.52</v>
      </c>
      <c r="D287">
        <v>0.49978099999999998</v>
      </c>
    </row>
    <row r="288" spans="1:4" x14ac:dyDescent="0.25">
      <c r="A288">
        <v>7.5359999999999996</v>
      </c>
      <c r="B288">
        <v>113.85</v>
      </c>
      <c r="C288">
        <v>392.56</v>
      </c>
      <c r="D288">
        <v>0.49978299999999998</v>
      </c>
    </row>
    <row r="289" spans="1:4" x14ac:dyDescent="0.25">
      <c r="A289">
        <v>7.5359999999999996</v>
      </c>
      <c r="B289">
        <v>114.05200000000001</v>
      </c>
      <c r="C289">
        <v>388.7</v>
      </c>
      <c r="D289">
        <v>0.499782</v>
      </c>
    </row>
    <row r="290" spans="1:4" x14ac:dyDescent="0.25">
      <c r="A290">
        <v>7.5359999999999996</v>
      </c>
      <c r="B290">
        <v>114.254</v>
      </c>
      <c r="C290">
        <v>384.99</v>
      </c>
      <c r="D290">
        <v>0.49978099999999998</v>
      </c>
    </row>
    <row r="291" spans="1:4" x14ac:dyDescent="0.25">
      <c r="A291">
        <v>7.5359999999999996</v>
      </c>
      <c r="B291">
        <v>114.452</v>
      </c>
      <c r="C291">
        <v>381.41</v>
      </c>
      <c r="D291">
        <v>0.499778</v>
      </c>
    </row>
    <row r="292" spans="1:4" x14ac:dyDescent="0.25">
      <c r="A292">
        <v>7.5359999999999996</v>
      </c>
      <c r="B292">
        <v>114.651</v>
      </c>
      <c r="C292">
        <v>377.98</v>
      </c>
      <c r="D292">
        <v>0.49977899999999997</v>
      </c>
    </row>
    <row r="293" spans="1:4" x14ac:dyDescent="0.25">
      <c r="A293">
        <v>7.5359999999999996</v>
      </c>
      <c r="B293">
        <v>114.85299999999999</v>
      </c>
      <c r="C293">
        <v>374.58</v>
      </c>
      <c r="D293">
        <v>0.499778</v>
      </c>
    </row>
    <row r="294" spans="1:4" x14ac:dyDescent="0.25">
      <c r="A294">
        <v>7.5359999999999996</v>
      </c>
      <c r="B294">
        <v>115.054</v>
      </c>
      <c r="C294">
        <v>371.15</v>
      </c>
      <c r="D294">
        <v>0.49977899999999997</v>
      </c>
    </row>
    <row r="295" spans="1:4" x14ac:dyDescent="0.25">
      <c r="A295">
        <v>7.5359999999999996</v>
      </c>
      <c r="B295">
        <v>115.251</v>
      </c>
      <c r="C295">
        <v>367.56</v>
      </c>
      <c r="D295">
        <v>0.49977700000000003</v>
      </c>
    </row>
    <row r="296" spans="1:4" x14ac:dyDescent="0.25">
      <c r="A296">
        <v>7.5359999999999996</v>
      </c>
      <c r="B296">
        <v>115.45099999999999</v>
      </c>
      <c r="C296">
        <v>363.31</v>
      </c>
      <c r="D296">
        <v>0.49977899999999997</v>
      </c>
    </row>
    <row r="297" spans="1:4" x14ac:dyDescent="0.25">
      <c r="A297">
        <v>7.5359999999999996</v>
      </c>
      <c r="B297">
        <v>115.65300000000001</v>
      </c>
      <c r="C297">
        <v>357.7</v>
      </c>
      <c r="D297">
        <v>0.49977700000000003</v>
      </c>
    </row>
    <row r="298" spans="1:4" x14ac:dyDescent="0.25">
      <c r="A298">
        <v>7.5359999999999996</v>
      </c>
      <c r="B298">
        <v>115.85299999999999</v>
      </c>
      <c r="C298">
        <v>349.22</v>
      </c>
      <c r="D298">
        <v>0.49977899999999997</v>
      </c>
    </row>
    <row r="299" spans="1:4" x14ac:dyDescent="0.25">
      <c r="A299">
        <v>8.0350000000000001</v>
      </c>
      <c r="B299">
        <v>109.056</v>
      </c>
      <c r="C299">
        <v>508.07</v>
      </c>
      <c r="D299">
        <v>0.49978099999999998</v>
      </c>
    </row>
    <row r="300" spans="1:4" x14ac:dyDescent="0.25">
      <c r="A300">
        <v>8.0350000000000001</v>
      </c>
      <c r="B300">
        <v>109.255</v>
      </c>
      <c r="C300">
        <v>502.68</v>
      </c>
      <c r="D300">
        <v>0.49978099999999998</v>
      </c>
    </row>
    <row r="301" spans="1:4" x14ac:dyDescent="0.25">
      <c r="A301">
        <v>8.0350000000000001</v>
      </c>
      <c r="B301">
        <v>109.456</v>
      </c>
      <c r="C301">
        <v>497.31</v>
      </c>
      <c r="D301">
        <v>0.49978099999999998</v>
      </c>
    </row>
    <row r="302" spans="1:4" x14ac:dyDescent="0.25">
      <c r="A302">
        <v>8.0350000000000001</v>
      </c>
      <c r="B302">
        <v>109.65300000000001</v>
      </c>
      <c r="C302">
        <v>492.01</v>
      </c>
      <c r="D302">
        <v>0.49978099999999998</v>
      </c>
    </row>
    <row r="303" spans="1:4" x14ac:dyDescent="0.25">
      <c r="A303">
        <v>8.0350000000000001</v>
      </c>
      <c r="B303">
        <v>109.85299999999999</v>
      </c>
      <c r="C303">
        <v>486.69</v>
      </c>
      <c r="D303">
        <v>0.49978099999999998</v>
      </c>
    </row>
    <row r="304" spans="1:4" x14ac:dyDescent="0.25">
      <c r="A304">
        <v>8.0350000000000001</v>
      </c>
      <c r="B304">
        <v>110.054</v>
      </c>
      <c r="C304">
        <v>481.48</v>
      </c>
      <c r="D304">
        <v>0.499782</v>
      </c>
    </row>
    <row r="305" spans="1:4" x14ac:dyDescent="0.25">
      <c r="A305">
        <v>8.0350000000000001</v>
      </c>
      <c r="B305">
        <v>110.255</v>
      </c>
      <c r="C305">
        <v>476.2</v>
      </c>
      <c r="D305">
        <v>0.49978</v>
      </c>
    </row>
    <row r="306" spans="1:4" x14ac:dyDescent="0.25">
      <c r="A306">
        <v>8.0350000000000001</v>
      </c>
      <c r="B306">
        <v>110.453</v>
      </c>
      <c r="C306">
        <v>471.04</v>
      </c>
      <c r="D306">
        <v>0.49978299999999998</v>
      </c>
    </row>
    <row r="307" spans="1:4" x14ac:dyDescent="0.25">
      <c r="A307">
        <v>8.0350000000000001</v>
      </c>
      <c r="B307">
        <v>110.652</v>
      </c>
      <c r="C307">
        <v>465.88</v>
      </c>
      <c r="D307">
        <v>0.49978</v>
      </c>
    </row>
    <row r="308" spans="1:4" x14ac:dyDescent="0.25">
      <c r="A308">
        <v>8.0350000000000001</v>
      </c>
      <c r="B308">
        <v>110.854</v>
      </c>
      <c r="C308">
        <v>460.73</v>
      </c>
      <c r="D308">
        <v>0.49977899999999997</v>
      </c>
    </row>
    <row r="309" spans="1:4" x14ac:dyDescent="0.25">
      <c r="A309">
        <v>8.0350000000000001</v>
      </c>
      <c r="B309">
        <v>111.054</v>
      </c>
      <c r="C309">
        <v>455.71</v>
      </c>
      <c r="D309">
        <v>0.49978</v>
      </c>
    </row>
    <row r="310" spans="1:4" x14ac:dyDescent="0.25">
      <c r="A310">
        <v>8.0350000000000001</v>
      </c>
      <c r="B310">
        <v>111.251</v>
      </c>
      <c r="C310">
        <v>450.71</v>
      </c>
      <c r="D310">
        <v>0.49978099999999998</v>
      </c>
    </row>
    <row r="311" spans="1:4" x14ac:dyDescent="0.25">
      <c r="A311">
        <v>8.0350000000000001</v>
      </c>
      <c r="B311">
        <v>111.452</v>
      </c>
      <c r="C311">
        <v>445.77</v>
      </c>
      <c r="D311">
        <v>0.49978</v>
      </c>
    </row>
    <row r="312" spans="1:4" x14ac:dyDescent="0.25">
      <c r="A312">
        <v>8.0350000000000001</v>
      </c>
      <c r="B312">
        <v>111.654</v>
      </c>
      <c r="C312">
        <v>440.79</v>
      </c>
      <c r="D312">
        <v>0.49978099999999998</v>
      </c>
    </row>
    <row r="313" spans="1:4" x14ac:dyDescent="0.25">
      <c r="A313">
        <v>8.0350000000000001</v>
      </c>
      <c r="B313">
        <v>111.855</v>
      </c>
      <c r="C313">
        <v>435.92</v>
      </c>
      <c r="D313">
        <v>0.49978099999999998</v>
      </c>
    </row>
    <row r="314" spans="1:4" x14ac:dyDescent="0.25">
      <c r="A314">
        <v>8.0350000000000001</v>
      </c>
      <c r="B314">
        <v>112.053</v>
      </c>
      <c r="C314">
        <v>431.14</v>
      </c>
      <c r="D314">
        <v>0.499782</v>
      </c>
    </row>
    <row r="315" spans="1:4" x14ac:dyDescent="0.25">
      <c r="A315">
        <v>8.0350000000000001</v>
      </c>
      <c r="B315">
        <v>112.252</v>
      </c>
      <c r="C315">
        <v>426.38</v>
      </c>
      <c r="D315">
        <v>0.499782</v>
      </c>
    </row>
    <row r="316" spans="1:4" x14ac:dyDescent="0.25">
      <c r="A316">
        <v>8.0350000000000001</v>
      </c>
      <c r="B316">
        <v>112.45399999999999</v>
      </c>
      <c r="C316">
        <v>421.64</v>
      </c>
      <c r="D316">
        <v>0.49978</v>
      </c>
    </row>
    <row r="317" spans="1:4" x14ac:dyDescent="0.25">
      <c r="A317">
        <v>8.0350000000000001</v>
      </c>
      <c r="B317">
        <v>112.654</v>
      </c>
      <c r="C317">
        <v>417.02</v>
      </c>
      <c r="D317">
        <v>0.49978</v>
      </c>
    </row>
    <row r="318" spans="1:4" x14ac:dyDescent="0.25">
      <c r="A318">
        <v>8.0350000000000001</v>
      </c>
      <c r="B318">
        <v>112.852</v>
      </c>
      <c r="C318">
        <v>412.48</v>
      </c>
      <c r="D318">
        <v>0.49978</v>
      </c>
    </row>
    <row r="319" spans="1:4" x14ac:dyDescent="0.25">
      <c r="A319">
        <v>8.0350000000000001</v>
      </c>
      <c r="B319">
        <v>113.051</v>
      </c>
      <c r="C319">
        <v>408</v>
      </c>
      <c r="D319">
        <v>0.49978099999999998</v>
      </c>
    </row>
    <row r="320" spans="1:4" x14ac:dyDescent="0.25">
      <c r="A320">
        <v>8.0350000000000001</v>
      </c>
      <c r="B320">
        <v>113.253</v>
      </c>
      <c r="C320">
        <v>403.54</v>
      </c>
      <c r="D320">
        <v>0.49978099999999998</v>
      </c>
    </row>
    <row r="321" spans="1:4" x14ac:dyDescent="0.25">
      <c r="A321">
        <v>8.0350000000000001</v>
      </c>
      <c r="B321">
        <v>113.453</v>
      </c>
      <c r="C321">
        <v>399.15</v>
      </c>
      <c r="D321">
        <v>0.49978099999999998</v>
      </c>
    </row>
    <row r="322" spans="1:4" x14ac:dyDescent="0.25">
      <c r="A322">
        <v>8.0350000000000001</v>
      </c>
      <c r="B322">
        <v>113.651</v>
      </c>
      <c r="C322">
        <v>394.94</v>
      </c>
      <c r="D322">
        <v>0.49978099999999998</v>
      </c>
    </row>
    <row r="323" spans="1:4" x14ac:dyDescent="0.25">
      <c r="A323">
        <v>8.0350000000000001</v>
      </c>
      <c r="B323">
        <v>113.85</v>
      </c>
      <c r="C323">
        <v>390.7</v>
      </c>
      <c r="D323">
        <v>0.49977899999999997</v>
      </c>
    </row>
    <row r="324" spans="1:4" x14ac:dyDescent="0.25">
      <c r="A324">
        <v>8.0350000000000001</v>
      </c>
      <c r="B324">
        <v>114.053</v>
      </c>
      <c r="C324">
        <v>386.49</v>
      </c>
      <c r="D324">
        <v>0.49978</v>
      </c>
    </row>
    <row r="325" spans="1:4" x14ac:dyDescent="0.25">
      <c r="A325">
        <v>8.0350000000000001</v>
      </c>
      <c r="B325">
        <v>114.254</v>
      </c>
      <c r="C325">
        <v>382.32</v>
      </c>
      <c r="D325">
        <v>0.49977899999999997</v>
      </c>
    </row>
    <row r="326" spans="1:4" x14ac:dyDescent="0.25">
      <c r="A326">
        <v>8.0350000000000001</v>
      </c>
      <c r="B326">
        <v>114.452</v>
      </c>
      <c r="C326">
        <v>378.19</v>
      </c>
      <c r="D326">
        <v>0.49977899999999997</v>
      </c>
    </row>
    <row r="327" spans="1:4" x14ac:dyDescent="0.25">
      <c r="A327">
        <v>8.0350000000000001</v>
      </c>
      <c r="B327">
        <v>114.651</v>
      </c>
      <c r="C327">
        <v>374.03</v>
      </c>
      <c r="D327">
        <v>0.49977899999999997</v>
      </c>
    </row>
    <row r="328" spans="1:4" x14ac:dyDescent="0.25">
      <c r="A328">
        <v>8.0350000000000001</v>
      </c>
      <c r="B328">
        <v>114.85299999999999</v>
      </c>
      <c r="C328">
        <v>369.68</v>
      </c>
      <c r="D328">
        <v>0.49978</v>
      </c>
    </row>
    <row r="329" spans="1:4" x14ac:dyDescent="0.25">
      <c r="A329">
        <v>8.0350000000000001</v>
      </c>
      <c r="B329">
        <v>115.054</v>
      </c>
      <c r="C329">
        <v>365.13</v>
      </c>
      <c r="D329">
        <v>0.49978099999999998</v>
      </c>
    </row>
    <row r="330" spans="1:4" x14ac:dyDescent="0.25">
      <c r="A330">
        <v>8.0350000000000001</v>
      </c>
      <c r="B330">
        <v>115.251</v>
      </c>
      <c r="C330">
        <v>360.23</v>
      </c>
      <c r="D330">
        <v>0.49978099999999998</v>
      </c>
    </row>
    <row r="331" spans="1:4" x14ac:dyDescent="0.25">
      <c r="A331">
        <v>8.0350000000000001</v>
      </c>
      <c r="B331">
        <v>115.452</v>
      </c>
      <c r="C331">
        <v>354.62</v>
      </c>
      <c r="D331">
        <v>0.499782</v>
      </c>
    </row>
    <row r="332" spans="1:4" x14ac:dyDescent="0.25">
      <c r="A332">
        <v>8.0350000000000001</v>
      </c>
      <c r="B332">
        <v>115.65300000000001</v>
      </c>
      <c r="C332">
        <v>347.86</v>
      </c>
      <c r="D332">
        <v>0.49978</v>
      </c>
    </row>
    <row r="333" spans="1:4" x14ac:dyDescent="0.25">
      <c r="A333">
        <v>8.0350000000000001</v>
      </c>
      <c r="B333">
        <v>115.854</v>
      </c>
      <c r="C333">
        <v>339.74</v>
      </c>
      <c r="D333">
        <v>0.49978</v>
      </c>
    </row>
    <row r="334" spans="1:4" x14ac:dyDescent="0.25">
      <c r="A334">
        <v>8.5359999999999996</v>
      </c>
      <c r="B334">
        <v>109.056</v>
      </c>
      <c r="C334">
        <v>507.68</v>
      </c>
      <c r="D334">
        <v>0.499778</v>
      </c>
    </row>
    <row r="335" spans="1:4" x14ac:dyDescent="0.25">
      <c r="A335">
        <v>8.5359999999999996</v>
      </c>
      <c r="B335">
        <v>109.255</v>
      </c>
      <c r="C335">
        <v>502.33</v>
      </c>
      <c r="D335">
        <v>0.499778</v>
      </c>
    </row>
    <row r="336" spans="1:4" x14ac:dyDescent="0.25">
      <c r="A336">
        <v>8.5359999999999996</v>
      </c>
      <c r="B336">
        <v>109.455</v>
      </c>
      <c r="C336">
        <v>496.91</v>
      </c>
      <c r="D336">
        <v>0.49978</v>
      </c>
    </row>
    <row r="337" spans="1:4" x14ac:dyDescent="0.25">
      <c r="A337">
        <v>8.5359999999999996</v>
      </c>
      <c r="B337">
        <v>109.65300000000001</v>
      </c>
      <c r="C337">
        <v>491.6</v>
      </c>
      <c r="D337">
        <v>0.49978099999999998</v>
      </c>
    </row>
    <row r="338" spans="1:4" x14ac:dyDescent="0.25">
      <c r="A338">
        <v>8.5359999999999996</v>
      </c>
      <c r="B338">
        <v>109.85299999999999</v>
      </c>
      <c r="C338">
        <v>486.25</v>
      </c>
      <c r="D338">
        <v>0.499782</v>
      </c>
    </row>
    <row r="339" spans="1:4" x14ac:dyDescent="0.25">
      <c r="A339">
        <v>8.5359999999999996</v>
      </c>
      <c r="B339">
        <v>110.054</v>
      </c>
      <c r="C339">
        <v>480.95</v>
      </c>
      <c r="D339">
        <v>0.49978299999999998</v>
      </c>
    </row>
    <row r="340" spans="1:4" x14ac:dyDescent="0.25">
      <c r="A340">
        <v>8.5359999999999996</v>
      </c>
      <c r="B340">
        <v>110.255</v>
      </c>
      <c r="C340">
        <v>475.68</v>
      </c>
      <c r="D340">
        <v>0.49978</v>
      </c>
    </row>
    <row r="341" spans="1:4" x14ac:dyDescent="0.25">
      <c r="A341">
        <v>8.5359999999999996</v>
      </c>
      <c r="B341">
        <v>110.453</v>
      </c>
      <c r="C341">
        <v>470.53</v>
      </c>
      <c r="D341">
        <v>0.49978299999999998</v>
      </c>
    </row>
    <row r="342" spans="1:4" x14ac:dyDescent="0.25">
      <c r="A342">
        <v>8.5359999999999996</v>
      </c>
      <c r="B342">
        <v>110.652</v>
      </c>
      <c r="C342">
        <v>465.36</v>
      </c>
      <c r="D342">
        <v>0.49978099999999998</v>
      </c>
    </row>
    <row r="343" spans="1:4" x14ac:dyDescent="0.25">
      <c r="A343">
        <v>8.5359999999999996</v>
      </c>
      <c r="B343">
        <v>110.854</v>
      </c>
      <c r="C343">
        <v>460.22</v>
      </c>
      <c r="D343">
        <v>0.49978099999999998</v>
      </c>
    </row>
    <row r="344" spans="1:4" x14ac:dyDescent="0.25">
      <c r="A344">
        <v>8.5359999999999996</v>
      </c>
      <c r="B344">
        <v>111.054</v>
      </c>
      <c r="C344">
        <v>455.11</v>
      </c>
      <c r="D344">
        <v>0.499782</v>
      </c>
    </row>
    <row r="345" spans="1:4" x14ac:dyDescent="0.25">
      <c r="A345">
        <v>8.5359999999999996</v>
      </c>
      <c r="B345">
        <v>111.251</v>
      </c>
      <c r="C345">
        <v>450.11</v>
      </c>
      <c r="D345">
        <v>0.49977899999999997</v>
      </c>
    </row>
    <row r="346" spans="1:4" x14ac:dyDescent="0.25">
      <c r="A346">
        <v>8.5359999999999996</v>
      </c>
      <c r="B346">
        <v>111.452</v>
      </c>
      <c r="C346">
        <v>445.1</v>
      </c>
      <c r="D346">
        <v>0.49978099999999998</v>
      </c>
    </row>
    <row r="347" spans="1:4" x14ac:dyDescent="0.25">
      <c r="A347">
        <v>8.5359999999999996</v>
      </c>
      <c r="B347">
        <v>111.654</v>
      </c>
      <c r="C347">
        <v>440.09</v>
      </c>
      <c r="D347">
        <v>0.49978400000000001</v>
      </c>
    </row>
    <row r="348" spans="1:4" x14ac:dyDescent="0.25">
      <c r="A348">
        <v>8.5359999999999996</v>
      </c>
      <c r="B348">
        <v>111.855</v>
      </c>
      <c r="C348">
        <v>435.19</v>
      </c>
      <c r="D348">
        <v>0.49978099999999998</v>
      </c>
    </row>
    <row r="349" spans="1:4" x14ac:dyDescent="0.25">
      <c r="A349">
        <v>8.5359999999999996</v>
      </c>
      <c r="B349">
        <v>112.053</v>
      </c>
      <c r="C349">
        <v>430.35</v>
      </c>
      <c r="D349">
        <v>0.49978099999999998</v>
      </c>
    </row>
    <row r="350" spans="1:4" x14ac:dyDescent="0.25">
      <c r="A350">
        <v>8.5359999999999996</v>
      </c>
      <c r="B350">
        <v>112.252</v>
      </c>
      <c r="C350">
        <v>425.58</v>
      </c>
      <c r="D350">
        <v>0.49978</v>
      </c>
    </row>
    <row r="351" spans="1:4" x14ac:dyDescent="0.25">
      <c r="A351">
        <v>8.5359999999999996</v>
      </c>
      <c r="B351">
        <v>112.45399999999999</v>
      </c>
      <c r="C351">
        <v>420.77</v>
      </c>
      <c r="D351">
        <v>0.49978</v>
      </c>
    </row>
    <row r="352" spans="1:4" x14ac:dyDescent="0.25">
      <c r="A352">
        <v>8.5359999999999996</v>
      </c>
      <c r="B352">
        <v>112.654</v>
      </c>
      <c r="C352">
        <v>416.06</v>
      </c>
      <c r="D352">
        <v>0.49978</v>
      </c>
    </row>
    <row r="353" spans="1:4" x14ac:dyDescent="0.25">
      <c r="A353">
        <v>8.5359999999999996</v>
      </c>
      <c r="B353">
        <v>112.852</v>
      </c>
      <c r="C353">
        <v>411.44</v>
      </c>
      <c r="D353">
        <v>0.49978</v>
      </c>
    </row>
    <row r="354" spans="1:4" x14ac:dyDescent="0.25">
      <c r="A354">
        <v>8.5359999999999996</v>
      </c>
      <c r="B354">
        <v>113.05200000000001</v>
      </c>
      <c r="C354">
        <v>406.82</v>
      </c>
      <c r="D354">
        <v>0.49978</v>
      </c>
    </row>
    <row r="355" spans="1:4" x14ac:dyDescent="0.25">
      <c r="A355">
        <v>8.5359999999999996</v>
      </c>
      <c r="B355">
        <v>113.253</v>
      </c>
      <c r="C355">
        <v>402.23</v>
      </c>
      <c r="D355">
        <v>0.49977899999999997</v>
      </c>
    </row>
    <row r="356" spans="1:4" x14ac:dyDescent="0.25">
      <c r="A356">
        <v>8.5359999999999996</v>
      </c>
      <c r="B356">
        <v>113.453</v>
      </c>
      <c r="C356">
        <v>397.67</v>
      </c>
      <c r="D356">
        <v>0.49978</v>
      </c>
    </row>
    <row r="357" spans="1:4" x14ac:dyDescent="0.25">
      <c r="A357">
        <v>8.5359999999999996</v>
      </c>
      <c r="B357">
        <v>113.651</v>
      </c>
      <c r="C357">
        <v>393.26</v>
      </c>
      <c r="D357">
        <v>0.49978</v>
      </c>
    </row>
    <row r="358" spans="1:4" x14ac:dyDescent="0.25">
      <c r="A358">
        <v>8.5359999999999996</v>
      </c>
      <c r="B358">
        <v>113.85</v>
      </c>
      <c r="C358">
        <v>388.8</v>
      </c>
      <c r="D358">
        <v>0.49978</v>
      </c>
    </row>
    <row r="359" spans="1:4" x14ac:dyDescent="0.25">
      <c r="A359">
        <v>8.5359999999999996</v>
      </c>
      <c r="B359">
        <v>114.053</v>
      </c>
      <c r="C359">
        <v>384.34</v>
      </c>
      <c r="D359">
        <v>0.499782</v>
      </c>
    </row>
    <row r="360" spans="1:4" x14ac:dyDescent="0.25">
      <c r="A360">
        <v>8.5359999999999996</v>
      </c>
      <c r="B360">
        <v>114.253</v>
      </c>
      <c r="C360">
        <v>379.86</v>
      </c>
      <c r="D360">
        <v>0.49978099999999998</v>
      </c>
    </row>
    <row r="361" spans="1:4" x14ac:dyDescent="0.25">
      <c r="A361">
        <v>8.5359999999999996</v>
      </c>
      <c r="B361">
        <v>114.452</v>
      </c>
      <c r="C361">
        <v>375.34</v>
      </c>
      <c r="D361">
        <v>0.49978</v>
      </c>
    </row>
    <row r="362" spans="1:4" x14ac:dyDescent="0.25">
      <c r="A362">
        <v>8.5359999999999996</v>
      </c>
      <c r="B362">
        <v>114.651</v>
      </c>
      <c r="C362">
        <v>370.76</v>
      </c>
      <c r="D362">
        <v>0.499778</v>
      </c>
    </row>
    <row r="363" spans="1:4" x14ac:dyDescent="0.25">
      <c r="A363">
        <v>8.5359999999999996</v>
      </c>
      <c r="B363">
        <v>114.85299999999999</v>
      </c>
      <c r="C363">
        <v>366.02</v>
      </c>
      <c r="D363">
        <v>0.49978099999999998</v>
      </c>
    </row>
    <row r="364" spans="1:4" x14ac:dyDescent="0.25">
      <c r="A364">
        <v>8.5359999999999996</v>
      </c>
      <c r="B364">
        <v>115.054</v>
      </c>
      <c r="C364">
        <v>361.11</v>
      </c>
      <c r="D364">
        <v>0.49978</v>
      </c>
    </row>
    <row r="365" spans="1:4" x14ac:dyDescent="0.25">
      <c r="A365">
        <v>8.5359999999999996</v>
      </c>
      <c r="B365">
        <v>115.251</v>
      </c>
      <c r="C365">
        <v>355.94</v>
      </c>
      <c r="D365">
        <v>0.499778</v>
      </c>
    </row>
    <row r="366" spans="1:4" x14ac:dyDescent="0.25">
      <c r="A366">
        <v>8.5359999999999996</v>
      </c>
      <c r="B366">
        <v>115.45099999999999</v>
      </c>
      <c r="C366">
        <v>350.38</v>
      </c>
      <c r="D366">
        <v>0.49977899999999997</v>
      </c>
    </row>
    <row r="367" spans="1:4" x14ac:dyDescent="0.25">
      <c r="A367">
        <v>8.5359999999999996</v>
      </c>
      <c r="B367">
        <v>115.65300000000001</v>
      </c>
      <c r="C367">
        <v>344.4</v>
      </c>
      <c r="D367">
        <v>0.49978099999999998</v>
      </c>
    </row>
    <row r="368" spans="1:4" x14ac:dyDescent="0.25">
      <c r="A368">
        <v>8.5359999999999996</v>
      </c>
      <c r="B368">
        <v>115.85299999999999</v>
      </c>
      <c r="C368">
        <v>337.95</v>
      </c>
      <c r="D368">
        <v>0.49978</v>
      </c>
    </row>
    <row r="369" spans="1:4" x14ac:dyDescent="0.25">
      <c r="A369">
        <v>9.0350000000000001</v>
      </c>
      <c r="B369">
        <v>109.056</v>
      </c>
      <c r="C369">
        <v>507.22</v>
      </c>
      <c r="D369">
        <v>0.49977899999999997</v>
      </c>
    </row>
    <row r="370" spans="1:4" x14ac:dyDescent="0.25">
      <c r="A370">
        <v>9.0350000000000001</v>
      </c>
      <c r="B370">
        <v>109.255</v>
      </c>
      <c r="C370">
        <v>501.8</v>
      </c>
      <c r="D370">
        <v>0.49977899999999997</v>
      </c>
    </row>
    <row r="371" spans="1:4" x14ac:dyDescent="0.25">
      <c r="A371">
        <v>9.0350000000000001</v>
      </c>
      <c r="B371">
        <v>109.455</v>
      </c>
      <c r="C371">
        <v>496.37</v>
      </c>
      <c r="D371">
        <v>0.49978</v>
      </c>
    </row>
    <row r="372" spans="1:4" x14ac:dyDescent="0.25">
      <c r="A372">
        <v>9.0350000000000001</v>
      </c>
      <c r="B372">
        <v>109.65300000000001</v>
      </c>
      <c r="C372">
        <v>491.04</v>
      </c>
      <c r="D372">
        <v>0.49978099999999998</v>
      </c>
    </row>
    <row r="373" spans="1:4" x14ac:dyDescent="0.25">
      <c r="A373">
        <v>9.0350000000000001</v>
      </c>
      <c r="B373">
        <v>109.85299999999999</v>
      </c>
      <c r="C373">
        <v>485.69</v>
      </c>
      <c r="D373">
        <v>0.49977899999999997</v>
      </c>
    </row>
    <row r="374" spans="1:4" x14ac:dyDescent="0.25">
      <c r="A374">
        <v>9.0350000000000001</v>
      </c>
      <c r="B374">
        <v>110.054</v>
      </c>
      <c r="C374">
        <v>480.38</v>
      </c>
      <c r="D374">
        <v>0.49978099999999998</v>
      </c>
    </row>
    <row r="375" spans="1:4" x14ac:dyDescent="0.25">
      <c r="A375">
        <v>9.0350000000000001</v>
      </c>
      <c r="B375">
        <v>110.255</v>
      </c>
      <c r="C375">
        <v>475.05</v>
      </c>
      <c r="D375">
        <v>0.49977899999999997</v>
      </c>
    </row>
    <row r="376" spans="1:4" x14ac:dyDescent="0.25">
      <c r="A376">
        <v>9.0350000000000001</v>
      </c>
      <c r="B376">
        <v>110.453</v>
      </c>
      <c r="C376">
        <v>469.88</v>
      </c>
      <c r="D376">
        <v>0.49978</v>
      </c>
    </row>
    <row r="377" spans="1:4" x14ac:dyDescent="0.25">
      <c r="A377">
        <v>9.0350000000000001</v>
      </c>
      <c r="B377">
        <v>110.652</v>
      </c>
      <c r="C377">
        <v>464.7</v>
      </c>
      <c r="D377">
        <v>0.49978</v>
      </c>
    </row>
    <row r="378" spans="1:4" x14ac:dyDescent="0.25">
      <c r="A378">
        <v>9.0350000000000001</v>
      </c>
      <c r="B378">
        <v>110.854</v>
      </c>
      <c r="C378">
        <v>459.51</v>
      </c>
      <c r="D378">
        <v>0.49978</v>
      </c>
    </row>
    <row r="379" spans="1:4" x14ac:dyDescent="0.25">
      <c r="A379">
        <v>9.0350000000000001</v>
      </c>
      <c r="B379">
        <v>111.054</v>
      </c>
      <c r="C379">
        <v>454.35</v>
      </c>
      <c r="D379">
        <v>0.49978</v>
      </c>
    </row>
    <row r="380" spans="1:4" x14ac:dyDescent="0.25">
      <c r="A380">
        <v>9.0350000000000001</v>
      </c>
      <c r="B380">
        <v>111.252</v>
      </c>
      <c r="C380">
        <v>449.36</v>
      </c>
      <c r="D380">
        <v>0.49978099999999998</v>
      </c>
    </row>
    <row r="381" spans="1:4" x14ac:dyDescent="0.25">
      <c r="A381">
        <v>9.0350000000000001</v>
      </c>
      <c r="B381">
        <v>111.452</v>
      </c>
      <c r="C381">
        <v>444.32</v>
      </c>
      <c r="D381">
        <v>0.49978</v>
      </c>
    </row>
    <row r="382" spans="1:4" x14ac:dyDescent="0.25">
      <c r="A382">
        <v>9.0350000000000001</v>
      </c>
      <c r="B382">
        <v>111.654</v>
      </c>
      <c r="C382">
        <v>439.3</v>
      </c>
      <c r="D382">
        <v>0.49978099999999998</v>
      </c>
    </row>
    <row r="383" spans="1:4" x14ac:dyDescent="0.25">
      <c r="A383">
        <v>9.0350000000000001</v>
      </c>
      <c r="B383">
        <v>111.855</v>
      </c>
      <c r="C383">
        <v>434.32</v>
      </c>
      <c r="D383">
        <v>0.49978</v>
      </c>
    </row>
    <row r="384" spans="1:4" x14ac:dyDescent="0.25">
      <c r="A384">
        <v>9.0350000000000001</v>
      </c>
      <c r="B384">
        <v>112.053</v>
      </c>
      <c r="C384">
        <v>429.45</v>
      </c>
      <c r="D384">
        <v>0.499782</v>
      </c>
    </row>
    <row r="385" spans="1:4" x14ac:dyDescent="0.25">
      <c r="A385">
        <v>9.0350000000000001</v>
      </c>
      <c r="B385">
        <v>112.252</v>
      </c>
      <c r="C385">
        <v>424.61</v>
      </c>
      <c r="D385">
        <v>0.499782</v>
      </c>
    </row>
    <row r="386" spans="1:4" x14ac:dyDescent="0.25">
      <c r="A386">
        <v>9.0350000000000001</v>
      </c>
      <c r="B386">
        <v>112.45399999999999</v>
      </c>
      <c r="C386">
        <v>419.72</v>
      </c>
      <c r="D386">
        <v>0.499782</v>
      </c>
    </row>
    <row r="387" spans="1:4" x14ac:dyDescent="0.25">
      <c r="A387">
        <v>9.0350000000000001</v>
      </c>
      <c r="B387">
        <v>112.654</v>
      </c>
      <c r="C387">
        <v>414.91</v>
      </c>
      <c r="D387">
        <v>0.49978299999999998</v>
      </c>
    </row>
    <row r="388" spans="1:4" x14ac:dyDescent="0.25">
      <c r="A388">
        <v>9.0350000000000001</v>
      </c>
      <c r="B388">
        <v>112.851</v>
      </c>
      <c r="C388">
        <v>410.24</v>
      </c>
      <c r="D388">
        <v>0.49977700000000003</v>
      </c>
    </row>
    <row r="389" spans="1:4" x14ac:dyDescent="0.25">
      <c r="A389">
        <v>9.0350000000000001</v>
      </c>
      <c r="B389">
        <v>113.05200000000001</v>
      </c>
      <c r="C389">
        <v>405.53</v>
      </c>
      <c r="D389">
        <v>0.49978299999999998</v>
      </c>
    </row>
    <row r="390" spans="1:4" x14ac:dyDescent="0.25">
      <c r="A390">
        <v>9.0350000000000001</v>
      </c>
      <c r="B390">
        <v>113.253</v>
      </c>
      <c r="C390">
        <v>400.83</v>
      </c>
      <c r="D390">
        <v>0.49978099999999998</v>
      </c>
    </row>
    <row r="391" spans="1:4" x14ac:dyDescent="0.25">
      <c r="A391">
        <v>9.0350000000000001</v>
      </c>
      <c r="B391">
        <v>113.453</v>
      </c>
      <c r="C391">
        <v>396.2</v>
      </c>
      <c r="D391">
        <v>0.49978099999999998</v>
      </c>
    </row>
    <row r="392" spans="1:4" x14ac:dyDescent="0.25">
      <c r="A392">
        <v>9.0350000000000001</v>
      </c>
      <c r="B392">
        <v>113.651</v>
      </c>
      <c r="C392">
        <v>391.65</v>
      </c>
      <c r="D392">
        <v>0.49978099999999998</v>
      </c>
    </row>
    <row r="393" spans="1:4" x14ac:dyDescent="0.25">
      <c r="A393">
        <v>9.0350000000000001</v>
      </c>
      <c r="B393">
        <v>113.851</v>
      </c>
      <c r="C393">
        <v>387.06</v>
      </c>
      <c r="D393">
        <v>0.49978</v>
      </c>
    </row>
    <row r="394" spans="1:4" x14ac:dyDescent="0.25">
      <c r="A394">
        <v>9.0350000000000001</v>
      </c>
      <c r="B394">
        <v>114.053</v>
      </c>
      <c r="C394">
        <v>382.41</v>
      </c>
      <c r="D394">
        <v>0.49977899999999997</v>
      </c>
    </row>
    <row r="395" spans="1:4" x14ac:dyDescent="0.25">
      <c r="A395">
        <v>9.0350000000000001</v>
      </c>
      <c r="B395">
        <v>114.254</v>
      </c>
      <c r="C395">
        <v>377.8</v>
      </c>
      <c r="D395">
        <v>0.49978099999999998</v>
      </c>
    </row>
    <row r="396" spans="1:4" x14ac:dyDescent="0.25">
      <c r="A396">
        <v>9.0350000000000001</v>
      </c>
      <c r="B396">
        <v>114.45099999999999</v>
      </c>
      <c r="C396">
        <v>373.2</v>
      </c>
      <c r="D396">
        <v>0.499782</v>
      </c>
    </row>
    <row r="397" spans="1:4" x14ac:dyDescent="0.25">
      <c r="A397">
        <v>9.0350000000000001</v>
      </c>
      <c r="B397">
        <v>114.651</v>
      </c>
      <c r="C397">
        <v>368.46</v>
      </c>
      <c r="D397">
        <v>0.49978</v>
      </c>
    </row>
    <row r="398" spans="1:4" x14ac:dyDescent="0.25">
      <c r="A398">
        <v>9.0350000000000001</v>
      </c>
      <c r="B398">
        <v>114.85299999999999</v>
      </c>
      <c r="C398">
        <v>363.67</v>
      </c>
      <c r="D398">
        <v>0.49978</v>
      </c>
    </row>
    <row r="399" spans="1:4" x14ac:dyDescent="0.25">
      <c r="A399">
        <v>9.0350000000000001</v>
      </c>
      <c r="B399">
        <v>115.054</v>
      </c>
      <c r="C399">
        <v>358.77</v>
      </c>
      <c r="D399">
        <v>0.499782</v>
      </c>
    </row>
    <row r="400" spans="1:4" x14ac:dyDescent="0.25">
      <c r="A400">
        <v>9.0350000000000001</v>
      </c>
      <c r="B400">
        <v>115.251</v>
      </c>
      <c r="C400">
        <v>353.86</v>
      </c>
      <c r="D400">
        <v>0.49978299999999998</v>
      </c>
    </row>
    <row r="401" spans="1:4" x14ac:dyDescent="0.25">
      <c r="A401">
        <v>9.0350000000000001</v>
      </c>
      <c r="B401">
        <v>115.45099999999999</v>
      </c>
      <c r="C401">
        <v>348.71</v>
      </c>
      <c r="D401">
        <v>0.49978099999999998</v>
      </c>
    </row>
    <row r="402" spans="1:4" x14ac:dyDescent="0.25">
      <c r="A402">
        <v>9.0350000000000001</v>
      </c>
      <c r="B402">
        <v>115.65300000000001</v>
      </c>
      <c r="C402">
        <v>343.46</v>
      </c>
      <c r="D402">
        <v>0.499782</v>
      </c>
    </row>
    <row r="403" spans="1:4" x14ac:dyDescent="0.25">
      <c r="A403">
        <v>9.0350000000000001</v>
      </c>
      <c r="B403">
        <v>115.85299999999999</v>
      </c>
      <c r="C403">
        <v>338.08</v>
      </c>
      <c r="D403">
        <v>0.49978</v>
      </c>
    </row>
  </sheetData>
  <mergeCells count="1">
    <mergeCell ref="H17:R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 vs I</vt:lpstr>
      <vt:lpstr>X transverse</vt:lpstr>
      <vt:lpstr>0A Grid Y=0</vt:lpstr>
      <vt:lpstr>100A Grid Y=0</vt:lpstr>
      <vt:lpstr>200A Grid Y=0</vt:lpstr>
      <vt:lpstr>300A Grid Y=0</vt:lpstr>
      <vt:lpstr>400A Grid Y=0</vt:lpstr>
      <vt:lpstr>0A Grid Y=+1cm</vt:lpstr>
      <vt:lpstr>100A Grid Y=+1cm</vt:lpstr>
      <vt:lpstr>200A Grid Y=+1cm</vt:lpstr>
      <vt:lpstr>300A Grid Y=+1cm</vt:lpstr>
      <vt:lpstr>400A Grid Y=+1cm</vt:lpstr>
      <vt:lpstr>0A Grid Y=-1cm</vt:lpstr>
      <vt:lpstr>100A Grid Y=-1cm</vt:lpstr>
      <vt:lpstr>200A Grid Y=-1cm</vt:lpstr>
      <vt:lpstr>300A Grid Y=-1cm</vt:lpstr>
      <vt:lpstr>400A Grid Y=-1cm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Meyers</dc:creator>
  <cp:lastModifiedBy>Joseph Meyers</cp:lastModifiedBy>
  <dcterms:created xsi:type="dcterms:W3CDTF">2016-08-19T13:36:17Z</dcterms:created>
  <dcterms:modified xsi:type="dcterms:W3CDTF">2016-08-31T13:38:09Z</dcterms:modified>
</cp:coreProperties>
</file>