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rding\Document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77" i="1" l="1"/>
  <c r="P78" i="1" s="1"/>
  <c r="P79" i="1" s="1"/>
  <c r="P80" i="1" s="1"/>
  <c r="P81" i="1" s="1"/>
  <c r="P82" i="1" s="1"/>
  <c r="P83" i="1" s="1"/>
  <c r="P84" i="1" s="1"/>
  <c r="P85" i="1" s="1"/>
  <c r="P86" i="1" s="1"/>
  <c r="P50" i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B48" i="1" l="1"/>
  <c r="I3" i="1" l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P3" i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comments1.xml><?xml version="1.0" encoding="utf-8"?>
<comments xmlns="http://schemas.openxmlformats.org/spreadsheetml/2006/main">
  <authors>
    <author>Mathew Poelker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</commentList>
</comments>
</file>

<file path=xl/sharedStrings.xml><?xml version="1.0" encoding="utf-8"?>
<sst xmlns="http://schemas.openxmlformats.org/spreadsheetml/2006/main" count="251" uniqueCount="154">
  <si>
    <t>SEQUENCE</t>
  </si>
  <si>
    <t>VACUUM</t>
  </si>
  <si>
    <t>MAGNET</t>
  </si>
  <si>
    <t>INSTRUMENT</t>
  </si>
  <si>
    <t>RF</t>
  </si>
  <si>
    <t xml:space="preserve">TO HDICE </t>
  </si>
  <si>
    <t>WAIST HEIGHT TO STRAIGHT AHEAD DUMP</t>
  </si>
  <si>
    <t>WAIST HEIGHT TO SPECTROMETER DUMP</t>
  </si>
  <si>
    <t>VBVM201</t>
  </si>
  <si>
    <t>ITVM201</t>
  </si>
  <si>
    <t>VIPM201</t>
  </si>
  <si>
    <t>IPMM201</t>
  </si>
  <si>
    <t>MHBM201H</t>
  </si>
  <si>
    <t>MHBM201V</t>
  </si>
  <si>
    <t>VMVM301</t>
  </si>
  <si>
    <t>VMVM401</t>
  </si>
  <si>
    <t>VIPM301A</t>
  </si>
  <si>
    <t>VIPM301B</t>
  </si>
  <si>
    <t>PSS BCM</t>
  </si>
  <si>
    <t>VIPM401</t>
  </si>
  <si>
    <t>ITVM401</t>
  </si>
  <si>
    <t>IFYM401</t>
  </si>
  <si>
    <t>VBVM501</t>
  </si>
  <si>
    <t>IPMM501</t>
  </si>
  <si>
    <t>MHBM501H</t>
  </si>
  <si>
    <t>MHBM501V</t>
  </si>
  <si>
    <t>MQJM501</t>
  </si>
  <si>
    <t>IPMM502</t>
  </si>
  <si>
    <t>MHBM502H</t>
  </si>
  <si>
    <t>MHBM502V</t>
  </si>
  <si>
    <t>MQJM502</t>
  </si>
  <si>
    <t>IPMM503</t>
  </si>
  <si>
    <t>IPMM504</t>
  </si>
  <si>
    <t>MHBM503H</t>
  </si>
  <si>
    <t>MHBM503V</t>
  </si>
  <si>
    <t>MQJM503</t>
  </si>
  <si>
    <t>MHBM504H</t>
  </si>
  <si>
    <t>MHBM504V</t>
  </si>
  <si>
    <t>MQJM504</t>
  </si>
  <si>
    <t>VBVM601</t>
  </si>
  <si>
    <t>IPMM601</t>
  </si>
  <si>
    <t>MHBM601H</t>
  </si>
  <si>
    <t>MHBM601V</t>
  </si>
  <si>
    <t>ITVM601</t>
  </si>
  <si>
    <t>VIPM601</t>
  </si>
  <si>
    <t>PSS BCM1</t>
  </si>
  <si>
    <t>IDLM601</t>
  </si>
  <si>
    <t>need to count up all the little haimsons we have</t>
  </si>
  <si>
    <t>IPMM701</t>
  </si>
  <si>
    <t>MHBM701H</t>
  </si>
  <si>
    <t>MHBM701V</t>
  </si>
  <si>
    <t>IPMM702</t>
  </si>
  <si>
    <t>MHBM702H</t>
  </si>
  <si>
    <t>MHBM702V</t>
  </si>
  <si>
    <t>ITVM703</t>
  </si>
  <si>
    <t>VIPM703B</t>
  </si>
  <si>
    <t>VIPM703A</t>
  </si>
  <si>
    <t>IPMM801</t>
  </si>
  <si>
    <t>MQDM801</t>
  </si>
  <si>
    <t>IPMM802</t>
  </si>
  <si>
    <t>IPMM803</t>
  </si>
  <si>
    <t>MQDM803</t>
  </si>
  <si>
    <t>VIPM804</t>
  </si>
  <si>
    <t>ITVM804</t>
  </si>
  <si>
    <t>raster H</t>
  </si>
  <si>
    <t>raster V</t>
  </si>
  <si>
    <t>BCM</t>
  </si>
  <si>
    <t>VBVM901</t>
  </si>
  <si>
    <t>VBV601</t>
  </si>
  <si>
    <t>VBVM701</t>
  </si>
  <si>
    <t>VIPM504</t>
  </si>
  <si>
    <t>ITVM504</t>
  </si>
  <si>
    <t>IDLM703</t>
  </si>
  <si>
    <t>VBV801</t>
  </si>
  <si>
    <t>add quads later, since we don't have any</t>
  </si>
  <si>
    <t>11 pairs as shown</t>
  </si>
  <si>
    <t>VDPM301A</t>
  </si>
  <si>
    <t>VDPM301B</t>
  </si>
  <si>
    <t>ICBM401</t>
  </si>
  <si>
    <t>ICBM601</t>
  </si>
  <si>
    <t>don't have that many…..</t>
  </si>
  <si>
    <t>note the striplines on elevated section are larger bore, so maybe need a different name</t>
  </si>
  <si>
    <t>IHAM601</t>
  </si>
  <si>
    <t>PSS BCM2</t>
  </si>
  <si>
    <t>PSS BCM3</t>
  </si>
  <si>
    <t>IHAM703</t>
  </si>
  <si>
    <t>MHBM801H</t>
  </si>
  <si>
    <t>MHBM801V</t>
  </si>
  <si>
    <t>MHBM802H</t>
  </si>
  <si>
    <t>MHBM802V</t>
  </si>
  <si>
    <t>MQJM802</t>
  </si>
  <si>
    <t>ITVM803</t>
  </si>
  <si>
    <t>VIPM803B</t>
  </si>
  <si>
    <t>IPMM901</t>
  </si>
  <si>
    <t>MATM901H</t>
  </si>
  <si>
    <t>MATM901V</t>
  </si>
  <si>
    <t>IPMM902</t>
  </si>
  <si>
    <t>MATM902H</t>
  </si>
  <si>
    <t>MATM902V</t>
  </si>
  <si>
    <t>ITVM902</t>
  </si>
  <si>
    <t>IPMM903</t>
  </si>
  <si>
    <t>VIPM902</t>
  </si>
  <si>
    <t>MATM903H</t>
  </si>
  <si>
    <t>MATM903V</t>
  </si>
  <si>
    <t>IPMM904</t>
  </si>
  <si>
    <t>MATM904H</t>
  </si>
  <si>
    <t>MATM904V</t>
  </si>
  <si>
    <t>ITVM904</t>
  </si>
  <si>
    <t>VIPM904</t>
  </si>
  <si>
    <t>ISLM904A</t>
  </si>
  <si>
    <t>ISLM904B</t>
  </si>
  <si>
    <t>nanoamp BPM</t>
  </si>
  <si>
    <t>nanoAmp BPM</t>
  </si>
  <si>
    <t>IPMM905</t>
  </si>
  <si>
    <t>IHAM905</t>
  </si>
  <si>
    <t>ITVM905</t>
  </si>
  <si>
    <t>IFYM905</t>
  </si>
  <si>
    <t>HDIce target</t>
  </si>
  <si>
    <t>pump</t>
  </si>
  <si>
    <t>earth bucker</t>
  </si>
  <si>
    <t>dump</t>
  </si>
  <si>
    <t>MDLM504</t>
  </si>
  <si>
    <t>MDLM601</t>
  </si>
  <si>
    <t>MDLM803</t>
  </si>
  <si>
    <t>ICBM = brock cavity</t>
  </si>
  <si>
    <t>don't know yet what the BPMs will be near HDIce</t>
  </si>
  <si>
    <t>ion pumps</t>
  </si>
  <si>
    <t>valves</t>
  </si>
  <si>
    <t xml:space="preserve">total parts count </t>
  </si>
  <si>
    <t>viewers</t>
  </si>
  <si>
    <t>harps</t>
  </si>
  <si>
    <t>steering magnets (pairs)</t>
  </si>
  <si>
    <t>(need to check this count)</t>
  </si>
  <si>
    <t>VDPM301C</t>
  </si>
  <si>
    <t>NOT IN MODEL</t>
  </si>
  <si>
    <t>MODIFIED OR MOVED</t>
  </si>
  <si>
    <t>ADDED</t>
  </si>
  <si>
    <t>MHBM401H</t>
  </si>
  <si>
    <t>MHBM401V</t>
  </si>
  <si>
    <t>IHAM504</t>
  </si>
  <si>
    <t>VIPM906</t>
  </si>
  <si>
    <t>VMVMA01</t>
  </si>
  <si>
    <t>ITVMB01</t>
  </si>
  <si>
    <t>VMVMB01</t>
  </si>
  <si>
    <t>IHAMB01</t>
  </si>
  <si>
    <t>VIPMB01</t>
  </si>
  <si>
    <t>MQJM701</t>
  </si>
  <si>
    <t>MQJM702</t>
  </si>
  <si>
    <t>VIPM904A</t>
  </si>
  <si>
    <t>MQJM901</t>
  </si>
  <si>
    <t>MQJM902</t>
  </si>
  <si>
    <t>MQJM903</t>
  </si>
  <si>
    <t>MQJM904</t>
  </si>
  <si>
    <t>VIPM905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</si>
</sst>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1" fillId="2" borderId="6" xfId="1" applyBorder="1"/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4" borderId="12" xfId="0" applyFill="1" applyBorder="1"/>
    <xf numFmtId="0" fontId="1" fillId="6" borderId="5" xfId="3" applyBorder="1"/>
    <xf numFmtId="0" fontId="1" fillId="6" borderId="12" xfId="3" applyBorder="1"/>
    <xf numFmtId="0" fontId="1" fillId="6" borderId="6" xfId="3" applyBorder="1"/>
    <xf numFmtId="0" fontId="1" fillId="2" borderId="5" xfId="1" applyBorder="1"/>
    <xf numFmtId="0" fontId="1" fillId="2" borderId="12" xfId="1" applyBorder="1"/>
    <xf numFmtId="0" fontId="1" fillId="5" borderId="5" xfId="2" applyBorder="1"/>
    <xf numFmtId="0" fontId="1" fillId="5" borderId="12" xfId="2" applyBorder="1"/>
    <xf numFmtId="0" fontId="1" fillId="5" borderId="6" xfId="2" applyBorder="1"/>
    <xf numFmtId="0" fontId="1" fillId="2" borderId="8" xfId="1" applyBorder="1"/>
    <xf numFmtId="0" fontId="1" fillId="7" borderId="5" xfId="4" applyBorder="1"/>
    <xf numFmtId="0" fontId="1" fillId="7" borderId="12" xfId="4" applyBorder="1"/>
    <xf numFmtId="0" fontId="1" fillId="7" borderId="6" xfId="4" applyBorder="1"/>
    <xf numFmtId="0" fontId="1" fillId="7" borderId="7" xfId="4" applyBorder="1"/>
    <xf numFmtId="0" fontId="0" fillId="2" borderId="5" xfId="1" applyFont="1" applyBorder="1"/>
    <xf numFmtId="0" fontId="0" fillId="6" borderId="5" xfId="3" applyFont="1" applyBorder="1"/>
    <xf numFmtId="0" fontId="0" fillId="7" borderId="5" xfId="4" applyFont="1" applyBorder="1"/>
    <xf numFmtId="0" fontId="1" fillId="8" borderId="5" xfId="5" applyBorder="1"/>
    <xf numFmtId="0" fontId="1" fillId="8" borderId="12" xfId="5" applyBorder="1"/>
    <xf numFmtId="0" fontId="1" fillId="8" borderId="6" xfId="5" applyBorder="1"/>
    <xf numFmtId="0" fontId="0" fillId="8" borderId="5" xfId="5" applyFont="1" applyBorder="1"/>
    <xf numFmtId="0" fontId="1" fillId="2" borderId="9" xfId="1" applyBorder="1"/>
    <xf numFmtId="0" fontId="1" fillId="6" borderId="8" xfId="3" applyBorder="1"/>
    <xf numFmtId="0" fontId="1" fillId="6" borderId="9" xfId="3" applyBorder="1"/>
    <xf numFmtId="0" fontId="1" fillId="5" borderId="10" xfId="2" applyBorder="1"/>
    <xf numFmtId="0" fontId="0" fillId="0" borderId="0" xfId="0" applyAlignment="1">
      <alignment horizontal="right"/>
    </xf>
    <xf numFmtId="0" fontId="0" fillId="9" borderId="5" xfId="4" applyFont="1" applyFill="1" applyBorder="1"/>
    <xf numFmtId="0" fontId="0" fillId="12" borderId="5" xfId="3" applyFont="1" applyFill="1" applyBorder="1"/>
    <xf numFmtId="0" fontId="0" fillId="13" borderId="5" xfId="1" applyFont="1" applyFill="1" applyBorder="1"/>
    <xf numFmtId="0" fontId="1" fillId="11" borderId="8" xfId="3" applyFill="1" applyBorder="1"/>
    <xf numFmtId="0" fontId="0" fillId="4" borderId="0" xfId="0" applyFill="1" applyBorder="1"/>
    <xf numFmtId="0" fontId="1" fillId="4" borderId="13" xfId="1" applyFill="1" applyBorder="1" applyAlignment="1">
      <alignment horizontal="center"/>
    </xf>
    <xf numFmtId="0" fontId="1" fillId="4" borderId="13" xfId="3" applyFill="1" applyBorder="1" applyAlignment="1">
      <alignment horizontal="center"/>
    </xf>
    <xf numFmtId="0" fontId="0" fillId="14" borderId="5" xfId="4" applyFont="1" applyFill="1" applyBorder="1"/>
    <xf numFmtId="0" fontId="1" fillId="11" borderId="9" xfId="3" applyFill="1" applyBorder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6">
    <cellStyle name="20% - Accent2" xfId="2" builtinId="34"/>
    <cellStyle name="20% - Accent3" xfId="1" builtinId="38"/>
    <cellStyle name="20% - Accent4" xfId="3" builtinId="42"/>
    <cellStyle name="20% - Accent5" xfId="4" builtinId="46"/>
    <cellStyle name="20% - Accent6" xfId="5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59</xdr:row>
      <xdr:rowOff>38100</xdr:rowOff>
    </xdr:from>
    <xdr:to>
      <xdr:col>8</xdr:col>
      <xdr:colOff>294728</xdr:colOff>
      <xdr:row>79</xdr:row>
      <xdr:rowOff>56672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0172700"/>
          <a:ext cx="4380953" cy="38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96"/>
  <sheetViews>
    <sheetView tabSelected="1" zoomScaleNormal="100" workbookViewId="0">
      <selection activeCell="Q84" sqref="Q84"/>
    </sheetView>
  </sheetViews>
  <sheetFormatPr defaultColWidth="12.5703125" defaultRowHeight="15" x14ac:dyDescent="0.25"/>
  <cols>
    <col min="1" max="1" width="3.5703125" customWidth="1"/>
    <col min="2" max="2" width="12.5703125" style="10"/>
    <col min="4" max="4" width="13.5703125" bestFit="1" customWidth="1"/>
    <col min="5" max="5" width="13.85546875" bestFit="1" customWidth="1"/>
    <col min="6" max="6" width="13.85546875" customWidth="1"/>
    <col min="8" max="8" width="4.28515625" customWidth="1"/>
    <col min="9" max="11" width="12.28515625" customWidth="1"/>
    <col min="12" max="12" width="14" customWidth="1"/>
    <col min="13" max="13" width="13.5703125" customWidth="1"/>
    <col min="15" max="15" width="4.140625" customWidth="1"/>
    <col min="16" max="16" width="12.5703125" style="10"/>
    <col min="18" max="18" width="13.5703125" bestFit="1" customWidth="1"/>
    <col min="19" max="19" width="13.85546875" bestFit="1" customWidth="1"/>
    <col min="20" max="20" width="13.85546875" customWidth="1"/>
    <col min="23" max="23" width="23.140625" customWidth="1"/>
    <col min="26" max="26" width="11.42578125" customWidth="1"/>
  </cols>
  <sheetData>
    <row r="1" spans="2:27" s="1" customFormat="1" ht="15.75" x14ac:dyDescent="0.25">
      <c r="B1" s="48" t="s">
        <v>6</v>
      </c>
      <c r="C1" s="49"/>
      <c r="D1" s="49"/>
      <c r="E1" s="49"/>
      <c r="F1" s="50"/>
      <c r="G1" s="51"/>
      <c r="H1"/>
      <c r="I1" s="48" t="s">
        <v>7</v>
      </c>
      <c r="J1" s="49"/>
      <c r="K1" s="49"/>
      <c r="L1" s="49"/>
      <c r="M1" s="50"/>
      <c r="N1" s="51"/>
      <c r="P1" s="48" t="s">
        <v>5</v>
      </c>
      <c r="Q1" s="49"/>
      <c r="R1" s="49"/>
      <c r="S1" s="49"/>
      <c r="T1" s="50"/>
      <c r="U1" s="51"/>
    </row>
    <row r="2" spans="2:27" s="5" customFormat="1" ht="15.75" x14ac:dyDescent="0.25">
      <c r="B2" s="2" t="s">
        <v>0</v>
      </c>
      <c r="C2" s="3" t="s">
        <v>1</v>
      </c>
      <c r="D2" s="3" t="s">
        <v>2</v>
      </c>
      <c r="E2" s="3" t="s">
        <v>3</v>
      </c>
      <c r="F2" s="11" t="s">
        <v>3</v>
      </c>
      <c r="G2" s="4" t="s">
        <v>4</v>
      </c>
      <c r="H2"/>
      <c r="I2" s="2" t="s">
        <v>0</v>
      </c>
      <c r="J2" s="3" t="s">
        <v>1</v>
      </c>
      <c r="K2" s="3" t="s">
        <v>2</v>
      </c>
      <c r="L2" s="3" t="s">
        <v>3</v>
      </c>
      <c r="M2" s="11" t="s">
        <v>3</v>
      </c>
      <c r="N2" s="4" t="s">
        <v>4</v>
      </c>
      <c r="P2" s="2" t="s">
        <v>0</v>
      </c>
      <c r="Q2" s="3" t="s">
        <v>1</v>
      </c>
      <c r="R2" s="3" t="s">
        <v>2</v>
      </c>
      <c r="S2" s="3" t="s">
        <v>3</v>
      </c>
      <c r="T2" s="11" t="s">
        <v>3</v>
      </c>
      <c r="U2" s="4" t="s">
        <v>4</v>
      </c>
      <c r="W2" s="5" t="s">
        <v>128</v>
      </c>
      <c r="Y2" s="5" t="s">
        <v>132</v>
      </c>
    </row>
    <row r="3" spans="2:27" x14ac:dyDescent="0.25">
      <c r="B3" s="6">
        <f>1</f>
        <v>1</v>
      </c>
      <c r="C3" s="7" t="s">
        <v>8</v>
      </c>
      <c r="D3" s="7"/>
      <c r="E3" s="7"/>
      <c r="F3" s="12"/>
      <c r="G3" s="8"/>
      <c r="I3" s="6">
        <f>1</f>
        <v>1</v>
      </c>
      <c r="J3" s="7" t="s">
        <v>8</v>
      </c>
      <c r="K3" s="7"/>
      <c r="L3" s="7"/>
      <c r="M3" s="12"/>
      <c r="N3" s="8"/>
      <c r="P3" s="6">
        <f>1</f>
        <v>1</v>
      </c>
      <c r="Q3" s="7" t="s">
        <v>8</v>
      </c>
      <c r="R3" s="7"/>
      <c r="S3" s="7"/>
      <c r="T3" s="12"/>
      <c r="U3" s="8"/>
    </row>
    <row r="4" spans="2:27" x14ac:dyDescent="0.25">
      <c r="B4" s="6">
        <f>B3+1</f>
        <v>2</v>
      </c>
      <c r="C4" s="7" t="s">
        <v>10</v>
      </c>
      <c r="D4" s="7"/>
      <c r="E4" s="7" t="s">
        <v>9</v>
      </c>
      <c r="F4" s="12"/>
      <c r="G4" s="8"/>
      <c r="I4" s="6">
        <f>I3+1</f>
        <v>2</v>
      </c>
      <c r="J4" s="7" t="s">
        <v>10</v>
      </c>
      <c r="K4" s="7"/>
      <c r="L4" s="7" t="s">
        <v>9</v>
      </c>
      <c r="M4" s="12"/>
      <c r="N4" s="8"/>
      <c r="P4" s="6">
        <f>P3+1</f>
        <v>2</v>
      </c>
      <c r="Q4" s="7" t="s">
        <v>10</v>
      </c>
      <c r="R4" s="7"/>
      <c r="S4" s="7" t="s">
        <v>9</v>
      </c>
      <c r="T4" s="12"/>
      <c r="U4" s="8"/>
      <c r="W4" s="37" t="s">
        <v>131</v>
      </c>
      <c r="X4" s="37" t="s">
        <v>126</v>
      </c>
      <c r="Y4" s="37" t="s">
        <v>127</v>
      </c>
      <c r="Z4" s="37" t="s">
        <v>129</v>
      </c>
      <c r="AA4" s="37" t="s">
        <v>130</v>
      </c>
    </row>
    <row r="5" spans="2:27" x14ac:dyDescent="0.25">
      <c r="B5" s="6">
        <f t="shared" ref="B5:B48" si="0">B4+1</f>
        <v>3</v>
      </c>
      <c r="C5" s="7"/>
      <c r="D5" s="7"/>
      <c r="E5" s="7" t="s">
        <v>11</v>
      </c>
      <c r="F5" s="12"/>
      <c r="G5" s="8"/>
      <c r="I5" s="6">
        <f t="shared" ref="I5:I54" si="1">I4+1</f>
        <v>3</v>
      </c>
      <c r="J5" s="7"/>
      <c r="K5" s="7"/>
      <c r="L5" s="7" t="s">
        <v>11</v>
      </c>
      <c r="M5" s="12"/>
      <c r="N5" s="8"/>
      <c r="P5" s="6">
        <f t="shared" ref="P5:P68" si="2">P4+1</f>
        <v>3</v>
      </c>
      <c r="Q5" s="7"/>
      <c r="R5" s="7"/>
      <c r="S5" s="7" t="s">
        <v>11</v>
      </c>
      <c r="T5" s="12"/>
      <c r="U5" s="8"/>
      <c r="W5" s="37">
        <v>15</v>
      </c>
      <c r="X5" s="37">
        <v>14</v>
      </c>
      <c r="Y5" s="37">
        <v>8</v>
      </c>
      <c r="Z5" s="37">
        <v>11</v>
      </c>
      <c r="AA5" s="37">
        <v>4</v>
      </c>
    </row>
    <row r="6" spans="2:27" x14ac:dyDescent="0.25">
      <c r="B6" s="6">
        <f t="shared" si="0"/>
        <v>4</v>
      </c>
      <c r="C6" s="7"/>
      <c r="D6" s="7" t="s">
        <v>12</v>
      </c>
      <c r="E6" s="7"/>
      <c r="F6" s="12"/>
      <c r="G6" s="8"/>
      <c r="I6" s="6">
        <f t="shared" si="1"/>
        <v>4</v>
      </c>
      <c r="J6" s="7"/>
      <c r="K6" s="7" t="s">
        <v>12</v>
      </c>
      <c r="L6" s="7"/>
      <c r="M6" s="12"/>
      <c r="N6" s="8"/>
      <c r="P6" s="6">
        <f t="shared" si="2"/>
        <v>4</v>
      </c>
      <c r="Q6" s="7"/>
      <c r="R6" s="7" t="s">
        <v>12</v>
      </c>
      <c r="S6" s="7"/>
      <c r="T6" s="12"/>
      <c r="U6" s="8"/>
    </row>
    <row r="7" spans="2:27" x14ac:dyDescent="0.25">
      <c r="B7" s="6">
        <f t="shared" si="0"/>
        <v>5</v>
      </c>
      <c r="C7" s="7"/>
      <c r="D7" s="7" t="s">
        <v>13</v>
      </c>
      <c r="E7" s="7"/>
      <c r="F7" s="12"/>
      <c r="G7" s="8"/>
      <c r="I7" s="6">
        <f t="shared" si="1"/>
        <v>5</v>
      </c>
      <c r="J7" s="7"/>
      <c r="K7" s="7" t="s">
        <v>13</v>
      </c>
      <c r="L7" s="7"/>
      <c r="M7" s="12"/>
      <c r="N7" s="8"/>
      <c r="P7" s="6">
        <f t="shared" si="2"/>
        <v>5</v>
      </c>
      <c r="Q7" s="7"/>
      <c r="R7" s="7" t="s">
        <v>13</v>
      </c>
      <c r="S7" s="7"/>
      <c r="T7" s="12"/>
      <c r="U7" s="8"/>
    </row>
    <row r="8" spans="2:27" x14ac:dyDescent="0.25">
      <c r="B8" s="6">
        <f t="shared" si="0"/>
        <v>6</v>
      </c>
      <c r="C8" s="7" t="s">
        <v>14</v>
      </c>
      <c r="D8" s="7"/>
      <c r="E8" s="7"/>
      <c r="F8" s="12"/>
      <c r="G8" s="8"/>
      <c r="I8" s="6">
        <f t="shared" si="1"/>
        <v>6</v>
      </c>
      <c r="J8" s="7" t="s">
        <v>14</v>
      </c>
      <c r="K8" s="7"/>
      <c r="L8" s="7"/>
      <c r="M8" s="12"/>
      <c r="N8" s="8"/>
      <c r="P8" s="6">
        <f t="shared" si="2"/>
        <v>6</v>
      </c>
      <c r="Q8" s="7" t="s">
        <v>14</v>
      </c>
      <c r="R8" s="7"/>
      <c r="S8" s="7"/>
      <c r="T8" s="12"/>
      <c r="U8" s="8"/>
    </row>
    <row r="9" spans="2:27" x14ac:dyDescent="0.25">
      <c r="B9" s="6">
        <f t="shared" si="0"/>
        <v>7</v>
      </c>
      <c r="C9" s="7" t="s">
        <v>76</v>
      </c>
      <c r="D9" s="7"/>
      <c r="E9" s="7"/>
      <c r="F9" s="12"/>
      <c r="G9" s="8"/>
      <c r="I9" s="6">
        <f t="shared" si="1"/>
        <v>7</v>
      </c>
      <c r="J9" s="7" t="s">
        <v>76</v>
      </c>
      <c r="K9" s="7"/>
      <c r="L9" s="7"/>
      <c r="M9" s="12"/>
      <c r="N9" s="8"/>
      <c r="P9" s="6">
        <f t="shared" si="2"/>
        <v>7</v>
      </c>
      <c r="Q9" s="7" t="s">
        <v>76</v>
      </c>
      <c r="R9" s="7"/>
      <c r="S9" s="7"/>
      <c r="T9" s="12"/>
      <c r="U9" s="8"/>
    </row>
    <row r="10" spans="2:27" x14ac:dyDescent="0.25">
      <c r="B10" s="6">
        <f t="shared" si="0"/>
        <v>8</v>
      </c>
      <c r="C10" s="7" t="s">
        <v>16</v>
      </c>
      <c r="D10" s="7"/>
      <c r="E10" s="7"/>
      <c r="F10" s="12"/>
      <c r="G10" s="8"/>
      <c r="I10" s="6">
        <f t="shared" si="1"/>
        <v>8</v>
      </c>
      <c r="J10" s="7" t="s">
        <v>16</v>
      </c>
      <c r="K10" s="7"/>
      <c r="L10" s="7"/>
      <c r="M10" s="12"/>
      <c r="N10" s="8"/>
      <c r="P10" s="6">
        <f t="shared" si="2"/>
        <v>8</v>
      </c>
      <c r="Q10" s="7" t="s">
        <v>16</v>
      </c>
      <c r="R10" s="7"/>
      <c r="S10" s="7"/>
      <c r="T10" s="12"/>
      <c r="U10" s="8"/>
    </row>
    <row r="11" spans="2:27" x14ac:dyDescent="0.25">
      <c r="B11" s="6">
        <f t="shared" si="0"/>
        <v>9</v>
      </c>
      <c r="C11" s="7" t="s">
        <v>77</v>
      </c>
      <c r="D11" s="7"/>
      <c r="E11" s="7"/>
      <c r="F11" s="12"/>
      <c r="G11" s="8"/>
      <c r="I11" s="6">
        <f t="shared" si="1"/>
        <v>9</v>
      </c>
      <c r="J11" s="7" t="s">
        <v>77</v>
      </c>
      <c r="K11" s="7"/>
      <c r="L11" s="7"/>
      <c r="M11" s="12"/>
      <c r="N11" s="8"/>
      <c r="P11" s="6">
        <f t="shared" si="2"/>
        <v>9</v>
      </c>
      <c r="Q11" s="7" t="s">
        <v>77</v>
      </c>
      <c r="R11" s="7"/>
      <c r="S11" s="7"/>
      <c r="T11" s="12"/>
      <c r="U11" s="8"/>
    </row>
    <row r="12" spans="2:27" x14ac:dyDescent="0.25">
      <c r="B12" s="6">
        <f t="shared" si="0"/>
        <v>10</v>
      </c>
      <c r="C12" s="7" t="s">
        <v>17</v>
      </c>
      <c r="D12" s="7"/>
      <c r="E12" s="7"/>
      <c r="F12" s="12"/>
      <c r="G12" s="8"/>
      <c r="I12" s="6">
        <f t="shared" si="1"/>
        <v>10</v>
      </c>
      <c r="J12" s="7" t="s">
        <v>17</v>
      </c>
      <c r="K12" s="7"/>
      <c r="L12" s="7"/>
      <c r="M12" s="12"/>
      <c r="N12" s="8"/>
      <c r="P12" s="6">
        <f t="shared" si="2"/>
        <v>10</v>
      </c>
      <c r="Q12" s="7" t="s">
        <v>17</v>
      </c>
      <c r="R12" s="7"/>
      <c r="S12" s="7"/>
      <c r="T12" s="12"/>
      <c r="U12" s="8"/>
    </row>
    <row r="13" spans="2:27" x14ac:dyDescent="0.25">
      <c r="B13" s="6">
        <f t="shared" si="0"/>
        <v>11</v>
      </c>
      <c r="C13" s="7" t="s">
        <v>133</v>
      </c>
      <c r="D13" s="7"/>
      <c r="E13" s="7"/>
      <c r="F13" s="12"/>
      <c r="G13" s="8"/>
      <c r="I13" s="6">
        <f t="shared" si="1"/>
        <v>11</v>
      </c>
      <c r="J13" s="7" t="s">
        <v>133</v>
      </c>
      <c r="K13" s="7"/>
      <c r="L13" s="7"/>
      <c r="M13" s="12"/>
      <c r="N13" s="8"/>
      <c r="P13" s="6">
        <f t="shared" si="2"/>
        <v>11</v>
      </c>
      <c r="Q13" s="7" t="s">
        <v>133</v>
      </c>
      <c r="R13" s="7"/>
      <c r="S13" s="7"/>
      <c r="T13" s="12"/>
      <c r="U13" s="8"/>
    </row>
    <row r="14" spans="2:27" x14ac:dyDescent="0.25">
      <c r="B14" s="6">
        <f t="shared" si="0"/>
        <v>12</v>
      </c>
      <c r="C14" s="7" t="s">
        <v>15</v>
      </c>
      <c r="D14" s="7"/>
      <c r="E14" s="7"/>
      <c r="F14" s="12"/>
      <c r="G14" s="8"/>
      <c r="I14" s="6">
        <f t="shared" si="1"/>
        <v>12</v>
      </c>
      <c r="J14" s="7" t="s">
        <v>15</v>
      </c>
      <c r="K14" s="7"/>
      <c r="L14" s="7"/>
      <c r="M14" s="12"/>
      <c r="N14" s="8"/>
      <c r="P14" s="6">
        <f t="shared" si="2"/>
        <v>12</v>
      </c>
      <c r="Q14" s="7" t="s">
        <v>15</v>
      </c>
      <c r="R14" s="7"/>
      <c r="S14" s="7"/>
      <c r="T14" s="12"/>
      <c r="U14" s="8"/>
    </row>
    <row r="15" spans="2:27" x14ac:dyDescent="0.25">
      <c r="B15" s="6">
        <f t="shared" si="0"/>
        <v>13</v>
      </c>
      <c r="C15" s="7"/>
      <c r="D15" s="7"/>
      <c r="E15" s="7" t="s">
        <v>137</v>
      </c>
      <c r="F15" s="12"/>
      <c r="G15" s="8"/>
      <c r="I15" s="6">
        <f t="shared" si="1"/>
        <v>13</v>
      </c>
      <c r="J15" s="7"/>
      <c r="K15" s="7"/>
      <c r="L15" s="7" t="s">
        <v>137</v>
      </c>
      <c r="M15" s="12"/>
      <c r="N15" s="8"/>
      <c r="P15" s="6">
        <f t="shared" si="2"/>
        <v>13</v>
      </c>
      <c r="Q15" s="7"/>
      <c r="R15" s="7"/>
      <c r="S15" s="7" t="s">
        <v>137</v>
      </c>
      <c r="T15" s="12"/>
      <c r="U15" s="8"/>
    </row>
    <row r="16" spans="2:27" x14ac:dyDescent="0.25">
      <c r="B16" s="6">
        <f t="shared" si="0"/>
        <v>14</v>
      </c>
      <c r="C16" s="7"/>
      <c r="D16" s="7"/>
      <c r="E16" s="7" t="s">
        <v>138</v>
      </c>
      <c r="F16" s="12"/>
      <c r="G16" s="8"/>
      <c r="I16" s="6">
        <f t="shared" si="1"/>
        <v>14</v>
      </c>
      <c r="J16" s="7"/>
      <c r="K16" s="7"/>
      <c r="L16" s="7" t="s">
        <v>138</v>
      </c>
      <c r="M16" s="12"/>
      <c r="N16" s="8"/>
      <c r="P16" s="6">
        <f t="shared" si="2"/>
        <v>14</v>
      </c>
      <c r="Q16" s="7"/>
      <c r="R16" s="7"/>
      <c r="S16" s="7" t="s">
        <v>138</v>
      </c>
      <c r="T16" s="12"/>
      <c r="U16" s="8"/>
    </row>
    <row r="17" spans="2:21" x14ac:dyDescent="0.25">
      <c r="B17" s="6">
        <f t="shared" si="0"/>
        <v>15</v>
      </c>
      <c r="C17" s="7"/>
      <c r="D17" s="7"/>
      <c r="E17" s="7"/>
      <c r="F17" s="12"/>
      <c r="G17" s="8" t="s">
        <v>78</v>
      </c>
      <c r="I17" s="6">
        <f t="shared" si="1"/>
        <v>15</v>
      </c>
      <c r="J17" s="7"/>
      <c r="K17" s="7"/>
      <c r="L17" s="7"/>
      <c r="M17" s="12"/>
      <c r="N17" s="8" t="s">
        <v>78</v>
      </c>
      <c r="P17" s="6">
        <f t="shared" si="2"/>
        <v>15</v>
      </c>
      <c r="Q17" s="7"/>
      <c r="R17" s="7"/>
      <c r="S17" s="7"/>
      <c r="T17" s="12"/>
      <c r="U17" s="8" t="s">
        <v>78</v>
      </c>
    </row>
    <row r="18" spans="2:21" x14ac:dyDescent="0.25">
      <c r="B18" s="6">
        <f t="shared" si="0"/>
        <v>16</v>
      </c>
      <c r="C18" s="7"/>
      <c r="D18" s="7"/>
      <c r="E18" s="7"/>
      <c r="F18" s="12"/>
      <c r="G18" s="8" t="s">
        <v>45</v>
      </c>
      <c r="I18" s="6">
        <f t="shared" si="1"/>
        <v>16</v>
      </c>
      <c r="J18" s="7"/>
      <c r="K18" s="7"/>
      <c r="L18" s="7"/>
      <c r="M18" s="12"/>
      <c r="N18" s="8" t="s">
        <v>18</v>
      </c>
      <c r="P18" s="6">
        <f t="shared" si="2"/>
        <v>16</v>
      </c>
      <c r="Q18" s="7"/>
      <c r="R18" s="7"/>
      <c r="S18" s="7"/>
      <c r="T18" s="12"/>
      <c r="U18" s="8" t="s">
        <v>18</v>
      </c>
    </row>
    <row r="19" spans="2:21" x14ac:dyDescent="0.25">
      <c r="B19" s="6">
        <f t="shared" si="0"/>
        <v>17</v>
      </c>
      <c r="C19" s="7" t="s">
        <v>19</v>
      </c>
      <c r="D19" s="7"/>
      <c r="E19" s="7" t="s">
        <v>20</v>
      </c>
      <c r="F19" s="7" t="s">
        <v>21</v>
      </c>
      <c r="G19" s="8"/>
      <c r="I19" s="6">
        <f t="shared" si="1"/>
        <v>17</v>
      </c>
      <c r="J19" s="7" t="s">
        <v>19</v>
      </c>
      <c r="K19" s="7"/>
      <c r="L19" s="7" t="s">
        <v>20</v>
      </c>
      <c r="M19" s="7" t="s">
        <v>21</v>
      </c>
      <c r="N19" s="8"/>
      <c r="P19" s="6">
        <f t="shared" si="2"/>
        <v>17</v>
      </c>
      <c r="Q19" s="7" t="s">
        <v>19</v>
      </c>
      <c r="R19" s="7"/>
      <c r="S19" s="7" t="s">
        <v>20</v>
      </c>
      <c r="T19" s="7" t="s">
        <v>21</v>
      </c>
      <c r="U19" s="8"/>
    </row>
    <row r="20" spans="2:21" x14ac:dyDescent="0.25">
      <c r="B20" s="6">
        <f t="shared" si="0"/>
        <v>18</v>
      </c>
      <c r="C20" s="7" t="s">
        <v>22</v>
      </c>
      <c r="D20" s="7"/>
      <c r="E20" s="7"/>
      <c r="F20" s="12"/>
      <c r="G20" s="8"/>
      <c r="I20" s="6">
        <f t="shared" si="1"/>
        <v>18</v>
      </c>
      <c r="J20" s="7" t="s">
        <v>22</v>
      </c>
      <c r="K20" s="7"/>
      <c r="L20" s="7"/>
      <c r="M20" s="12"/>
      <c r="N20" s="8"/>
      <c r="P20" s="6">
        <f t="shared" si="2"/>
        <v>18</v>
      </c>
      <c r="Q20" s="7" t="s">
        <v>22</v>
      </c>
      <c r="R20" s="7"/>
      <c r="S20" s="7"/>
      <c r="T20" s="12"/>
      <c r="U20" s="8"/>
    </row>
    <row r="21" spans="2:21" x14ac:dyDescent="0.25">
      <c r="B21" s="6">
        <f t="shared" si="0"/>
        <v>19</v>
      </c>
      <c r="C21" s="7"/>
      <c r="D21" s="7"/>
      <c r="E21" s="7" t="s">
        <v>23</v>
      </c>
      <c r="F21" s="12"/>
      <c r="G21" s="8"/>
      <c r="I21" s="6">
        <f t="shared" si="1"/>
        <v>19</v>
      </c>
      <c r="J21" s="7"/>
      <c r="K21" s="7"/>
      <c r="L21" s="7" t="s">
        <v>23</v>
      </c>
      <c r="M21" s="12"/>
      <c r="N21" s="8"/>
      <c r="P21" s="6">
        <f t="shared" si="2"/>
        <v>19</v>
      </c>
      <c r="Q21" s="7"/>
      <c r="R21" s="7"/>
      <c r="S21" s="7" t="s">
        <v>23</v>
      </c>
      <c r="T21" s="12"/>
      <c r="U21" s="8"/>
    </row>
    <row r="22" spans="2:21" x14ac:dyDescent="0.25">
      <c r="B22" s="6">
        <f t="shared" si="0"/>
        <v>20</v>
      </c>
      <c r="C22" s="7"/>
      <c r="D22" s="7" t="s">
        <v>26</v>
      </c>
      <c r="E22" s="42"/>
      <c r="F22" s="12"/>
      <c r="G22" s="8"/>
      <c r="I22" s="6">
        <f t="shared" si="1"/>
        <v>20</v>
      </c>
      <c r="J22" s="7"/>
      <c r="K22" s="7" t="s">
        <v>26</v>
      </c>
      <c r="L22" s="7"/>
      <c r="M22" s="12"/>
      <c r="N22" s="8"/>
      <c r="P22" s="6">
        <f t="shared" si="2"/>
        <v>20</v>
      </c>
      <c r="Q22" s="7"/>
      <c r="R22" s="7" t="s">
        <v>26</v>
      </c>
      <c r="S22" s="7"/>
      <c r="T22" s="12"/>
      <c r="U22" s="8"/>
    </row>
    <row r="23" spans="2:21" x14ac:dyDescent="0.25">
      <c r="B23" s="6">
        <f t="shared" si="0"/>
        <v>21</v>
      </c>
      <c r="C23" s="7"/>
      <c r="D23" s="7" t="s">
        <v>24</v>
      </c>
      <c r="E23" s="7"/>
      <c r="F23" s="12"/>
      <c r="G23" s="8"/>
      <c r="I23" s="6">
        <f t="shared" si="1"/>
        <v>21</v>
      </c>
      <c r="J23" s="7"/>
      <c r="K23" s="7" t="s">
        <v>24</v>
      </c>
      <c r="L23" s="7"/>
      <c r="M23" s="12"/>
      <c r="N23" s="8"/>
      <c r="P23" s="6">
        <f t="shared" si="2"/>
        <v>21</v>
      </c>
      <c r="Q23" s="7"/>
      <c r="R23" s="7" t="s">
        <v>24</v>
      </c>
      <c r="S23" s="7"/>
      <c r="T23" s="12"/>
      <c r="U23" s="8"/>
    </row>
    <row r="24" spans="2:21" x14ac:dyDescent="0.25">
      <c r="B24" s="6">
        <f t="shared" si="0"/>
        <v>22</v>
      </c>
      <c r="C24" s="7"/>
      <c r="D24" s="7" t="s">
        <v>25</v>
      </c>
      <c r="E24" s="7"/>
      <c r="F24" s="12"/>
      <c r="G24" s="8"/>
      <c r="I24" s="6">
        <f t="shared" si="1"/>
        <v>22</v>
      </c>
      <c r="J24" s="7"/>
      <c r="K24" s="7" t="s">
        <v>25</v>
      </c>
      <c r="L24" s="7"/>
      <c r="M24" s="12"/>
      <c r="N24" s="8"/>
      <c r="P24" s="6">
        <f t="shared" si="2"/>
        <v>22</v>
      </c>
      <c r="Q24" s="7"/>
      <c r="R24" s="7" t="s">
        <v>25</v>
      </c>
      <c r="S24" s="7"/>
      <c r="T24" s="12"/>
      <c r="U24" s="8"/>
    </row>
    <row r="25" spans="2:21" x14ac:dyDescent="0.25">
      <c r="B25" s="6">
        <f t="shared" si="0"/>
        <v>23</v>
      </c>
      <c r="C25" s="7"/>
      <c r="D25" s="7"/>
      <c r="E25" s="7" t="s">
        <v>27</v>
      </c>
      <c r="F25" s="12"/>
      <c r="G25" s="8"/>
      <c r="I25" s="6">
        <f t="shared" si="1"/>
        <v>23</v>
      </c>
      <c r="J25" s="7"/>
      <c r="K25" s="7"/>
      <c r="L25" s="7" t="s">
        <v>27</v>
      </c>
      <c r="M25" s="12"/>
      <c r="N25" s="8"/>
      <c r="P25" s="6">
        <f t="shared" si="2"/>
        <v>23</v>
      </c>
      <c r="Q25" s="7"/>
      <c r="R25" s="7"/>
      <c r="S25" s="7" t="s">
        <v>27</v>
      </c>
      <c r="T25" s="12"/>
      <c r="U25" s="8"/>
    </row>
    <row r="26" spans="2:21" x14ac:dyDescent="0.25">
      <c r="B26" s="6">
        <f t="shared" si="0"/>
        <v>24</v>
      </c>
      <c r="C26" s="7"/>
      <c r="D26" s="7" t="s">
        <v>30</v>
      </c>
      <c r="E26" s="7"/>
      <c r="F26" s="12"/>
      <c r="G26" s="8"/>
      <c r="I26" s="6">
        <f t="shared" si="1"/>
        <v>24</v>
      </c>
      <c r="J26" s="7"/>
      <c r="K26" s="7" t="s">
        <v>30</v>
      </c>
      <c r="L26" s="7"/>
      <c r="M26" s="12"/>
      <c r="N26" s="8"/>
      <c r="P26" s="6">
        <f t="shared" si="2"/>
        <v>24</v>
      </c>
      <c r="Q26" s="7"/>
      <c r="R26" s="7" t="s">
        <v>30</v>
      </c>
      <c r="S26" s="7"/>
      <c r="T26" s="12"/>
      <c r="U26" s="8"/>
    </row>
    <row r="27" spans="2:21" x14ac:dyDescent="0.25">
      <c r="B27" s="6">
        <f t="shared" si="0"/>
        <v>25</v>
      </c>
      <c r="C27" s="7"/>
      <c r="D27" s="7" t="s">
        <v>28</v>
      </c>
      <c r="E27" s="7"/>
      <c r="F27" s="12"/>
      <c r="G27" s="8"/>
      <c r="I27" s="6">
        <f t="shared" si="1"/>
        <v>25</v>
      </c>
      <c r="J27" s="7"/>
      <c r="K27" s="7" t="s">
        <v>28</v>
      </c>
      <c r="L27" s="7"/>
      <c r="M27" s="12"/>
      <c r="N27" s="8"/>
      <c r="P27" s="6">
        <f t="shared" si="2"/>
        <v>25</v>
      </c>
      <c r="Q27" s="7"/>
      <c r="R27" s="7" t="s">
        <v>28</v>
      </c>
      <c r="S27" s="7"/>
      <c r="T27" s="12"/>
      <c r="U27" s="8"/>
    </row>
    <row r="28" spans="2:21" x14ac:dyDescent="0.25">
      <c r="B28" s="6">
        <f t="shared" si="0"/>
        <v>26</v>
      </c>
      <c r="C28" s="7"/>
      <c r="D28" s="7" t="s">
        <v>29</v>
      </c>
      <c r="E28" s="7"/>
      <c r="F28" s="12"/>
      <c r="G28" s="8"/>
      <c r="I28" s="6">
        <f t="shared" si="1"/>
        <v>26</v>
      </c>
      <c r="J28" s="7"/>
      <c r="K28" s="7" t="s">
        <v>29</v>
      </c>
      <c r="L28" s="7"/>
      <c r="M28" s="12"/>
      <c r="N28" s="8"/>
      <c r="P28" s="6">
        <f t="shared" si="2"/>
        <v>26</v>
      </c>
      <c r="Q28" s="7"/>
      <c r="R28" s="7" t="s">
        <v>29</v>
      </c>
      <c r="S28" s="7"/>
      <c r="T28" s="12"/>
      <c r="U28" s="8"/>
    </row>
    <row r="29" spans="2:21" x14ac:dyDescent="0.25">
      <c r="B29" s="6">
        <f t="shared" si="0"/>
        <v>27</v>
      </c>
      <c r="C29" s="7"/>
      <c r="D29" s="7"/>
      <c r="E29" s="7" t="s">
        <v>31</v>
      </c>
      <c r="F29" s="12"/>
      <c r="G29" s="8"/>
      <c r="I29" s="6">
        <f t="shared" si="1"/>
        <v>27</v>
      </c>
      <c r="J29" s="7"/>
      <c r="K29" s="7"/>
      <c r="L29" s="7" t="s">
        <v>31</v>
      </c>
      <c r="M29" s="12"/>
      <c r="N29" s="8"/>
      <c r="P29" s="6">
        <f t="shared" si="2"/>
        <v>27</v>
      </c>
      <c r="Q29" s="7"/>
      <c r="R29" s="7"/>
      <c r="S29" s="7" t="s">
        <v>31</v>
      </c>
      <c r="T29" s="12"/>
      <c r="U29" s="8"/>
    </row>
    <row r="30" spans="2:21" x14ac:dyDescent="0.25">
      <c r="B30" s="6">
        <f t="shared" si="0"/>
        <v>28</v>
      </c>
      <c r="C30" s="7"/>
      <c r="D30" s="7" t="s">
        <v>35</v>
      </c>
      <c r="E30" s="7"/>
      <c r="F30" s="12"/>
      <c r="G30" s="8"/>
      <c r="I30" s="6">
        <f t="shared" si="1"/>
        <v>28</v>
      </c>
      <c r="J30" s="7"/>
      <c r="K30" s="7" t="s">
        <v>35</v>
      </c>
      <c r="L30" s="7"/>
      <c r="M30" s="12"/>
      <c r="N30" s="8"/>
      <c r="P30" s="6">
        <f t="shared" si="2"/>
        <v>28</v>
      </c>
      <c r="Q30" s="7"/>
      <c r="R30" s="7" t="s">
        <v>35</v>
      </c>
      <c r="S30" s="7"/>
      <c r="T30" s="12"/>
      <c r="U30" s="8"/>
    </row>
    <row r="31" spans="2:21" x14ac:dyDescent="0.25">
      <c r="B31" s="6">
        <f t="shared" si="0"/>
        <v>29</v>
      </c>
      <c r="C31" s="7"/>
      <c r="D31" s="7" t="s">
        <v>33</v>
      </c>
      <c r="E31" s="7"/>
      <c r="F31" s="12"/>
      <c r="G31" s="8"/>
      <c r="I31" s="6">
        <f t="shared" si="1"/>
        <v>29</v>
      </c>
      <c r="J31" s="7"/>
      <c r="K31" s="7" t="s">
        <v>33</v>
      </c>
      <c r="L31" s="7"/>
      <c r="M31" s="12"/>
      <c r="N31" s="8"/>
      <c r="P31" s="6">
        <f t="shared" si="2"/>
        <v>29</v>
      </c>
      <c r="Q31" s="7"/>
      <c r="R31" s="7" t="s">
        <v>33</v>
      </c>
      <c r="S31" s="7"/>
      <c r="T31" s="12"/>
      <c r="U31" s="8"/>
    </row>
    <row r="32" spans="2:21" x14ac:dyDescent="0.25">
      <c r="B32" s="6">
        <f t="shared" si="0"/>
        <v>30</v>
      </c>
      <c r="C32" s="7"/>
      <c r="D32" s="7" t="s">
        <v>34</v>
      </c>
      <c r="E32" s="7"/>
      <c r="F32" s="12"/>
      <c r="G32" s="8"/>
      <c r="I32" s="6">
        <f t="shared" si="1"/>
        <v>30</v>
      </c>
      <c r="J32" s="7"/>
      <c r="K32" s="7" t="s">
        <v>34</v>
      </c>
      <c r="L32" s="7"/>
      <c r="M32" s="12"/>
      <c r="N32" s="8"/>
      <c r="P32" s="6">
        <f t="shared" si="2"/>
        <v>30</v>
      </c>
      <c r="Q32" s="7"/>
      <c r="R32" s="7" t="s">
        <v>34</v>
      </c>
      <c r="S32" s="7"/>
      <c r="T32" s="12"/>
      <c r="U32" s="8"/>
    </row>
    <row r="33" spans="2:21" x14ac:dyDescent="0.25">
      <c r="B33" s="6">
        <f t="shared" si="0"/>
        <v>31</v>
      </c>
      <c r="C33" s="7"/>
      <c r="D33" s="7"/>
      <c r="E33" s="7" t="s">
        <v>32</v>
      </c>
      <c r="F33" s="12"/>
      <c r="G33" s="8"/>
      <c r="I33" s="6">
        <f t="shared" si="1"/>
        <v>31</v>
      </c>
      <c r="J33" s="7"/>
      <c r="K33" s="7"/>
      <c r="L33" s="7" t="s">
        <v>32</v>
      </c>
      <c r="M33" s="12"/>
      <c r="N33" s="8"/>
      <c r="P33" s="6">
        <f t="shared" si="2"/>
        <v>31</v>
      </c>
      <c r="Q33" s="7"/>
      <c r="R33" s="7"/>
      <c r="S33" s="7" t="s">
        <v>32</v>
      </c>
      <c r="T33" s="12"/>
      <c r="U33" s="8"/>
    </row>
    <row r="34" spans="2:21" x14ac:dyDescent="0.25">
      <c r="B34" s="6">
        <f t="shared" si="0"/>
        <v>32</v>
      </c>
      <c r="C34" s="7"/>
      <c r="D34" s="7" t="s">
        <v>38</v>
      </c>
      <c r="E34" s="7"/>
      <c r="F34" s="12"/>
      <c r="G34" s="8"/>
      <c r="I34" s="6">
        <f t="shared" si="1"/>
        <v>32</v>
      </c>
      <c r="J34" s="7"/>
      <c r="K34" s="7" t="s">
        <v>38</v>
      </c>
      <c r="L34" s="7"/>
      <c r="M34" s="12"/>
      <c r="N34" s="8"/>
      <c r="P34" s="6">
        <f t="shared" si="2"/>
        <v>32</v>
      </c>
      <c r="Q34" s="7"/>
      <c r="R34" s="7" t="s">
        <v>38</v>
      </c>
      <c r="S34" s="7"/>
      <c r="T34" s="12"/>
      <c r="U34" s="8"/>
    </row>
    <row r="35" spans="2:21" x14ac:dyDescent="0.25">
      <c r="B35" s="6">
        <f t="shared" si="0"/>
        <v>33</v>
      </c>
      <c r="C35" s="7"/>
      <c r="D35" s="7" t="s">
        <v>36</v>
      </c>
      <c r="E35" s="7"/>
      <c r="F35" s="12"/>
      <c r="G35" s="8"/>
      <c r="I35" s="6">
        <f t="shared" si="1"/>
        <v>33</v>
      </c>
      <c r="J35" s="7"/>
      <c r="K35" s="7" t="s">
        <v>36</v>
      </c>
      <c r="L35" s="7"/>
      <c r="M35" s="12"/>
      <c r="N35" s="8"/>
      <c r="P35" s="6">
        <f t="shared" si="2"/>
        <v>33</v>
      </c>
      <c r="Q35" s="7"/>
      <c r="R35" s="7" t="s">
        <v>36</v>
      </c>
      <c r="S35" s="7"/>
      <c r="T35" s="12"/>
      <c r="U35" s="8"/>
    </row>
    <row r="36" spans="2:21" x14ac:dyDescent="0.25">
      <c r="B36" s="6">
        <f t="shared" si="0"/>
        <v>34</v>
      </c>
      <c r="C36" s="7"/>
      <c r="D36" s="7" t="s">
        <v>37</v>
      </c>
      <c r="E36" s="7"/>
      <c r="F36" s="12"/>
      <c r="G36" s="8"/>
      <c r="I36" s="6">
        <f t="shared" si="1"/>
        <v>34</v>
      </c>
      <c r="J36" s="7"/>
      <c r="K36" s="7" t="s">
        <v>37</v>
      </c>
      <c r="L36" s="7"/>
      <c r="M36" s="12"/>
      <c r="N36" s="8"/>
      <c r="P36" s="6">
        <f t="shared" si="2"/>
        <v>34</v>
      </c>
      <c r="Q36" s="7"/>
      <c r="R36" s="7" t="s">
        <v>37</v>
      </c>
      <c r="S36" s="7"/>
      <c r="T36" s="12"/>
      <c r="U36" s="8"/>
    </row>
    <row r="37" spans="2:21" x14ac:dyDescent="0.25">
      <c r="B37" s="6">
        <f t="shared" si="0"/>
        <v>35</v>
      </c>
      <c r="C37" s="7" t="s">
        <v>70</v>
      </c>
      <c r="D37" s="7"/>
      <c r="E37" s="7" t="s">
        <v>71</v>
      </c>
      <c r="F37" s="12" t="s">
        <v>139</v>
      </c>
      <c r="G37" s="8"/>
      <c r="I37" s="6">
        <f t="shared" si="1"/>
        <v>35</v>
      </c>
      <c r="J37" s="18" t="s">
        <v>70</v>
      </c>
      <c r="K37" s="18"/>
      <c r="L37" s="18" t="s">
        <v>71</v>
      </c>
      <c r="M37" s="12" t="s">
        <v>139</v>
      </c>
      <c r="N37" s="20"/>
      <c r="P37" s="6">
        <f t="shared" si="2"/>
        <v>35</v>
      </c>
      <c r="Q37" s="18" t="s">
        <v>70</v>
      </c>
      <c r="R37" s="18"/>
      <c r="S37" s="18" t="s">
        <v>71</v>
      </c>
      <c r="T37" s="12" t="s">
        <v>139</v>
      </c>
      <c r="U37" s="20"/>
    </row>
    <row r="38" spans="2:21" x14ac:dyDescent="0.25">
      <c r="B38" s="6">
        <f t="shared" si="0"/>
        <v>36</v>
      </c>
      <c r="C38" s="18"/>
      <c r="D38" s="36" t="s">
        <v>121</v>
      </c>
      <c r="E38" s="18"/>
      <c r="F38" s="19"/>
      <c r="G38" s="20"/>
      <c r="I38" s="6">
        <f t="shared" si="1"/>
        <v>36</v>
      </c>
      <c r="J38" s="18"/>
      <c r="K38" s="18" t="s">
        <v>121</v>
      </c>
      <c r="L38" s="18"/>
      <c r="M38" s="19"/>
      <c r="N38" s="20"/>
      <c r="P38" s="6">
        <f t="shared" si="2"/>
        <v>36</v>
      </c>
      <c r="Q38" s="18"/>
      <c r="R38" s="18" t="s">
        <v>121</v>
      </c>
      <c r="S38" s="18"/>
      <c r="T38" s="12"/>
      <c r="U38" s="20"/>
    </row>
    <row r="39" spans="2:21" x14ac:dyDescent="0.25">
      <c r="B39" s="6">
        <f t="shared" si="0"/>
        <v>37</v>
      </c>
      <c r="C39" s="18" t="s">
        <v>39</v>
      </c>
      <c r="D39" s="18"/>
      <c r="E39" s="18"/>
      <c r="F39" s="19"/>
      <c r="G39" s="20"/>
      <c r="I39" s="6">
        <f t="shared" si="1"/>
        <v>37</v>
      </c>
      <c r="J39" s="18" t="s">
        <v>68</v>
      </c>
      <c r="K39" s="18"/>
      <c r="L39" s="18"/>
      <c r="M39" s="19"/>
      <c r="N39" s="20"/>
      <c r="P39" s="6">
        <f t="shared" si="2"/>
        <v>37</v>
      </c>
      <c r="Q39" s="29" t="s">
        <v>73</v>
      </c>
      <c r="R39" s="29"/>
      <c r="S39" s="29"/>
      <c r="T39" s="30"/>
      <c r="U39" s="31"/>
    </row>
    <row r="40" spans="2:21" x14ac:dyDescent="0.25">
      <c r="B40" s="6">
        <f t="shared" si="0"/>
        <v>38</v>
      </c>
      <c r="C40" s="16"/>
      <c r="D40" s="16"/>
      <c r="E40" s="16" t="s">
        <v>40</v>
      </c>
      <c r="F40" s="17"/>
      <c r="G40" s="9"/>
      <c r="I40" s="6">
        <f t="shared" si="1"/>
        <v>38</v>
      </c>
      <c r="J40" s="16"/>
      <c r="K40" s="16"/>
      <c r="L40" s="16" t="s">
        <v>40</v>
      </c>
      <c r="M40" s="17"/>
      <c r="N40" s="9"/>
      <c r="P40" s="6">
        <f t="shared" si="2"/>
        <v>38</v>
      </c>
      <c r="Q40" s="29"/>
      <c r="R40" s="29"/>
      <c r="S40" s="32" t="s">
        <v>57</v>
      </c>
      <c r="T40" s="30"/>
      <c r="U40" s="31"/>
    </row>
    <row r="41" spans="2:21" x14ac:dyDescent="0.25">
      <c r="B41" s="6">
        <f t="shared" si="0"/>
        <v>39</v>
      </c>
      <c r="C41" s="16"/>
      <c r="D41" s="16" t="s">
        <v>122</v>
      </c>
      <c r="E41" s="16"/>
      <c r="F41" s="17"/>
      <c r="G41" s="9"/>
      <c r="I41" s="6">
        <f t="shared" si="1"/>
        <v>39</v>
      </c>
      <c r="J41" s="16"/>
      <c r="K41" s="16" t="s">
        <v>122</v>
      </c>
      <c r="L41" s="16"/>
      <c r="M41" s="17"/>
      <c r="N41" s="9"/>
      <c r="P41" s="6">
        <f t="shared" si="2"/>
        <v>39</v>
      </c>
      <c r="Q41" s="29"/>
      <c r="R41" s="29" t="s">
        <v>58</v>
      </c>
      <c r="S41" s="29"/>
      <c r="T41" s="30"/>
      <c r="U41" s="31"/>
    </row>
    <row r="42" spans="2:21" x14ac:dyDescent="0.25">
      <c r="B42" s="6">
        <f t="shared" si="0"/>
        <v>40</v>
      </c>
      <c r="C42" s="16"/>
      <c r="D42" s="40" t="s">
        <v>41</v>
      </c>
      <c r="E42" s="16"/>
      <c r="F42" s="17"/>
      <c r="G42" s="9"/>
      <c r="I42" s="6">
        <f t="shared" si="1"/>
        <v>40</v>
      </c>
      <c r="J42" s="13" t="s">
        <v>69</v>
      </c>
      <c r="K42" s="13"/>
      <c r="L42" s="13"/>
      <c r="M42" s="14"/>
      <c r="N42" s="15"/>
      <c r="P42" s="6">
        <f t="shared" si="2"/>
        <v>40</v>
      </c>
      <c r="Q42" s="29"/>
      <c r="R42" s="29" t="s">
        <v>86</v>
      </c>
      <c r="S42" s="29"/>
      <c r="T42" s="30"/>
      <c r="U42" s="31"/>
    </row>
    <row r="43" spans="2:21" x14ac:dyDescent="0.25">
      <c r="B43" s="6">
        <f t="shared" si="0"/>
        <v>41</v>
      </c>
      <c r="C43" s="16"/>
      <c r="D43" s="40" t="s">
        <v>42</v>
      </c>
      <c r="E43" s="16"/>
      <c r="F43" s="17"/>
      <c r="G43" s="9"/>
      <c r="I43" s="6">
        <f t="shared" si="1"/>
        <v>41</v>
      </c>
      <c r="J43" s="13"/>
      <c r="K43" s="13"/>
      <c r="L43" s="27" t="s">
        <v>48</v>
      </c>
      <c r="M43" s="14"/>
      <c r="N43" s="15"/>
      <c r="P43" s="6">
        <f t="shared" si="2"/>
        <v>41</v>
      </c>
      <c r="Q43" s="29"/>
      <c r="R43" s="29" t="s">
        <v>87</v>
      </c>
      <c r="S43" s="29"/>
      <c r="T43" s="30"/>
      <c r="U43" s="31"/>
    </row>
    <row r="44" spans="2:21" x14ac:dyDescent="0.25">
      <c r="B44" s="6">
        <f t="shared" si="0"/>
        <v>42</v>
      </c>
      <c r="C44" s="16"/>
      <c r="D44" s="26"/>
      <c r="E44" s="16"/>
      <c r="F44" s="17"/>
      <c r="G44" s="9" t="s">
        <v>79</v>
      </c>
      <c r="I44" s="6">
        <f t="shared" si="1"/>
        <v>42</v>
      </c>
      <c r="J44" s="13"/>
      <c r="K44" s="13" t="s">
        <v>146</v>
      </c>
      <c r="L44" s="13"/>
      <c r="M44" s="14"/>
      <c r="N44" s="15"/>
      <c r="P44" s="6">
        <f t="shared" si="2"/>
        <v>42</v>
      </c>
      <c r="Q44" s="29"/>
      <c r="R44" s="29"/>
      <c r="S44" s="32" t="s">
        <v>59</v>
      </c>
      <c r="T44" s="30"/>
      <c r="U44" s="31"/>
    </row>
    <row r="45" spans="2:21" x14ac:dyDescent="0.25">
      <c r="B45" s="6">
        <f t="shared" si="0"/>
        <v>43</v>
      </c>
      <c r="C45" s="26"/>
      <c r="D45" s="26"/>
      <c r="E45" s="40" t="s">
        <v>82</v>
      </c>
      <c r="F45" s="17"/>
      <c r="G45" s="9"/>
      <c r="I45" s="6">
        <f t="shared" si="1"/>
        <v>43</v>
      </c>
      <c r="J45" s="13"/>
      <c r="K45" s="27" t="s">
        <v>49</v>
      </c>
      <c r="L45" s="13"/>
      <c r="M45" s="14"/>
      <c r="N45" s="15"/>
      <c r="P45" s="6">
        <f t="shared" si="2"/>
        <v>43</v>
      </c>
      <c r="Q45" s="29"/>
      <c r="R45" s="29" t="s">
        <v>90</v>
      </c>
      <c r="S45" s="29"/>
      <c r="T45" s="30"/>
      <c r="U45" s="31"/>
    </row>
    <row r="46" spans="2:21" x14ac:dyDescent="0.25">
      <c r="B46" s="6">
        <f t="shared" si="0"/>
        <v>44</v>
      </c>
      <c r="C46" s="26" t="s">
        <v>44</v>
      </c>
      <c r="D46" s="26"/>
      <c r="E46" s="26" t="s">
        <v>43</v>
      </c>
      <c r="F46" s="17"/>
      <c r="G46" s="9"/>
      <c r="I46" s="6">
        <f t="shared" si="1"/>
        <v>44</v>
      </c>
      <c r="J46" s="13"/>
      <c r="K46" s="27" t="s">
        <v>50</v>
      </c>
      <c r="L46" s="13"/>
      <c r="M46" s="14"/>
      <c r="N46" s="15"/>
      <c r="P46" s="6">
        <f t="shared" si="2"/>
        <v>44</v>
      </c>
      <c r="Q46" s="29"/>
      <c r="R46" s="29" t="s">
        <v>88</v>
      </c>
      <c r="S46" s="29"/>
      <c r="T46" s="30"/>
      <c r="U46" s="31"/>
    </row>
    <row r="47" spans="2:21" x14ac:dyDescent="0.25">
      <c r="B47" s="6">
        <f t="shared" si="0"/>
        <v>45</v>
      </c>
      <c r="C47" s="17"/>
      <c r="D47" s="17"/>
      <c r="E47" s="17"/>
      <c r="F47" s="17"/>
      <c r="G47" s="9" t="s">
        <v>83</v>
      </c>
      <c r="I47" s="6">
        <f t="shared" si="1"/>
        <v>45</v>
      </c>
      <c r="J47" s="13"/>
      <c r="K47" s="13"/>
      <c r="L47" s="27" t="s">
        <v>51</v>
      </c>
      <c r="M47" s="14"/>
      <c r="N47" s="15"/>
      <c r="P47" s="6">
        <f t="shared" si="2"/>
        <v>45</v>
      </c>
      <c r="Q47" s="29"/>
      <c r="R47" s="29" t="s">
        <v>89</v>
      </c>
      <c r="S47" s="29"/>
      <c r="T47" s="30"/>
      <c r="U47" s="31"/>
    </row>
    <row r="48" spans="2:21" ht="15.75" thickBot="1" x14ac:dyDescent="0.3">
      <c r="B48" s="43">
        <f t="shared" si="0"/>
        <v>46</v>
      </c>
      <c r="C48" s="21"/>
      <c r="D48" s="21"/>
      <c r="E48" s="21"/>
      <c r="F48" s="21" t="s">
        <v>46</v>
      </c>
      <c r="G48" s="33"/>
      <c r="I48" s="6">
        <f t="shared" si="1"/>
        <v>46</v>
      </c>
      <c r="J48" s="13"/>
      <c r="K48" s="13" t="s">
        <v>147</v>
      </c>
      <c r="L48" s="13"/>
      <c r="M48" s="14"/>
      <c r="N48" s="15"/>
      <c r="P48" s="6">
        <f t="shared" si="2"/>
        <v>46</v>
      </c>
      <c r="Q48" s="29"/>
      <c r="R48" s="29"/>
      <c r="S48" s="32" t="s">
        <v>60</v>
      </c>
      <c r="T48" s="30"/>
      <c r="U48" s="31"/>
    </row>
    <row r="49" spans="2:21" x14ac:dyDescent="0.25">
      <c r="I49" s="6">
        <f t="shared" si="1"/>
        <v>47</v>
      </c>
      <c r="J49" s="13"/>
      <c r="K49" s="27" t="s">
        <v>52</v>
      </c>
      <c r="L49" s="13"/>
      <c r="M49" s="14"/>
      <c r="N49" s="15"/>
      <c r="P49" s="6">
        <f t="shared" si="2"/>
        <v>47</v>
      </c>
      <c r="Q49" s="29"/>
      <c r="R49" s="29" t="s">
        <v>61</v>
      </c>
      <c r="S49" s="29"/>
      <c r="T49" s="30"/>
      <c r="U49" s="31"/>
    </row>
    <row r="50" spans="2:21" x14ac:dyDescent="0.25">
      <c r="B50"/>
      <c r="I50" s="6">
        <f t="shared" si="1"/>
        <v>48</v>
      </c>
      <c r="J50" s="13"/>
      <c r="K50" s="27" t="s">
        <v>53</v>
      </c>
      <c r="L50" s="13"/>
      <c r="M50" s="14"/>
      <c r="N50" s="15"/>
      <c r="P50" s="6">
        <f t="shared" si="2"/>
        <v>48</v>
      </c>
      <c r="Q50" s="32" t="s">
        <v>92</v>
      </c>
      <c r="R50" s="29"/>
      <c r="S50" s="32" t="s">
        <v>91</v>
      </c>
      <c r="T50" s="30"/>
      <c r="U50" s="31"/>
    </row>
    <row r="51" spans="2:21" x14ac:dyDescent="0.25">
      <c r="B51"/>
      <c r="D51" t="s">
        <v>47</v>
      </c>
      <c r="I51" s="6">
        <f t="shared" si="1"/>
        <v>49</v>
      </c>
      <c r="J51" s="13" t="s">
        <v>56</v>
      </c>
      <c r="K51" s="13"/>
      <c r="L51" s="13" t="s">
        <v>85</v>
      </c>
      <c r="M51" s="14"/>
      <c r="N51" s="15"/>
      <c r="P51" s="6">
        <f t="shared" si="2"/>
        <v>49</v>
      </c>
      <c r="Q51" s="29"/>
      <c r="R51" s="29" t="s">
        <v>123</v>
      </c>
      <c r="S51" s="29"/>
      <c r="T51" s="30"/>
      <c r="U51" s="31"/>
    </row>
    <row r="52" spans="2:21" x14ac:dyDescent="0.25">
      <c r="B52"/>
      <c r="I52" s="6">
        <f t="shared" si="1"/>
        <v>50</v>
      </c>
      <c r="J52" s="39" t="s">
        <v>55</v>
      </c>
      <c r="K52" s="13"/>
      <c r="L52" s="27" t="s">
        <v>54</v>
      </c>
      <c r="M52" s="14"/>
      <c r="N52" s="15"/>
      <c r="P52" s="6">
        <f t="shared" si="2"/>
        <v>50</v>
      </c>
      <c r="Q52" s="32" t="s">
        <v>62</v>
      </c>
      <c r="R52" s="29"/>
      <c r="S52" s="32" t="s">
        <v>63</v>
      </c>
      <c r="T52" s="30"/>
      <c r="U52" s="31"/>
    </row>
    <row r="53" spans="2:21" x14ac:dyDescent="0.25">
      <c r="B53"/>
      <c r="D53" t="s">
        <v>75</v>
      </c>
      <c r="I53" s="6">
        <f t="shared" si="1"/>
        <v>51</v>
      </c>
      <c r="J53" s="13"/>
      <c r="K53" s="13"/>
      <c r="L53" s="27"/>
      <c r="M53" s="14"/>
      <c r="N53" s="15" t="s">
        <v>84</v>
      </c>
      <c r="P53" s="6">
        <f t="shared" si="2"/>
        <v>51</v>
      </c>
      <c r="Q53" s="28" t="s">
        <v>67</v>
      </c>
      <c r="R53" s="22"/>
      <c r="S53" s="22"/>
      <c r="T53" s="23"/>
      <c r="U53" s="24"/>
    </row>
    <row r="54" spans="2:21" ht="15.75" thickBot="1" x14ac:dyDescent="0.3">
      <c r="B54"/>
      <c r="D54" t="s">
        <v>80</v>
      </c>
      <c r="I54" s="44">
        <f t="shared" si="1"/>
        <v>52</v>
      </c>
      <c r="J54" s="34"/>
      <c r="K54" s="34"/>
      <c r="L54" s="34"/>
      <c r="M54" s="34" t="s">
        <v>72</v>
      </c>
      <c r="N54" s="35"/>
      <c r="P54" s="6">
        <f t="shared" si="2"/>
        <v>52</v>
      </c>
      <c r="Q54" s="22"/>
      <c r="R54" s="22"/>
      <c r="S54" s="28" t="s">
        <v>93</v>
      </c>
      <c r="T54" s="23"/>
      <c r="U54" s="24"/>
    </row>
    <row r="55" spans="2:21" x14ac:dyDescent="0.25">
      <c r="B55"/>
      <c r="P55" s="6">
        <f t="shared" si="2"/>
        <v>53</v>
      </c>
      <c r="Q55" s="22"/>
      <c r="R55" s="22" t="s">
        <v>149</v>
      </c>
      <c r="S55" s="22"/>
      <c r="T55" s="23"/>
      <c r="U55" s="24"/>
    </row>
    <row r="56" spans="2:21" x14ac:dyDescent="0.25">
      <c r="B56"/>
      <c r="D56" t="s">
        <v>124</v>
      </c>
      <c r="P56" s="6">
        <f t="shared" si="2"/>
        <v>54</v>
      </c>
      <c r="Q56" s="22"/>
      <c r="R56" s="22" t="s">
        <v>94</v>
      </c>
      <c r="S56" s="22"/>
      <c r="T56" s="23"/>
      <c r="U56" s="24"/>
    </row>
    <row r="57" spans="2:21" x14ac:dyDescent="0.25">
      <c r="B57"/>
      <c r="J57" t="s">
        <v>74</v>
      </c>
      <c r="P57" s="6">
        <f t="shared" si="2"/>
        <v>55</v>
      </c>
      <c r="Q57" s="22"/>
      <c r="R57" s="22" t="s">
        <v>95</v>
      </c>
      <c r="S57" s="22"/>
      <c r="T57" s="23"/>
      <c r="U57" s="24"/>
    </row>
    <row r="58" spans="2:21" x14ac:dyDescent="0.25">
      <c r="B58"/>
      <c r="P58" s="6">
        <f t="shared" si="2"/>
        <v>56</v>
      </c>
      <c r="Q58" s="22"/>
      <c r="R58" s="22"/>
      <c r="S58" s="28" t="s">
        <v>96</v>
      </c>
      <c r="T58" s="23"/>
      <c r="U58" s="24"/>
    </row>
    <row r="59" spans="2:21" x14ac:dyDescent="0.25">
      <c r="B59"/>
      <c r="P59" s="6">
        <f t="shared" si="2"/>
        <v>57</v>
      </c>
      <c r="Q59" s="22"/>
      <c r="R59" s="22" t="s">
        <v>150</v>
      </c>
      <c r="S59" s="22"/>
      <c r="T59" s="23"/>
      <c r="U59" s="24"/>
    </row>
    <row r="60" spans="2:21" x14ac:dyDescent="0.25">
      <c r="B60"/>
      <c r="P60" s="6">
        <f t="shared" si="2"/>
        <v>58</v>
      </c>
      <c r="Q60" s="22"/>
      <c r="R60" s="22" t="s">
        <v>97</v>
      </c>
      <c r="S60" s="22"/>
      <c r="T60" s="23"/>
      <c r="U60" s="24"/>
    </row>
    <row r="61" spans="2:21" x14ac:dyDescent="0.25">
      <c r="B61"/>
      <c r="P61" s="6">
        <f t="shared" si="2"/>
        <v>59</v>
      </c>
      <c r="Q61" s="25"/>
      <c r="R61" s="22" t="s">
        <v>98</v>
      </c>
      <c r="S61" s="22"/>
      <c r="T61" s="22"/>
      <c r="U61" s="24"/>
    </row>
    <row r="62" spans="2:21" x14ac:dyDescent="0.25">
      <c r="B62"/>
      <c r="P62" s="6">
        <f t="shared" si="2"/>
        <v>60</v>
      </c>
      <c r="Q62" s="28" t="s">
        <v>101</v>
      </c>
      <c r="R62" s="22"/>
      <c r="S62" s="28" t="s">
        <v>99</v>
      </c>
      <c r="T62" s="22"/>
      <c r="U62" s="24"/>
    </row>
    <row r="63" spans="2:21" x14ac:dyDescent="0.25">
      <c r="B63"/>
      <c r="P63" s="6">
        <f t="shared" si="2"/>
        <v>61</v>
      </c>
      <c r="Q63" s="22"/>
      <c r="R63" s="22"/>
      <c r="S63" s="28" t="s">
        <v>100</v>
      </c>
      <c r="T63" s="23"/>
      <c r="U63" s="24"/>
    </row>
    <row r="64" spans="2:21" x14ac:dyDescent="0.25">
      <c r="B64"/>
      <c r="P64" s="6">
        <f t="shared" si="2"/>
        <v>62</v>
      </c>
      <c r="Q64" s="22"/>
      <c r="R64" s="22" t="s">
        <v>151</v>
      </c>
      <c r="S64" s="22"/>
      <c r="T64" s="23"/>
      <c r="U64" s="24"/>
    </row>
    <row r="65" spans="2:21" x14ac:dyDescent="0.25">
      <c r="B65"/>
      <c r="P65" s="6">
        <f t="shared" si="2"/>
        <v>63</v>
      </c>
      <c r="Q65" s="22"/>
      <c r="R65" s="22" t="s">
        <v>102</v>
      </c>
      <c r="S65" s="22"/>
      <c r="T65" s="23"/>
      <c r="U65" s="24"/>
    </row>
    <row r="66" spans="2:21" x14ac:dyDescent="0.25">
      <c r="B66"/>
      <c r="P66" s="6">
        <f t="shared" si="2"/>
        <v>64</v>
      </c>
      <c r="Q66" s="22"/>
      <c r="R66" s="22" t="s">
        <v>103</v>
      </c>
      <c r="S66" s="22"/>
      <c r="T66" s="23"/>
      <c r="U66" s="24"/>
    </row>
    <row r="67" spans="2:21" x14ac:dyDescent="0.25">
      <c r="B67"/>
      <c r="P67" s="6">
        <f t="shared" si="2"/>
        <v>65</v>
      </c>
      <c r="Q67" s="22"/>
      <c r="R67" s="22"/>
      <c r="S67" s="28" t="s">
        <v>104</v>
      </c>
      <c r="T67" s="23"/>
      <c r="U67" s="24"/>
    </row>
    <row r="68" spans="2:21" x14ac:dyDescent="0.25">
      <c r="B68"/>
      <c r="P68" s="6">
        <f t="shared" si="2"/>
        <v>66</v>
      </c>
      <c r="Q68" s="22"/>
      <c r="R68" s="22" t="s">
        <v>152</v>
      </c>
      <c r="S68" s="22"/>
      <c r="T68" s="23"/>
      <c r="U68" s="24"/>
    </row>
    <row r="69" spans="2:21" x14ac:dyDescent="0.25">
      <c r="B69"/>
      <c r="P69" s="6">
        <f t="shared" ref="P69:P87" si="3">P68+1</f>
        <v>67</v>
      </c>
      <c r="Q69" s="22"/>
      <c r="R69" s="22" t="s">
        <v>105</v>
      </c>
      <c r="S69" s="22"/>
      <c r="T69" s="23"/>
      <c r="U69" s="24"/>
    </row>
    <row r="70" spans="2:21" x14ac:dyDescent="0.25">
      <c r="B70"/>
      <c r="P70" s="6">
        <f t="shared" si="3"/>
        <v>68</v>
      </c>
      <c r="Q70" s="25"/>
      <c r="R70" s="22" t="s">
        <v>106</v>
      </c>
      <c r="S70" s="22"/>
      <c r="T70" s="23"/>
      <c r="U70" s="24"/>
    </row>
    <row r="71" spans="2:21" x14ac:dyDescent="0.25">
      <c r="B71"/>
      <c r="P71" s="6">
        <f t="shared" si="3"/>
        <v>69</v>
      </c>
      <c r="Q71" s="28" t="s">
        <v>108</v>
      </c>
      <c r="R71" s="22"/>
      <c r="S71" s="28" t="s">
        <v>107</v>
      </c>
      <c r="T71" s="23"/>
      <c r="U71" s="24"/>
    </row>
    <row r="72" spans="2:21" x14ac:dyDescent="0.25">
      <c r="B72"/>
      <c r="P72" s="6">
        <f t="shared" si="3"/>
        <v>70</v>
      </c>
      <c r="Q72" s="22"/>
      <c r="R72" s="28" t="s">
        <v>64</v>
      </c>
      <c r="S72" s="28"/>
      <c r="T72" s="22"/>
      <c r="U72" s="24"/>
    </row>
    <row r="73" spans="2:21" x14ac:dyDescent="0.25">
      <c r="B73"/>
      <c r="P73" s="6">
        <f t="shared" si="3"/>
        <v>71</v>
      </c>
      <c r="Q73" s="22"/>
      <c r="R73" s="28" t="s">
        <v>65</v>
      </c>
      <c r="S73" s="22"/>
      <c r="T73" s="22"/>
      <c r="U73" s="24"/>
    </row>
    <row r="74" spans="2:21" x14ac:dyDescent="0.25">
      <c r="B74"/>
      <c r="K74" s="52" t="s">
        <v>134</v>
      </c>
      <c r="L74" s="52"/>
      <c r="P74" s="6">
        <f t="shared" si="3"/>
        <v>72</v>
      </c>
      <c r="Q74" s="22"/>
      <c r="R74" s="28"/>
      <c r="S74" s="38" t="s">
        <v>111</v>
      </c>
      <c r="T74" s="38" t="s">
        <v>104</v>
      </c>
      <c r="U74" s="24"/>
    </row>
    <row r="75" spans="2:21" x14ac:dyDescent="0.25">
      <c r="B75"/>
      <c r="K75" s="53" t="s">
        <v>135</v>
      </c>
      <c r="L75" s="53"/>
      <c r="P75" s="6">
        <f t="shared" si="3"/>
        <v>73</v>
      </c>
      <c r="Q75" s="28" t="s">
        <v>148</v>
      </c>
      <c r="R75" s="22"/>
      <c r="S75" s="28" t="s">
        <v>109</v>
      </c>
      <c r="T75" s="22"/>
      <c r="U75" s="24"/>
    </row>
    <row r="76" spans="2:21" x14ac:dyDescent="0.25">
      <c r="B76"/>
      <c r="K76" s="47" t="s">
        <v>136</v>
      </c>
      <c r="L76" s="47"/>
      <c r="P76" s="6">
        <f t="shared" si="3"/>
        <v>74</v>
      </c>
      <c r="Q76" s="22"/>
      <c r="R76" s="22"/>
      <c r="S76" s="38" t="s">
        <v>112</v>
      </c>
      <c r="T76" s="38" t="s">
        <v>113</v>
      </c>
      <c r="U76" s="24"/>
    </row>
    <row r="77" spans="2:21" x14ac:dyDescent="0.25">
      <c r="B77"/>
      <c r="P77" s="6">
        <f t="shared" si="3"/>
        <v>75</v>
      </c>
      <c r="Q77" s="22"/>
      <c r="R77" s="22"/>
      <c r="S77" s="28" t="s">
        <v>110</v>
      </c>
      <c r="T77" s="22"/>
      <c r="U77" s="24"/>
    </row>
    <row r="78" spans="2:21" x14ac:dyDescent="0.25">
      <c r="B78"/>
      <c r="P78" s="6">
        <f t="shared" si="3"/>
        <v>76</v>
      </c>
      <c r="Q78" s="22" t="s">
        <v>153</v>
      </c>
      <c r="R78" s="22"/>
      <c r="S78" s="23"/>
      <c r="T78" s="22" t="s">
        <v>114</v>
      </c>
      <c r="U78" s="24"/>
    </row>
    <row r="79" spans="2:21" x14ac:dyDescent="0.25">
      <c r="B79"/>
      <c r="P79" s="6">
        <f t="shared" si="3"/>
        <v>77</v>
      </c>
      <c r="Q79" s="28"/>
      <c r="R79" s="22"/>
      <c r="S79" s="23"/>
      <c r="T79" s="23"/>
      <c r="U79" s="24" t="s">
        <v>66</v>
      </c>
    </row>
    <row r="80" spans="2:21" x14ac:dyDescent="0.25">
      <c r="B80"/>
      <c r="P80" s="6">
        <f t="shared" si="3"/>
        <v>78</v>
      </c>
      <c r="Q80" s="28" t="s">
        <v>140</v>
      </c>
      <c r="R80" s="22"/>
      <c r="S80" s="23" t="s">
        <v>115</v>
      </c>
      <c r="T80" s="28" t="s">
        <v>116</v>
      </c>
      <c r="U80" s="24"/>
    </row>
    <row r="81" spans="2:21" x14ac:dyDescent="0.25">
      <c r="B81"/>
      <c r="P81" s="6">
        <f t="shared" si="3"/>
        <v>79</v>
      </c>
      <c r="Q81" s="28" t="s">
        <v>141</v>
      </c>
      <c r="R81" s="22"/>
      <c r="S81" s="22"/>
      <c r="T81" s="22"/>
      <c r="U81" s="24"/>
    </row>
    <row r="82" spans="2:21" x14ac:dyDescent="0.25">
      <c r="B82"/>
      <c r="P82" s="6">
        <f t="shared" si="3"/>
        <v>80</v>
      </c>
      <c r="Q82" s="28" t="s">
        <v>118</v>
      </c>
      <c r="R82" s="38" t="s">
        <v>119</v>
      </c>
      <c r="S82" s="28"/>
      <c r="T82" s="22"/>
      <c r="U82" s="24"/>
    </row>
    <row r="83" spans="2:21" x14ac:dyDescent="0.25">
      <c r="B83"/>
      <c r="P83" s="6">
        <f t="shared" si="3"/>
        <v>81</v>
      </c>
      <c r="Q83" s="22"/>
      <c r="R83" s="22"/>
      <c r="S83" s="28" t="s">
        <v>117</v>
      </c>
      <c r="T83" s="22"/>
      <c r="U83" s="24"/>
    </row>
    <row r="84" spans="2:21" x14ac:dyDescent="0.25">
      <c r="P84" s="6">
        <f t="shared" si="3"/>
        <v>82</v>
      </c>
      <c r="Q84" s="22" t="s">
        <v>143</v>
      </c>
      <c r="R84" s="22"/>
      <c r="S84" s="28"/>
      <c r="T84" s="22"/>
      <c r="U84" s="24"/>
    </row>
    <row r="85" spans="2:21" x14ac:dyDescent="0.25">
      <c r="P85" s="6">
        <f t="shared" si="3"/>
        <v>83</v>
      </c>
      <c r="Q85" s="45" t="s">
        <v>145</v>
      </c>
      <c r="R85" s="22"/>
      <c r="S85" s="28" t="s">
        <v>142</v>
      </c>
      <c r="T85" s="22" t="s">
        <v>144</v>
      </c>
      <c r="U85" s="24"/>
    </row>
    <row r="86" spans="2:21" ht="15.75" thickBot="1" x14ac:dyDescent="0.3">
      <c r="P86" s="6">
        <f t="shared" si="3"/>
        <v>84</v>
      </c>
      <c r="Q86" s="41"/>
      <c r="R86" s="41"/>
      <c r="S86" s="41" t="s">
        <v>120</v>
      </c>
      <c r="T86" s="41"/>
      <c r="U86" s="46"/>
    </row>
    <row r="94" spans="2:21" x14ac:dyDescent="0.25">
      <c r="Q94" t="s">
        <v>81</v>
      </c>
    </row>
    <row r="96" spans="2:21" x14ac:dyDescent="0.25">
      <c r="Q96" t="s">
        <v>125</v>
      </c>
    </row>
  </sheetData>
  <mergeCells count="6">
    <mergeCell ref="K76:L76"/>
    <mergeCell ref="B1:G1"/>
    <mergeCell ref="P1:U1"/>
    <mergeCell ref="I1:N1"/>
    <mergeCell ref="K74:L74"/>
    <mergeCell ref="K75:L75"/>
  </mergeCells>
  <pageMargins left="0.7" right="0.7" top="0.75" bottom="0.75" header="0.3" footer="0.3"/>
  <pageSetup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Poelker</dc:creator>
  <cp:lastModifiedBy>Keith Harding</cp:lastModifiedBy>
  <cp:lastPrinted>2018-12-05T12:36:45Z</cp:lastPrinted>
  <dcterms:created xsi:type="dcterms:W3CDTF">2018-11-04T20:17:00Z</dcterms:created>
  <dcterms:modified xsi:type="dcterms:W3CDTF">2018-12-05T18:29:23Z</dcterms:modified>
</cp:coreProperties>
</file>