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5315" windowHeight="9525"/>
  </bookViews>
  <sheets>
    <sheet name="Summary" sheetId="19" r:id="rId1"/>
    <sheet name="B v I" sheetId="20" r:id="rId2"/>
    <sheet name="2.5A Grid (corr)" sheetId="9" r:id="rId3"/>
    <sheet name="2A Grid (corr)" sheetId="17" r:id="rId4"/>
    <sheet name="1A Grid (corr)" sheetId="18" r:id="rId5"/>
    <sheet name="2.5A Grid" sheetId="4" r:id="rId6"/>
    <sheet name="2A Grid" sheetId="12" r:id="rId7"/>
    <sheet name="1A Grid" sheetId="13" r:id="rId8"/>
    <sheet name="0A Grid" sheetId="8" r:id="rId9"/>
  </sheets>
  <calcPr calcId="145621"/>
</workbook>
</file>

<file path=xl/calcChain.xml><?xml version="1.0" encoding="utf-8"?>
<calcChain xmlns="http://schemas.openxmlformats.org/spreadsheetml/2006/main">
  <c r="I59" i="20" l="1"/>
  <c r="H59" i="20"/>
  <c r="I58" i="20"/>
  <c r="H58" i="20"/>
  <c r="I57" i="20"/>
  <c r="H57" i="20"/>
  <c r="I56" i="20"/>
  <c r="H56" i="20"/>
  <c r="I55" i="20"/>
  <c r="H55" i="20"/>
  <c r="I54" i="20"/>
  <c r="H54" i="20"/>
  <c r="I53" i="20"/>
  <c r="H53" i="20"/>
  <c r="I52" i="20"/>
  <c r="H52" i="20"/>
  <c r="I51" i="20"/>
  <c r="H51" i="20"/>
  <c r="I50" i="20"/>
  <c r="H50" i="20"/>
  <c r="I49" i="20"/>
  <c r="H49" i="20"/>
  <c r="I48" i="20"/>
  <c r="H48" i="20"/>
  <c r="I47" i="20"/>
  <c r="H47" i="20"/>
  <c r="I46" i="20"/>
  <c r="H46" i="20"/>
  <c r="I45" i="20"/>
  <c r="H45" i="20"/>
  <c r="I44" i="20"/>
  <c r="H44" i="20"/>
  <c r="I43" i="20"/>
  <c r="H43" i="20"/>
  <c r="I42" i="20"/>
  <c r="H42" i="20"/>
  <c r="I41" i="20"/>
  <c r="H41" i="20"/>
  <c r="I40" i="20"/>
  <c r="H40" i="20"/>
  <c r="I39" i="20"/>
  <c r="H39" i="20"/>
  <c r="I38" i="20"/>
  <c r="H38" i="20"/>
  <c r="I37" i="20"/>
  <c r="H37" i="20"/>
  <c r="I36" i="20"/>
  <c r="H36" i="20"/>
  <c r="I35" i="20"/>
  <c r="H35" i="20"/>
  <c r="I34" i="20"/>
  <c r="H34" i="20"/>
  <c r="I33" i="20"/>
  <c r="H33" i="20"/>
  <c r="I32" i="20"/>
  <c r="H32" i="20"/>
  <c r="I31" i="20"/>
  <c r="H31" i="20"/>
  <c r="I30" i="20"/>
  <c r="H30" i="20"/>
  <c r="I29" i="20"/>
  <c r="H29" i="20"/>
  <c r="I28" i="20"/>
  <c r="H28" i="20"/>
  <c r="I27" i="20"/>
  <c r="H27" i="20"/>
  <c r="I26" i="20"/>
  <c r="H26" i="20"/>
  <c r="I25" i="20"/>
  <c r="H25" i="20"/>
  <c r="I24" i="20"/>
  <c r="H24" i="20"/>
  <c r="I23" i="20"/>
  <c r="H23" i="20"/>
  <c r="I22" i="20"/>
  <c r="H22" i="20"/>
  <c r="I21" i="20"/>
  <c r="H21" i="20"/>
  <c r="I20" i="20"/>
  <c r="H20" i="20"/>
  <c r="I19" i="20"/>
  <c r="H19" i="20"/>
  <c r="I18" i="20"/>
  <c r="H18" i="20"/>
  <c r="I17" i="20"/>
  <c r="H17" i="20"/>
  <c r="I16" i="20"/>
  <c r="H16" i="20"/>
  <c r="I15" i="20"/>
  <c r="H15" i="20"/>
  <c r="I14" i="20"/>
  <c r="H14" i="20"/>
  <c r="I13" i="20"/>
  <c r="H13" i="20"/>
  <c r="I12" i="20"/>
  <c r="H12" i="20"/>
  <c r="I11" i="20"/>
  <c r="H11" i="20"/>
  <c r="I10" i="20"/>
  <c r="H10" i="20"/>
  <c r="I9" i="20"/>
  <c r="H9" i="20"/>
  <c r="I8" i="20"/>
  <c r="H8" i="20"/>
  <c r="I7" i="20"/>
  <c r="H7" i="20"/>
  <c r="J22" i="20" l="1"/>
  <c r="J38" i="20"/>
  <c r="J40" i="20"/>
  <c r="J42" i="20"/>
  <c r="J46" i="20"/>
  <c r="J50" i="20"/>
  <c r="J54" i="20"/>
  <c r="J15" i="20"/>
  <c r="J17" i="20"/>
  <c r="J33" i="20"/>
  <c r="J8" i="20"/>
  <c r="J31" i="20"/>
  <c r="J56" i="20"/>
  <c r="J58" i="20"/>
  <c r="J10" i="20"/>
  <c r="J14" i="20"/>
  <c r="J18" i="20"/>
  <c r="J47" i="20"/>
  <c r="J49" i="20"/>
  <c r="J24" i="20"/>
  <c r="J26" i="20"/>
  <c r="J30" i="20"/>
  <c r="J34" i="20"/>
  <c r="J21" i="20"/>
  <c r="J12" i="20"/>
  <c r="J19" i="20"/>
  <c r="J28" i="20"/>
  <c r="J35" i="20"/>
  <c r="J37" i="20"/>
  <c r="J44" i="20"/>
  <c r="J51" i="20"/>
  <c r="J53" i="20"/>
  <c r="J7" i="20"/>
  <c r="J9" i="20"/>
  <c r="J16" i="20"/>
  <c r="J23" i="20"/>
  <c r="J25" i="20"/>
  <c r="J32" i="20"/>
  <c r="J39" i="20"/>
  <c r="J41" i="20"/>
  <c r="J48" i="20"/>
  <c r="J55" i="20"/>
  <c r="J57" i="20"/>
  <c r="J11" i="20"/>
  <c r="J13" i="20"/>
  <c r="J20" i="20"/>
  <c r="J27" i="20"/>
  <c r="J29" i="20"/>
  <c r="J36" i="20"/>
  <c r="J43" i="20"/>
  <c r="J45" i="20"/>
  <c r="J52" i="20"/>
  <c r="J59" i="20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A19" i="18"/>
  <c r="A165" i="18" s="1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301" i="17"/>
  <c r="B205" i="17"/>
  <c r="B201" i="17"/>
  <c r="B197" i="17"/>
  <c r="B193" i="17"/>
  <c r="B189" i="17"/>
  <c r="B185" i="17"/>
  <c r="B181" i="17"/>
  <c r="B177" i="17"/>
  <c r="B173" i="17"/>
  <c r="B169" i="17"/>
  <c r="B165" i="17"/>
  <c r="B309" i="17"/>
  <c r="B308" i="17"/>
  <c r="B307" i="17"/>
  <c r="B306" i="17"/>
  <c r="B305" i="17"/>
  <c r="B304" i="17"/>
  <c r="B303" i="17"/>
  <c r="B302" i="17"/>
  <c r="A156" i="17"/>
  <c r="A302" i="17" s="1"/>
  <c r="B300" i="17"/>
  <c r="B299" i="17"/>
  <c r="B298" i="17"/>
  <c r="B297" i="17"/>
  <c r="B296" i="17"/>
  <c r="B295" i="17"/>
  <c r="B294" i="17"/>
  <c r="B293" i="17"/>
  <c r="B292" i="17"/>
  <c r="B291" i="17"/>
  <c r="B290" i="17"/>
  <c r="B289" i="17"/>
  <c r="B288" i="17"/>
  <c r="B287" i="17"/>
  <c r="B286" i="17"/>
  <c r="B285" i="17"/>
  <c r="B284" i="17"/>
  <c r="B283" i="17"/>
  <c r="B282" i="17"/>
  <c r="B281" i="17"/>
  <c r="B280" i="17"/>
  <c r="B279" i="17"/>
  <c r="B278" i="17"/>
  <c r="B277" i="17"/>
  <c r="B276" i="17"/>
  <c r="B275" i="17"/>
  <c r="B274" i="17"/>
  <c r="B273" i="17"/>
  <c r="B272" i="17"/>
  <c r="B271" i="17"/>
  <c r="B270" i="17"/>
  <c r="B269" i="17"/>
  <c r="B268" i="17"/>
  <c r="B267" i="17"/>
  <c r="B266" i="17"/>
  <c r="B265" i="17"/>
  <c r="B264" i="17"/>
  <c r="B263" i="17"/>
  <c r="B262" i="17"/>
  <c r="B261" i="17"/>
  <c r="B260" i="17"/>
  <c r="B259" i="17"/>
  <c r="B258" i="17"/>
  <c r="B257" i="17"/>
  <c r="B256" i="17"/>
  <c r="B255" i="17"/>
  <c r="B254" i="17"/>
  <c r="B253" i="17"/>
  <c r="B252" i="17"/>
  <c r="B251" i="17"/>
  <c r="B250" i="17"/>
  <c r="B249" i="17"/>
  <c r="B248" i="17"/>
  <c r="B247" i="17"/>
  <c r="B246" i="17"/>
  <c r="B245" i="17"/>
  <c r="B244" i="17"/>
  <c r="B243" i="17"/>
  <c r="B242" i="17"/>
  <c r="B241" i="17"/>
  <c r="B240" i="17"/>
  <c r="B239" i="17"/>
  <c r="B238" i="17"/>
  <c r="B237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B221" i="17"/>
  <c r="B220" i="17"/>
  <c r="B219" i="17"/>
  <c r="B218" i="17"/>
  <c r="B217" i="17"/>
  <c r="B216" i="17"/>
  <c r="B215" i="17"/>
  <c r="B214" i="17"/>
  <c r="B213" i="17"/>
  <c r="B212" i="17"/>
  <c r="B211" i="17"/>
  <c r="B210" i="17"/>
  <c r="B209" i="17"/>
  <c r="B208" i="17"/>
  <c r="B207" i="17"/>
  <c r="B206" i="17"/>
  <c r="A60" i="17"/>
  <c r="A206" i="17" s="1"/>
  <c r="B204" i="17"/>
  <c r="B203" i="17"/>
  <c r="B202" i="17"/>
  <c r="A56" i="17"/>
  <c r="A202" i="17" s="1"/>
  <c r="B200" i="17"/>
  <c r="B199" i="17"/>
  <c r="B198" i="17"/>
  <c r="A52" i="17"/>
  <c r="A198" i="17" s="1"/>
  <c r="B196" i="17"/>
  <c r="B195" i="17"/>
  <c r="B194" i="17"/>
  <c r="A48" i="17"/>
  <c r="A194" i="17" s="1"/>
  <c r="B192" i="17"/>
  <c r="B191" i="17"/>
  <c r="B190" i="17"/>
  <c r="A44" i="17"/>
  <c r="A190" i="17" s="1"/>
  <c r="B188" i="17"/>
  <c r="B187" i="17"/>
  <c r="B186" i="17"/>
  <c r="A40" i="17"/>
  <c r="A186" i="17" s="1"/>
  <c r="B184" i="17"/>
  <c r="B183" i="17"/>
  <c r="B182" i="17"/>
  <c r="A36" i="17"/>
  <c r="A182" i="17" s="1"/>
  <c r="B180" i="17"/>
  <c r="B179" i="17"/>
  <c r="B178" i="17"/>
  <c r="A32" i="17"/>
  <c r="A178" i="17" s="1"/>
  <c r="B176" i="17"/>
  <c r="B175" i="17"/>
  <c r="B174" i="17"/>
  <c r="A28" i="17"/>
  <c r="A174" i="17" s="1"/>
  <c r="B172" i="17"/>
  <c r="B171" i="17"/>
  <c r="B170" i="17"/>
  <c r="A24" i="17"/>
  <c r="A170" i="17" s="1"/>
  <c r="B168" i="17"/>
  <c r="B167" i="17"/>
  <c r="B166" i="17"/>
  <c r="A20" i="17"/>
  <c r="A166" i="17" s="1"/>
  <c r="A19" i="17"/>
  <c r="A165" i="17" s="1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9" i="9"/>
  <c r="A21" i="18" l="1"/>
  <c r="A167" i="18" s="1"/>
  <c r="A23" i="18"/>
  <c r="A169" i="18" s="1"/>
  <c r="A25" i="18"/>
  <c r="A171" i="18" s="1"/>
  <c r="A27" i="18"/>
  <c r="A173" i="18" s="1"/>
  <c r="A29" i="18"/>
  <c r="A175" i="18" s="1"/>
  <c r="A31" i="18"/>
  <c r="A177" i="18" s="1"/>
  <c r="A33" i="18"/>
  <c r="A179" i="18" s="1"/>
  <c r="A35" i="18"/>
  <c r="A181" i="18" s="1"/>
  <c r="A37" i="18"/>
  <c r="A183" i="18" s="1"/>
  <c r="A39" i="18"/>
  <c r="A185" i="18" s="1"/>
  <c r="A41" i="18"/>
  <c r="A187" i="18" s="1"/>
  <c r="A43" i="18"/>
  <c r="A189" i="18" s="1"/>
  <c r="A45" i="18"/>
  <c r="A191" i="18" s="1"/>
  <c r="A47" i="18"/>
  <c r="A193" i="18" s="1"/>
  <c r="A49" i="18"/>
  <c r="A195" i="18" s="1"/>
  <c r="A51" i="18"/>
  <c r="A197" i="18" s="1"/>
  <c r="A53" i="18"/>
  <c r="A199" i="18" s="1"/>
  <c r="A55" i="18"/>
  <c r="A201" i="18" s="1"/>
  <c r="A57" i="18"/>
  <c r="A203" i="18" s="1"/>
  <c r="A59" i="18"/>
  <c r="A205" i="18" s="1"/>
  <c r="A61" i="18"/>
  <c r="A207" i="18" s="1"/>
  <c r="A63" i="18"/>
  <c r="A209" i="18" s="1"/>
  <c r="A65" i="18"/>
  <c r="A211" i="18" s="1"/>
  <c r="A67" i="18"/>
  <c r="A213" i="18" s="1"/>
  <c r="A69" i="18"/>
  <c r="A215" i="18" s="1"/>
  <c r="A71" i="18"/>
  <c r="A217" i="18" s="1"/>
  <c r="A73" i="18"/>
  <c r="A219" i="18" s="1"/>
  <c r="A75" i="18"/>
  <c r="A221" i="18" s="1"/>
  <c r="A77" i="18"/>
  <c r="A223" i="18" s="1"/>
  <c r="A79" i="18"/>
  <c r="A225" i="18" s="1"/>
  <c r="A81" i="18"/>
  <c r="A227" i="18" s="1"/>
  <c r="B228" i="18"/>
  <c r="A83" i="18"/>
  <c r="A229" i="18" s="1"/>
  <c r="A84" i="18"/>
  <c r="A230" i="18" s="1"/>
  <c r="A86" i="18"/>
  <c r="A232" i="18" s="1"/>
  <c r="A88" i="18"/>
  <c r="A234" i="18" s="1"/>
  <c r="A90" i="18"/>
  <c r="A236" i="18" s="1"/>
  <c r="A20" i="18"/>
  <c r="A166" i="18" s="1"/>
  <c r="A22" i="18"/>
  <c r="A168" i="18" s="1"/>
  <c r="A24" i="18"/>
  <c r="A170" i="18" s="1"/>
  <c r="A26" i="18"/>
  <c r="A172" i="18" s="1"/>
  <c r="A28" i="18"/>
  <c r="A174" i="18" s="1"/>
  <c r="A30" i="18"/>
  <c r="A176" i="18" s="1"/>
  <c r="A32" i="18"/>
  <c r="A178" i="18" s="1"/>
  <c r="A34" i="18"/>
  <c r="A180" i="18" s="1"/>
  <c r="A36" i="18"/>
  <c r="A182" i="18" s="1"/>
  <c r="A38" i="18"/>
  <c r="A184" i="18" s="1"/>
  <c r="A40" i="18"/>
  <c r="A186" i="18" s="1"/>
  <c r="A42" i="18"/>
  <c r="A188" i="18" s="1"/>
  <c r="A44" i="18"/>
  <c r="A190" i="18" s="1"/>
  <c r="A46" i="18"/>
  <c r="A192" i="18" s="1"/>
  <c r="A48" i="18"/>
  <c r="A194" i="18" s="1"/>
  <c r="A50" i="18"/>
  <c r="A196" i="18" s="1"/>
  <c r="A52" i="18"/>
  <c r="A198" i="18" s="1"/>
  <c r="A54" i="18"/>
  <c r="A200" i="18" s="1"/>
  <c r="A56" i="18"/>
  <c r="A202" i="18" s="1"/>
  <c r="A58" i="18"/>
  <c r="A204" i="18" s="1"/>
  <c r="A60" i="18"/>
  <c r="A206" i="18" s="1"/>
  <c r="A62" i="18"/>
  <c r="A208" i="18" s="1"/>
  <c r="A64" i="18"/>
  <c r="A210" i="18" s="1"/>
  <c r="A66" i="18"/>
  <c r="A212" i="18" s="1"/>
  <c r="A68" i="18"/>
  <c r="A214" i="18" s="1"/>
  <c r="A70" i="18"/>
  <c r="A216" i="18" s="1"/>
  <c r="A72" i="18"/>
  <c r="A218" i="18" s="1"/>
  <c r="A74" i="18"/>
  <c r="A220" i="18" s="1"/>
  <c r="A76" i="18"/>
  <c r="A222" i="18" s="1"/>
  <c r="A78" i="18"/>
  <c r="A224" i="18" s="1"/>
  <c r="A80" i="18"/>
  <c r="A226" i="18" s="1"/>
  <c r="A82" i="18"/>
  <c r="A228" i="18" s="1"/>
  <c r="A92" i="18"/>
  <c r="A238" i="18" s="1"/>
  <c r="A94" i="18"/>
  <c r="A240" i="18" s="1"/>
  <c r="A96" i="18"/>
  <c r="A242" i="18" s="1"/>
  <c r="A98" i="18"/>
  <c r="A244" i="18" s="1"/>
  <c r="A100" i="18"/>
  <c r="A246" i="18" s="1"/>
  <c r="A102" i="18"/>
  <c r="A248" i="18" s="1"/>
  <c r="A104" i="18"/>
  <c r="A250" i="18" s="1"/>
  <c r="A106" i="18"/>
  <c r="A252" i="18" s="1"/>
  <c r="A108" i="18"/>
  <c r="A254" i="18" s="1"/>
  <c r="A110" i="18"/>
  <c r="A256" i="18" s="1"/>
  <c r="A112" i="18"/>
  <c r="A258" i="18" s="1"/>
  <c r="A114" i="18"/>
  <c r="A260" i="18" s="1"/>
  <c r="A116" i="18"/>
  <c r="A262" i="18" s="1"/>
  <c r="A118" i="18"/>
  <c r="A264" i="18" s="1"/>
  <c r="A120" i="18"/>
  <c r="A266" i="18" s="1"/>
  <c r="A122" i="18"/>
  <c r="A268" i="18" s="1"/>
  <c r="A124" i="18"/>
  <c r="A270" i="18" s="1"/>
  <c r="A126" i="18"/>
  <c r="A272" i="18" s="1"/>
  <c r="A128" i="18"/>
  <c r="A274" i="18" s="1"/>
  <c r="A130" i="18"/>
  <c r="A276" i="18" s="1"/>
  <c r="A132" i="18"/>
  <c r="A278" i="18" s="1"/>
  <c r="A134" i="18"/>
  <c r="A280" i="18" s="1"/>
  <c r="A136" i="18"/>
  <c r="A282" i="18" s="1"/>
  <c r="A138" i="18"/>
  <c r="A284" i="18" s="1"/>
  <c r="A140" i="18"/>
  <c r="A286" i="18" s="1"/>
  <c r="A142" i="18"/>
  <c r="A288" i="18" s="1"/>
  <c r="A144" i="18"/>
  <c r="A290" i="18" s="1"/>
  <c r="A146" i="18"/>
  <c r="A292" i="18" s="1"/>
  <c r="A148" i="18"/>
  <c r="A294" i="18" s="1"/>
  <c r="A150" i="18"/>
  <c r="A296" i="18" s="1"/>
  <c r="A152" i="18"/>
  <c r="A298" i="18" s="1"/>
  <c r="A154" i="18"/>
  <c r="A300" i="18" s="1"/>
  <c r="A156" i="18"/>
  <c r="A302" i="18" s="1"/>
  <c r="A158" i="18"/>
  <c r="A304" i="18" s="1"/>
  <c r="A160" i="18"/>
  <c r="A306" i="18" s="1"/>
  <c r="A162" i="18"/>
  <c r="A308" i="18" s="1"/>
  <c r="B309" i="18"/>
  <c r="A163" i="18"/>
  <c r="A309" i="18" s="1"/>
  <c r="A85" i="18"/>
  <c r="A231" i="18" s="1"/>
  <c r="A87" i="18"/>
  <c r="A233" i="18" s="1"/>
  <c r="A89" i="18"/>
  <c r="A235" i="18" s="1"/>
  <c r="A91" i="18"/>
  <c r="A237" i="18" s="1"/>
  <c r="A93" i="18"/>
  <c r="A239" i="18" s="1"/>
  <c r="A95" i="18"/>
  <c r="A241" i="18" s="1"/>
  <c r="A97" i="18"/>
  <c r="A243" i="18" s="1"/>
  <c r="A99" i="18"/>
  <c r="A245" i="18" s="1"/>
  <c r="A101" i="18"/>
  <c r="A247" i="18" s="1"/>
  <c r="A103" i="18"/>
  <c r="A249" i="18" s="1"/>
  <c r="A105" i="18"/>
  <c r="A251" i="18" s="1"/>
  <c r="A107" i="18"/>
  <c r="A253" i="18" s="1"/>
  <c r="A109" i="18"/>
  <c r="A255" i="18" s="1"/>
  <c r="A111" i="18"/>
  <c r="A257" i="18" s="1"/>
  <c r="A113" i="18"/>
  <c r="A259" i="18" s="1"/>
  <c r="A115" i="18"/>
  <c r="A261" i="18" s="1"/>
  <c r="A117" i="18"/>
  <c r="A263" i="18" s="1"/>
  <c r="A119" i="18"/>
  <c r="A265" i="18" s="1"/>
  <c r="A121" i="18"/>
  <c r="A267" i="18" s="1"/>
  <c r="A123" i="18"/>
  <c r="A269" i="18" s="1"/>
  <c r="A125" i="18"/>
  <c r="A271" i="18" s="1"/>
  <c r="A127" i="18"/>
  <c r="A273" i="18" s="1"/>
  <c r="A129" i="18"/>
  <c r="A275" i="18" s="1"/>
  <c r="A131" i="18"/>
  <c r="A277" i="18" s="1"/>
  <c r="A133" i="18"/>
  <c r="A279" i="18" s="1"/>
  <c r="A135" i="18"/>
  <c r="A281" i="18" s="1"/>
  <c r="A137" i="18"/>
  <c r="A283" i="18" s="1"/>
  <c r="A139" i="18"/>
  <c r="A285" i="18" s="1"/>
  <c r="A141" i="18"/>
  <c r="A287" i="18" s="1"/>
  <c r="A143" i="18"/>
  <c r="A289" i="18" s="1"/>
  <c r="A145" i="18"/>
  <c r="A291" i="18" s="1"/>
  <c r="A147" i="18"/>
  <c r="A293" i="18" s="1"/>
  <c r="A149" i="18"/>
  <c r="A295" i="18" s="1"/>
  <c r="A151" i="18"/>
  <c r="A297" i="18" s="1"/>
  <c r="A153" i="18"/>
  <c r="A299" i="18" s="1"/>
  <c r="A155" i="18"/>
  <c r="A301" i="18" s="1"/>
  <c r="A157" i="18"/>
  <c r="A303" i="18" s="1"/>
  <c r="A159" i="18"/>
  <c r="A305" i="18" s="1"/>
  <c r="A161" i="18"/>
  <c r="A307" i="18" s="1"/>
  <c r="A21" i="17"/>
  <c r="A167" i="17" s="1"/>
  <c r="A23" i="17"/>
  <c r="A169" i="17" s="1"/>
  <c r="A25" i="17"/>
  <c r="A171" i="17" s="1"/>
  <c r="A27" i="17"/>
  <c r="A173" i="17" s="1"/>
  <c r="A29" i="17"/>
  <c r="A175" i="17" s="1"/>
  <c r="A31" i="17"/>
  <c r="A177" i="17" s="1"/>
  <c r="A33" i="17"/>
  <c r="A179" i="17" s="1"/>
  <c r="A35" i="17"/>
  <c r="A181" i="17" s="1"/>
  <c r="A37" i="17"/>
  <c r="A183" i="17" s="1"/>
  <c r="A39" i="17"/>
  <c r="A185" i="17" s="1"/>
  <c r="A41" i="17"/>
  <c r="A187" i="17" s="1"/>
  <c r="A43" i="17"/>
  <c r="A189" i="17" s="1"/>
  <c r="A45" i="17"/>
  <c r="A191" i="17" s="1"/>
  <c r="A47" i="17"/>
  <c r="A193" i="17" s="1"/>
  <c r="A49" i="17"/>
  <c r="A195" i="17" s="1"/>
  <c r="A51" i="17"/>
  <c r="A197" i="17" s="1"/>
  <c r="A53" i="17"/>
  <c r="A199" i="17" s="1"/>
  <c r="A55" i="17"/>
  <c r="A201" i="17" s="1"/>
  <c r="A57" i="17"/>
  <c r="A203" i="17" s="1"/>
  <c r="A59" i="17"/>
  <c r="A205" i="17" s="1"/>
  <c r="A61" i="17"/>
  <c r="A207" i="17" s="1"/>
  <c r="A63" i="17"/>
  <c r="A209" i="17" s="1"/>
  <c r="A65" i="17"/>
  <c r="A211" i="17" s="1"/>
  <c r="A67" i="17"/>
  <c r="A213" i="17" s="1"/>
  <c r="A69" i="17"/>
  <c r="A215" i="17" s="1"/>
  <c r="A71" i="17"/>
  <c r="A217" i="17" s="1"/>
  <c r="A73" i="17"/>
  <c r="A219" i="17" s="1"/>
  <c r="A75" i="17"/>
  <c r="A221" i="17" s="1"/>
  <c r="A77" i="17"/>
  <c r="A223" i="17" s="1"/>
  <c r="A79" i="17"/>
  <c r="A225" i="17" s="1"/>
  <c r="A81" i="17"/>
  <c r="A227" i="17" s="1"/>
  <c r="A83" i="17"/>
  <c r="A229" i="17" s="1"/>
  <c r="A85" i="17"/>
  <c r="A231" i="17" s="1"/>
  <c r="A87" i="17"/>
  <c r="A233" i="17" s="1"/>
  <c r="A89" i="17"/>
  <c r="A235" i="17" s="1"/>
  <c r="A91" i="17"/>
  <c r="A237" i="17" s="1"/>
  <c r="A93" i="17"/>
  <c r="A239" i="17" s="1"/>
  <c r="A95" i="17"/>
  <c r="A241" i="17" s="1"/>
  <c r="A97" i="17"/>
  <c r="A243" i="17" s="1"/>
  <c r="A99" i="17"/>
  <c r="A245" i="17" s="1"/>
  <c r="A101" i="17"/>
  <c r="A247" i="17" s="1"/>
  <c r="A103" i="17"/>
  <c r="A249" i="17" s="1"/>
  <c r="A105" i="17"/>
  <c r="A251" i="17" s="1"/>
  <c r="A107" i="17"/>
  <c r="A253" i="17" s="1"/>
  <c r="A109" i="17"/>
  <c r="A255" i="17" s="1"/>
  <c r="A111" i="17"/>
  <c r="A257" i="17" s="1"/>
  <c r="A113" i="17"/>
  <c r="A259" i="17" s="1"/>
  <c r="A115" i="17"/>
  <c r="A261" i="17" s="1"/>
  <c r="A117" i="17"/>
  <c r="A263" i="17" s="1"/>
  <c r="A119" i="17"/>
  <c r="A265" i="17" s="1"/>
  <c r="A121" i="17"/>
  <c r="A267" i="17" s="1"/>
  <c r="A123" i="17"/>
  <c r="A269" i="17" s="1"/>
  <c r="A125" i="17"/>
  <c r="A271" i="17" s="1"/>
  <c r="A127" i="17"/>
  <c r="A273" i="17" s="1"/>
  <c r="A129" i="17"/>
  <c r="A275" i="17" s="1"/>
  <c r="A131" i="17"/>
  <c r="A277" i="17" s="1"/>
  <c r="A133" i="17"/>
  <c r="A279" i="17" s="1"/>
  <c r="A135" i="17"/>
  <c r="A281" i="17" s="1"/>
  <c r="A137" i="17"/>
  <c r="A283" i="17" s="1"/>
  <c r="A139" i="17"/>
  <c r="A285" i="17" s="1"/>
  <c r="A141" i="17"/>
  <c r="A287" i="17" s="1"/>
  <c r="A143" i="17"/>
  <c r="A289" i="17" s="1"/>
  <c r="A145" i="17"/>
  <c r="A291" i="17" s="1"/>
  <c r="A147" i="17"/>
  <c r="A293" i="17" s="1"/>
  <c r="A149" i="17"/>
  <c r="A295" i="17" s="1"/>
  <c r="A151" i="17"/>
  <c r="A297" i="17" s="1"/>
  <c r="A153" i="17"/>
  <c r="A299" i="17" s="1"/>
  <c r="A155" i="17"/>
  <c r="A301" i="17" s="1"/>
  <c r="A157" i="17"/>
  <c r="A303" i="17" s="1"/>
  <c r="A159" i="17"/>
  <c r="A305" i="17" s="1"/>
  <c r="A161" i="17"/>
  <c r="A307" i="17" s="1"/>
  <c r="A163" i="17"/>
  <c r="A309" i="17" s="1"/>
  <c r="A22" i="17"/>
  <c r="A168" i="17" s="1"/>
  <c r="A26" i="17"/>
  <c r="A172" i="17" s="1"/>
  <c r="A30" i="17"/>
  <c r="A176" i="17" s="1"/>
  <c r="A34" i="17"/>
  <c r="A180" i="17" s="1"/>
  <c r="A38" i="17"/>
  <c r="A184" i="17" s="1"/>
  <c r="A42" i="17"/>
  <c r="A188" i="17" s="1"/>
  <c r="A46" i="17"/>
  <c r="A192" i="17" s="1"/>
  <c r="A50" i="17"/>
  <c r="A196" i="17" s="1"/>
  <c r="A54" i="17"/>
  <c r="A200" i="17" s="1"/>
  <c r="A58" i="17"/>
  <c r="A204" i="17" s="1"/>
  <c r="A62" i="17"/>
  <c r="A208" i="17" s="1"/>
  <c r="A64" i="17"/>
  <c r="A210" i="17" s="1"/>
  <c r="A66" i="17"/>
  <c r="A212" i="17" s="1"/>
  <c r="A68" i="17"/>
  <c r="A214" i="17" s="1"/>
  <c r="A70" i="17"/>
  <c r="A216" i="17" s="1"/>
  <c r="A72" i="17"/>
  <c r="A218" i="17" s="1"/>
  <c r="A74" i="17"/>
  <c r="A220" i="17" s="1"/>
  <c r="A76" i="17"/>
  <c r="A222" i="17" s="1"/>
  <c r="A78" i="17"/>
  <c r="A224" i="17" s="1"/>
  <c r="A80" i="17"/>
  <c r="A226" i="17" s="1"/>
  <c r="A82" i="17"/>
  <c r="A228" i="17" s="1"/>
  <c r="A84" i="17"/>
  <c r="A230" i="17" s="1"/>
  <c r="A86" i="17"/>
  <c r="A232" i="17" s="1"/>
  <c r="A88" i="17"/>
  <c r="A234" i="17" s="1"/>
  <c r="A90" i="17"/>
  <c r="A236" i="17" s="1"/>
  <c r="A92" i="17"/>
  <c r="A238" i="17" s="1"/>
  <c r="A94" i="17"/>
  <c r="A240" i="17" s="1"/>
  <c r="A96" i="17"/>
  <c r="A242" i="17" s="1"/>
  <c r="A98" i="17"/>
  <c r="A244" i="17" s="1"/>
  <c r="A100" i="17"/>
  <c r="A246" i="17" s="1"/>
  <c r="A102" i="17"/>
  <c r="A248" i="17" s="1"/>
  <c r="A104" i="17"/>
  <c r="A250" i="17" s="1"/>
  <c r="A106" i="17"/>
  <c r="A252" i="17" s="1"/>
  <c r="A108" i="17"/>
  <c r="A254" i="17" s="1"/>
  <c r="A110" i="17"/>
  <c r="A256" i="17" s="1"/>
  <c r="A112" i="17"/>
  <c r="A258" i="17" s="1"/>
  <c r="A114" i="17"/>
  <c r="A260" i="17" s="1"/>
  <c r="A116" i="17"/>
  <c r="A262" i="17" s="1"/>
  <c r="A118" i="17"/>
  <c r="A264" i="17" s="1"/>
  <c r="A120" i="17"/>
  <c r="A266" i="17" s="1"/>
  <c r="A122" i="17"/>
  <c r="A268" i="17" s="1"/>
  <c r="A124" i="17"/>
  <c r="A270" i="17" s="1"/>
  <c r="A126" i="17"/>
  <c r="A272" i="17" s="1"/>
  <c r="A128" i="17"/>
  <c r="A274" i="17" s="1"/>
  <c r="A130" i="17"/>
  <c r="A276" i="17" s="1"/>
  <c r="A132" i="17"/>
  <c r="A278" i="17" s="1"/>
  <c r="A134" i="17"/>
  <c r="A280" i="17" s="1"/>
  <c r="A136" i="17"/>
  <c r="A282" i="17" s="1"/>
  <c r="A138" i="17"/>
  <c r="A284" i="17" s="1"/>
  <c r="A140" i="17"/>
  <c r="A286" i="17" s="1"/>
  <c r="A142" i="17"/>
  <c r="A288" i="17" s="1"/>
  <c r="A144" i="17"/>
  <c r="A290" i="17" s="1"/>
  <c r="A146" i="17"/>
  <c r="A292" i="17" s="1"/>
  <c r="A148" i="17"/>
  <c r="A294" i="17" s="1"/>
  <c r="A150" i="17"/>
  <c r="A296" i="17" s="1"/>
  <c r="A152" i="17"/>
  <c r="A298" i="17" s="1"/>
  <c r="A154" i="17"/>
  <c r="A300" i="17" s="1"/>
  <c r="A158" i="17"/>
  <c r="A304" i="17" s="1"/>
  <c r="A160" i="17"/>
  <c r="A306" i="17" s="1"/>
  <c r="A162" i="17"/>
  <c r="A308" i="17" s="1"/>
  <c r="N163" i="13"/>
  <c r="M163" i="13"/>
  <c r="L163" i="13"/>
  <c r="K163" i="13"/>
  <c r="J163" i="13"/>
  <c r="I163" i="13"/>
  <c r="H163" i="13"/>
  <c r="G163" i="13"/>
  <c r="N162" i="13"/>
  <c r="M162" i="13"/>
  <c r="L162" i="13"/>
  <c r="K162" i="13"/>
  <c r="J162" i="13"/>
  <c r="I162" i="13"/>
  <c r="H162" i="13"/>
  <c r="G162" i="13"/>
  <c r="F163" i="13" s="1"/>
  <c r="N161" i="13"/>
  <c r="M161" i="13"/>
  <c r="L161" i="13"/>
  <c r="K161" i="13"/>
  <c r="J161" i="13"/>
  <c r="I161" i="13"/>
  <c r="H161" i="13"/>
  <c r="G161" i="13"/>
  <c r="F162" i="13" s="1"/>
  <c r="N160" i="13"/>
  <c r="M160" i="13"/>
  <c r="L160" i="13"/>
  <c r="K160" i="13"/>
  <c r="J160" i="13"/>
  <c r="I160" i="13"/>
  <c r="H160" i="13"/>
  <c r="G160" i="13"/>
  <c r="F161" i="13" s="1"/>
  <c r="N159" i="13"/>
  <c r="M159" i="13"/>
  <c r="L159" i="13"/>
  <c r="K159" i="13"/>
  <c r="J159" i="13"/>
  <c r="I159" i="13"/>
  <c r="H159" i="13"/>
  <c r="G159" i="13"/>
  <c r="N158" i="13"/>
  <c r="M158" i="13"/>
  <c r="L158" i="13"/>
  <c r="K158" i="13"/>
  <c r="J158" i="13"/>
  <c r="I158" i="13"/>
  <c r="H158" i="13"/>
  <c r="G158" i="13"/>
  <c r="F159" i="13" s="1"/>
  <c r="N157" i="13"/>
  <c r="M157" i="13"/>
  <c r="L157" i="13"/>
  <c r="K157" i="13"/>
  <c r="J157" i="13"/>
  <c r="I157" i="13"/>
  <c r="H157" i="13"/>
  <c r="G157" i="13"/>
  <c r="F158" i="13" s="1"/>
  <c r="N156" i="13"/>
  <c r="M156" i="13"/>
  <c r="L156" i="13"/>
  <c r="K156" i="13"/>
  <c r="J156" i="13"/>
  <c r="I156" i="13"/>
  <c r="H156" i="13"/>
  <c r="G156" i="13"/>
  <c r="F157" i="13" s="1"/>
  <c r="N155" i="13"/>
  <c r="M155" i="13"/>
  <c r="L155" i="13"/>
  <c r="K155" i="13"/>
  <c r="J155" i="13"/>
  <c r="I155" i="13"/>
  <c r="H155" i="13"/>
  <c r="G155" i="13"/>
  <c r="N154" i="13"/>
  <c r="M154" i="13"/>
  <c r="L154" i="13"/>
  <c r="K154" i="13"/>
  <c r="J154" i="13"/>
  <c r="I154" i="13"/>
  <c r="H154" i="13"/>
  <c r="G154" i="13"/>
  <c r="F155" i="13" s="1"/>
  <c r="N153" i="13"/>
  <c r="M153" i="13"/>
  <c r="L153" i="13"/>
  <c r="K153" i="13"/>
  <c r="J153" i="13"/>
  <c r="I153" i="13"/>
  <c r="H153" i="13"/>
  <c r="G153" i="13"/>
  <c r="F154" i="13" s="1"/>
  <c r="N152" i="13"/>
  <c r="M152" i="13"/>
  <c r="L152" i="13"/>
  <c r="K152" i="13"/>
  <c r="J152" i="13"/>
  <c r="I152" i="13"/>
  <c r="H152" i="13"/>
  <c r="G152" i="13"/>
  <c r="F153" i="13" s="1"/>
  <c r="N151" i="13"/>
  <c r="M151" i="13"/>
  <c r="L151" i="13"/>
  <c r="K151" i="13"/>
  <c r="J151" i="13"/>
  <c r="I151" i="13"/>
  <c r="H151" i="13"/>
  <c r="G151" i="13"/>
  <c r="N150" i="13"/>
  <c r="M150" i="13"/>
  <c r="L150" i="13"/>
  <c r="K150" i="13"/>
  <c r="J150" i="13"/>
  <c r="I150" i="13"/>
  <c r="H150" i="13"/>
  <c r="G150" i="13"/>
  <c r="F151" i="13" s="1"/>
  <c r="N149" i="13"/>
  <c r="M149" i="13"/>
  <c r="L149" i="13"/>
  <c r="K149" i="13"/>
  <c r="J149" i="13"/>
  <c r="I149" i="13"/>
  <c r="H149" i="13"/>
  <c r="G149" i="13"/>
  <c r="F150" i="13" s="1"/>
  <c r="N148" i="13"/>
  <c r="M148" i="13"/>
  <c r="L148" i="13"/>
  <c r="K148" i="13"/>
  <c r="J148" i="13"/>
  <c r="I148" i="13"/>
  <c r="H148" i="13"/>
  <c r="G148" i="13"/>
  <c r="F149" i="13" s="1"/>
  <c r="N147" i="13"/>
  <c r="M147" i="13"/>
  <c r="L147" i="13"/>
  <c r="K147" i="13"/>
  <c r="J147" i="13"/>
  <c r="I147" i="13"/>
  <c r="H147" i="13"/>
  <c r="G147" i="13"/>
  <c r="N146" i="13"/>
  <c r="M146" i="13"/>
  <c r="L146" i="13"/>
  <c r="K146" i="13"/>
  <c r="J146" i="13"/>
  <c r="I146" i="13"/>
  <c r="H146" i="13"/>
  <c r="G146" i="13"/>
  <c r="F147" i="13" s="1"/>
  <c r="N145" i="13"/>
  <c r="M145" i="13"/>
  <c r="L145" i="13"/>
  <c r="K145" i="13"/>
  <c r="J145" i="13"/>
  <c r="I145" i="13"/>
  <c r="H145" i="13"/>
  <c r="G145" i="13"/>
  <c r="F146" i="13" s="1"/>
  <c r="N144" i="13"/>
  <c r="M144" i="13"/>
  <c r="L144" i="13"/>
  <c r="K144" i="13"/>
  <c r="J144" i="13"/>
  <c r="I144" i="13"/>
  <c r="H144" i="13"/>
  <c r="G144" i="13"/>
  <c r="F145" i="13" s="1"/>
  <c r="N143" i="13"/>
  <c r="M143" i="13"/>
  <c r="L143" i="13"/>
  <c r="K143" i="13"/>
  <c r="J143" i="13"/>
  <c r="I143" i="13"/>
  <c r="H143" i="13"/>
  <c r="G143" i="13"/>
  <c r="N142" i="13"/>
  <c r="M142" i="13"/>
  <c r="L142" i="13"/>
  <c r="K142" i="13"/>
  <c r="J142" i="13"/>
  <c r="I142" i="13"/>
  <c r="H142" i="13"/>
  <c r="G142" i="13"/>
  <c r="F143" i="13" s="1"/>
  <c r="N141" i="13"/>
  <c r="M141" i="13"/>
  <c r="L141" i="13"/>
  <c r="K141" i="13"/>
  <c r="J141" i="13"/>
  <c r="I141" i="13"/>
  <c r="H141" i="13"/>
  <c r="G141" i="13"/>
  <c r="F142" i="13" s="1"/>
  <c r="N140" i="13"/>
  <c r="M140" i="13"/>
  <c r="L140" i="13"/>
  <c r="K140" i="13"/>
  <c r="J140" i="13"/>
  <c r="I140" i="13"/>
  <c r="H140" i="13"/>
  <c r="G140" i="13"/>
  <c r="F141" i="13" s="1"/>
  <c r="N139" i="13"/>
  <c r="M139" i="13"/>
  <c r="L139" i="13"/>
  <c r="K139" i="13"/>
  <c r="J139" i="13"/>
  <c r="I139" i="13"/>
  <c r="H139" i="13"/>
  <c r="G139" i="13"/>
  <c r="N138" i="13"/>
  <c r="M138" i="13"/>
  <c r="L138" i="13"/>
  <c r="K138" i="13"/>
  <c r="J138" i="13"/>
  <c r="I138" i="13"/>
  <c r="H138" i="13"/>
  <c r="G138" i="13"/>
  <c r="F139" i="13" s="1"/>
  <c r="N137" i="13"/>
  <c r="M137" i="13"/>
  <c r="L137" i="13"/>
  <c r="K137" i="13"/>
  <c r="J137" i="13"/>
  <c r="I137" i="13"/>
  <c r="H137" i="13"/>
  <c r="G137" i="13"/>
  <c r="F138" i="13" s="1"/>
  <c r="N136" i="13"/>
  <c r="M136" i="13"/>
  <c r="L136" i="13"/>
  <c r="K136" i="13"/>
  <c r="J136" i="13"/>
  <c r="I136" i="13"/>
  <c r="H136" i="13"/>
  <c r="G136" i="13"/>
  <c r="N135" i="13"/>
  <c r="M135" i="13"/>
  <c r="L135" i="13"/>
  <c r="K135" i="13"/>
  <c r="J135" i="13"/>
  <c r="I135" i="13"/>
  <c r="H135" i="13"/>
  <c r="G135" i="13"/>
  <c r="N134" i="13"/>
  <c r="M134" i="13"/>
  <c r="L134" i="13"/>
  <c r="K134" i="13"/>
  <c r="J134" i="13"/>
  <c r="I134" i="13"/>
  <c r="H134" i="13"/>
  <c r="G134" i="13"/>
  <c r="N133" i="13"/>
  <c r="M133" i="13"/>
  <c r="L133" i="13"/>
  <c r="K133" i="13"/>
  <c r="J133" i="13"/>
  <c r="I133" i="13"/>
  <c r="H133" i="13"/>
  <c r="G133" i="13"/>
  <c r="F134" i="13" s="1"/>
  <c r="N132" i="13"/>
  <c r="M132" i="13"/>
  <c r="L132" i="13"/>
  <c r="K132" i="13"/>
  <c r="J132" i="13"/>
  <c r="I132" i="13"/>
  <c r="H132" i="13"/>
  <c r="G132" i="13"/>
  <c r="N131" i="13"/>
  <c r="M131" i="13"/>
  <c r="L131" i="13"/>
  <c r="K131" i="13"/>
  <c r="J131" i="13"/>
  <c r="I131" i="13"/>
  <c r="H131" i="13"/>
  <c r="G131" i="13"/>
  <c r="N130" i="13"/>
  <c r="M130" i="13"/>
  <c r="L130" i="13"/>
  <c r="K130" i="13"/>
  <c r="J130" i="13"/>
  <c r="I130" i="13"/>
  <c r="H130" i="13"/>
  <c r="G130" i="13"/>
  <c r="N129" i="13"/>
  <c r="M129" i="13"/>
  <c r="L129" i="13"/>
  <c r="K129" i="13"/>
  <c r="J129" i="13"/>
  <c r="I129" i="13"/>
  <c r="H129" i="13"/>
  <c r="G129" i="13"/>
  <c r="F130" i="13" s="1"/>
  <c r="N128" i="13"/>
  <c r="M128" i="13"/>
  <c r="L128" i="13"/>
  <c r="K128" i="13"/>
  <c r="J128" i="13"/>
  <c r="I128" i="13"/>
  <c r="H128" i="13"/>
  <c r="G128" i="13"/>
  <c r="N127" i="13"/>
  <c r="M127" i="13"/>
  <c r="L127" i="13"/>
  <c r="K127" i="13"/>
  <c r="J127" i="13"/>
  <c r="I127" i="13"/>
  <c r="H127" i="13"/>
  <c r="G127" i="13"/>
  <c r="N126" i="13"/>
  <c r="M126" i="13"/>
  <c r="L126" i="13"/>
  <c r="K126" i="13"/>
  <c r="J126" i="13"/>
  <c r="I126" i="13"/>
  <c r="H126" i="13"/>
  <c r="G126" i="13"/>
  <c r="N125" i="13"/>
  <c r="M125" i="13"/>
  <c r="L125" i="13"/>
  <c r="K125" i="13"/>
  <c r="J125" i="13"/>
  <c r="I125" i="13"/>
  <c r="H125" i="13"/>
  <c r="G125" i="13"/>
  <c r="F126" i="13" s="1"/>
  <c r="N124" i="13"/>
  <c r="M124" i="13"/>
  <c r="L124" i="13"/>
  <c r="K124" i="13"/>
  <c r="J124" i="13"/>
  <c r="I124" i="13"/>
  <c r="H124" i="13"/>
  <c r="G124" i="13"/>
  <c r="N123" i="13"/>
  <c r="M123" i="13"/>
  <c r="L123" i="13"/>
  <c r="K123" i="13"/>
  <c r="J123" i="13"/>
  <c r="I123" i="13"/>
  <c r="H123" i="13"/>
  <c r="G123" i="13"/>
  <c r="N122" i="13"/>
  <c r="M122" i="13"/>
  <c r="L122" i="13"/>
  <c r="K122" i="13"/>
  <c r="J122" i="13"/>
  <c r="I122" i="13"/>
  <c r="H122" i="13"/>
  <c r="G122" i="13"/>
  <c r="N121" i="13"/>
  <c r="M121" i="13"/>
  <c r="L121" i="13"/>
  <c r="K121" i="13"/>
  <c r="J121" i="13"/>
  <c r="I121" i="13"/>
  <c r="H121" i="13"/>
  <c r="G121" i="13"/>
  <c r="F122" i="13" s="1"/>
  <c r="N120" i="13"/>
  <c r="M120" i="13"/>
  <c r="L120" i="13"/>
  <c r="K120" i="13"/>
  <c r="J120" i="13"/>
  <c r="I120" i="13"/>
  <c r="H120" i="13"/>
  <c r="G120" i="13"/>
  <c r="N119" i="13"/>
  <c r="M119" i="13"/>
  <c r="L119" i="13"/>
  <c r="K119" i="13"/>
  <c r="J119" i="13"/>
  <c r="I119" i="13"/>
  <c r="H119" i="13"/>
  <c r="G119" i="13"/>
  <c r="N118" i="13"/>
  <c r="M118" i="13"/>
  <c r="L118" i="13"/>
  <c r="K118" i="13"/>
  <c r="J118" i="13"/>
  <c r="I118" i="13"/>
  <c r="H118" i="13"/>
  <c r="G118" i="13"/>
  <c r="N117" i="13"/>
  <c r="M117" i="13"/>
  <c r="L117" i="13"/>
  <c r="K117" i="13"/>
  <c r="J117" i="13"/>
  <c r="I117" i="13"/>
  <c r="H117" i="13"/>
  <c r="G117" i="13"/>
  <c r="F118" i="13" s="1"/>
  <c r="N116" i="13"/>
  <c r="M116" i="13"/>
  <c r="L116" i="13"/>
  <c r="K116" i="13"/>
  <c r="J116" i="13"/>
  <c r="I116" i="13"/>
  <c r="H116" i="13"/>
  <c r="G116" i="13"/>
  <c r="N115" i="13"/>
  <c r="M115" i="13"/>
  <c r="L115" i="13"/>
  <c r="K115" i="13"/>
  <c r="J115" i="13"/>
  <c r="I115" i="13"/>
  <c r="H115" i="13"/>
  <c r="G115" i="13"/>
  <c r="N114" i="13"/>
  <c r="M114" i="13"/>
  <c r="L114" i="13"/>
  <c r="K114" i="13"/>
  <c r="J114" i="13"/>
  <c r="I114" i="13"/>
  <c r="H114" i="13"/>
  <c r="G114" i="13"/>
  <c r="N113" i="13"/>
  <c r="M113" i="13"/>
  <c r="L113" i="13"/>
  <c r="K113" i="13"/>
  <c r="J113" i="13"/>
  <c r="I113" i="13"/>
  <c r="H113" i="13"/>
  <c r="G113" i="13"/>
  <c r="F114" i="13" s="1"/>
  <c r="N112" i="13"/>
  <c r="M112" i="13"/>
  <c r="L112" i="13"/>
  <c r="K112" i="13"/>
  <c r="J112" i="13"/>
  <c r="I112" i="13"/>
  <c r="H112" i="13"/>
  <c r="G112" i="13"/>
  <c r="N111" i="13"/>
  <c r="M111" i="13"/>
  <c r="L111" i="13"/>
  <c r="K111" i="13"/>
  <c r="J111" i="13"/>
  <c r="I111" i="13"/>
  <c r="H111" i="13"/>
  <c r="G111" i="13"/>
  <c r="N110" i="13"/>
  <c r="M110" i="13"/>
  <c r="L110" i="13"/>
  <c r="K110" i="13"/>
  <c r="J110" i="13"/>
  <c r="I110" i="13"/>
  <c r="H110" i="13"/>
  <c r="G110" i="13"/>
  <c r="N109" i="13"/>
  <c r="M109" i="13"/>
  <c r="L109" i="13"/>
  <c r="K109" i="13"/>
  <c r="J109" i="13"/>
  <c r="I109" i="13"/>
  <c r="H109" i="13"/>
  <c r="G109" i="13"/>
  <c r="F110" i="13" s="1"/>
  <c r="N108" i="13"/>
  <c r="M108" i="13"/>
  <c r="L108" i="13"/>
  <c r="K108" i="13"/>
  <c r="J108" i="13"/>
  <c r="I108" i="13"/>
  <c r="H108" i="13"/>
  <c r="G108" i="13"/>
  <c r="N107" i="13"/>
  <c r="M107" i="13"/>
  <c r="L107" i="13"/>
  <c r="K107" i="13"/>
  <c r="J107" i="13"/>
  <c r="I107" i="13"/>
  <c r="H107" i="13"/>
  <c r="G107" i="13"/>
  <c r="N106" i="13"/>
  <c r="M106" i="13"/>
  <c r="L106" i="13"/>
  <c r="K106" i="13"/>
  <c r="J106" i="13"/>
  <c r="I106" i="13"/>
  <c r="H106" i="13"/>
  <c r="G106" i="13"/>
  <c r="N105" i="13"/>
  <c r="M105" i="13"/>
  <c r="L105" i="13"/>
  <c r="K105" i="13"/>
  <c r="J105" i="13"/>
  <c r="I105" i="13"/>
  <c r="H105" i="13"/>
  <c r="G105" i="13"/>
  <c r="F106" i="13" s="1"/>
  <c r="N104" i="13"/>
  <c r="M104" i="13"/>
  <c r="L104" i="13"/>
  <c r="K104" i="13"/>
  <c r="J104" i="13"/>
  <c r="I104" i="13"/>
  <c r="H104" i="13"/>
  <c r="G104" i="13"/>
  <c r="N103" i="13"/>
  <c r="M103" i="13"/>
  <c r="L103" i="13"/>
  <c r="K103" i="13"/>
  <c r="J103" i="13"/>
  <c r="I103" i="13"/>
  <c r="H103" i="13"/>
  <c r="G103" i="13"/>
  <c r="N102" i="13"/>
  <c r="M102" i="13"/>
  <c r="L102" i="13"/>
  <c r="K102" i="13"/>
  <c r="J102" i="13"/>
  <c r="I102" i="13"/>
  <c r="H102" i="13"/>
  <c r="G102" i="13"/>
  <c r="N101" i="13"/>
  <c r="M101" i="13"/>
  <c r="L101" i="13"/>
  <c r="K101" i="13"/>
  <c r="J101" i="13"/>
  <c r="I101" i="13"/>
  <c r="H101" i="13"/>
  <c r="G101" i="13"/>
  <c r="F102" i="13" s="1"/>
  <c r="N100" i="13"/>
  <c r="M100" i="13"/>
  <c r="L100" i="13"/>
  <c r="K100" i="13"/>
  <c r="J100" i="13"/>
  <c r="I100" i="13"/>
  <c r="H100" i="13"/>
  <c r="G100" i="13"/>
  <c r="N99" i="13"/>
  <c r="M99" i="13"/>
  <c r="L99" i="13"/>
  <c r="K99" i="13"/>
  <c r="J99" i="13"/>
  <c r="I99" i="13"/>
  <c r="H99" i="13"/>
  <c r="G99" i="13"/>
  <c r="N98" i="13"/>
  <c r="M98" i="13"/>
  <c r="L98" i="13"/>
  <c r="K98" i="13"/>
  <c r="J98" i="13"/>
  <c r="I98" i="13"/>
  <c r="H98" i="13"/>
  <c r="G98" i="13"/>
  <c r="N97" i="13"/>
  <c r="M97" i="13"/>
  <c r="L97" i="13"/>
  <c r="K97" i="13"/>
  <c r="J97" i="13"/>
  <c r="I97" i="13"/>
  <c r="H97" i="13"/>
  <c r="G97" i="13"/>
  <c r="F98" i="13" s="1"/>
  <c r="N96" i="13"/>
  <c r="M96" i="13"/>
  <c r="L96" i="13"/>
  <c r="K96" i="13"/>
  <c r="J96" i="13"/>
  <c r="I96" i="13"/>
  <c r="H96" i="13"/>
  <c r="G96" i="13"/>
  <c r="N95" i="13"/>
  <c r="M95" i="13"/>
  <c r="L95" i="13"/>
  <c r="K95" i="13"/>
  <c r="J95" i="13"/>
  <c r="I95" i="13"/>
  <c r="H95" i="13"/>
  <c r="G95" i="13"/>
  <c r="N94" i="13"/>
  <c r="M94" i="13"/>
  <c r="L94" i="13"/>
  <c r="K94" i="13"/>
  <c r="J94" i="13"/>
  <c r="I94" i="13"/>
  <c r="H94" i="13"/>
  <c r="G94" i="13"/>
  <c r="N93" i="13"/>
  <c r="M93" i="13"/>
  <c r="L93" i="13"/>
  <c r="K93" i="13"/>
  <c r="J93" i="13"/>
  <c r="I93" i="13"/>
  <c r="H93" i="13"/>
  <c r="G93" i="13"/>
  <c r="F94" i="13" s="1"/>
  <c r="N92" i="13"/>
  <c r="M92" i="13"/>
  <c r="L92" i="13"/>
  <c r="K92" i="13"/>
  <c r="J92" i="13"/>
  <c r="I92" i="13"/>
  <c r="H92" i="13"/>
  <c r="G92" i="13"/>
  <c r="N91" i="13"/>
  <c r="M91" i="13"/>
  <c r="L91" i="13"/>
  <c r="K91" i="13"/>
  <c r="J91" i="13"/>
  <c r="I91" i="13"/>
  <c r="H91" i="13"/>
  <c r="G91" i="13"/>
  <c r="N90" i="13"/>
  <c r="M90" i="13"/>
  <c r="L90" i="13"/>
  <c r="K90" i="13"/>
  <c r="J90" i="13"/>
  <c r="I90" i="13"/>
  <c r="H90" i="13"/>
  <c r="G90" i="13"/>
  <c r="N89" i="13"/>
  <c r="M89" i="13"/>
  <c r="L89" i="13"/>
  <c r="K89" i="13"/>
  <c r="J89" i="13"/>
  <c r="I89" i="13"/>
  <c r="H89" i="13"/>
  <c r="G89" i="13"/>
  <c r="F90" i="13" s="1"/>
  <c r="N88" i="13"/>
  <c r="M88" i="13"/>
  <c r="L88" i="13"/>
  <c r="K88" i="13"/>
  <c r="J88" i="13"/>
  <c r="I88" i="13"/>
  <c r="H88" i="13"/>
  <c r="G88" i="13"/>
  <c r="N87" i="13"/>
  <c r="M87" i="13"/>
  <c r="L87" i="13"/>
  <c r="K87" i="13"/>
  <c r="J87" i="13"/>
  <c r="I87" i="13"/>
  <c r="H87" i="13"/>
  <c r="G87" i="13"/>
  <c r="N86" i="13"/>
  <c r="M86" i="13"/>
  <c r="L86" i="13"/>
  <c r="K86" i="13"/>
  <c r="J86" i="13"/>
  <c r="I86" i="13"/>
  <c r="H86" i="13"/>
  <c r="G86" i="13"/>
  <c r="N85" i="13"/>
  <c r="M85" i="13"/>
  <c r="L85" i="13"/>
  <c r="K85" i="13"/>
  <c r="J85" i="13"/>
  <c r="I85" i="13"/>
  <c r="H85" i="13"/>
  <c r="G85" i="13"/>
  <c r="F86" i="13" s="1"/>
  <c r="N84" i="13"/>
  <c r="M84" i="13"/>
  <c r="L84" i="13"/>
  <c r="K84" i="13"/>
  <c r="J84" i="13"/>
  <c r="I84" i="13"/>
  <c r="H84" i="13"/>
  <c r="G84" i="13"/>
  <c r="N83" i="13"/>
  <c r="M83" i="13"/>
  <c r="L83" i="13"/>
  <c r="K83" i="13"/>
  <c r="J83" i="13"/>
  <c r="I83" i="13"/>
  <c r="H83" i="13"/>
  <c r="G83" i="13"/>
  <c r="N82" i="13"/>
  <c r="M82" i="13"/>
  <c r="L82" i="13"/>
  <c r="K82" i="13"/>
  <c r="J82" i="13"/>
  <c r="I82" i="13"/>
  <c r="H82" i="13"/>
  <c r="G82" i="13"/>
  <c r="N81" i="13"/>
  <c r="M81" i="13"/>
  <c r="L81" i="13"/>
  <c r="K81" i="13"/>
  <c r="J81" i="13"/>
  <c r="I81" i="13"/>
  <c r="H81" i="13"/>
  <c r="G81" i="13"/>
  <c r="F82" i="13" s="1"/>
  <c r="N80" i="13"/>
  <c r="M80" i="13"/>
  <c r="L80" i="13"/>
  <c r="K80" i="13"/>
  <c r="J80" i="13"/>
  <c r="I80" i="13"/>
  <c r="H80" i="13"/>
  <c r="G80" i="13"/>
  <c r="N79" i="13"/>
  <c r="M79" i="13"/>
  <c r="L79" i="13"/>
  <c r="K79" i="13"/>
  <c r="J79" i="13"/>
  <c r="I79" i="13"/>
  <c r="H79" i="13"/>
  <c r="G79" i="13"/>
  <c r="N78" i="13"/>
  <c r="M78" i="13"/>
  <c r="L78" i="13"/>
  <c r="K78" i="13"/>
  <c r="J78" i="13"/>
  <c r="I78" i="13"/>
  <c r="H78" i="13"/>
  <c r="G78" i="13"/>
  <c r="N77" i="13"/>
  <c r="M77" i="13"/>
  <c r="L77" i="13"/>
  <c r="K77" i="13"/>
  <c r="J77" i="13"/>
  <c r="I77" i="13"/>
  <c r="H77" i="13"/>
  <c r="G77" i="13"/>
  <c r="F78" i="13" s="1"/>
  <c r="N76" i="13"/>
  <c r="M76" i="13"/>
  <c r="L76" i="13"/>
  <c r="K76" i="13"/>
  <c r="J76" i="13"/>
  <c r="I76" i="13"/>
  <c r="H76" i="13"/>
  <c r="G76" i="13"/>
  <c r="N75" i="13"/>
  <c r="M75" i="13"/>
  <c r="L75" i="13"/>
  <c r="K75" i="13"/>
  <c r="J75" i="13"/>
  <c r="I75" i="13"/>
  <c r="H75" i="13"/>
  <c r="G75" i="13"/>
  <c r="N74" i="13"/>
  <c r="M74" i="13"/>
  <c r="L74" i="13"/>
  <c r="K74" i="13"/>
  <c r="J74" i="13"/>
  <c r="I74" i="13"/>
  <c r="H74" i="13"/>
  <c r="G74" i="13"/>
  <c r="N73" i="13"/>
  <c r="M73" i="13"/>
  <c r="L73" i="13"/>
  <c r="K73" i="13"/>
  <c r="J73" i="13"/>
  <c r="I73" i="13"/>
  <c r="H73" i="13"/>
  <c r="G73" i="13"/>
  <c r="F74" i="13" s="1"/>
  <c r="N72" i="13"/>
  <c r="M72" i="13"/>
  <c r="L72" i="13"/>
  <c r="K72" i="13"/>
  <c r="J72" i="13"/>
  <c r="I72" i="13"/>
  <c r="H72" i="13"/>
  <c r="G72" i="13"/>
  <c r="N71" i="13"/>
  <c r="M71" i="13"/>
  <c r="L71" i="13"/>
  <c r="K71" i="13"/>
  <c r="J71" i="13"/>
  <c r="I71" i="13"/>
  <c r="H71" i="13"/>
  <c r="G71" i="13"/>
  <c r="N70" i="13"/>
  <c r="M70" i="13"/>
  <c r="L70" i="13"/>
  <c r="K70" i="13"/>
  <c r="J70" i="13"/>
  <c r="I70" i="13"/>
  <c r="H70" i="13"/>
  <c r="G70" i="13"/>
  <c r="N69" i="13"/>
  <c r="M69" i="13"/>
  <c r="L69" i="13"/>
  <c r="K69" i="13"/>
  <c r="J69" i="13"/>
  <c r="I69" i="13"/>
  <c r="H69" i="13"/>
  <c r="G69" i="13"/>
  <c r="F70" i="13" s="1"/>
  <c r="N68" i="13"/>
  <c r="M68" i="13"/>
  <c r="L68" i="13"/>
  <c r="K68" i="13"/>
  <c r="J68" i="13"/>
  <c r="I68" i="13"/>
  <c r="H68" i="13"/>
  <c r="G68" i="13"/>
  <c r="N67" i="13"/>
  <c r="M67" i="13"/>
  <c r="L67" i="13"/>
  <c r="K67" i="13"/>
  <c r="J67" i="13"/>
  <c r="I67" i="13"/>
  <c r="H67" i="13"/>
  <c r="G67" i="13"/>
  <c r="N66" i="13"/>
  <c r="M66" i="13"/>
  <c r="L66" i="13"/>
  <c r="K66" i="13"/>
  <c r="J66" i="13"/>
  <c r="I66" i="13"/>
  <c r="H66" i="13"/>
  <c r="G66" i="13"/>
  <c r="N65" i="13"/>
  <c r="M65" i="13"/>
  <c r="L65" i="13"/>
  <c r="K65" i="13"/>
  <c r="J65" i="13"/>
  <c r="I65" i="13"/>
  <c r="H65" i="13"/>
  <c r="G65" i="13"/>
  <c r="F66" i="13" s="1"/>
  <c r="N64" i="13"/>
  <c r="M64" i="13"/>
  <c r="L64" i="13"/>
  <c r="K64" i="13"/>
  <c r="J64" i="13"/>
  <c r="I64" i="13"/>
  <c r="H64" i="13"/>
  <c r="G64" i="13"/>
  <c r="N63" i="13"/>
  <c r="M63" i="13"/>
  <c r="L63" i="13"/>
  <c r="K63" i="13"/>
  <c r="J63" i="13"/>
  <c r="I63" i="13"/>
  <c r="H63" i="13"/>
  <c r="G63" i="13"/>
  <c r="N62" i="13"/>
  <c r="M62" i="13"/>
  <c r="L62" i="13"/>
  <c r="K62" i="13"/>
  <c r="J62" i="13"/>
  <c r="I62" i="13"/>
  <c r="H62" i="13"/>
  <c r="G62" i="13"/>
  <c r="N61" i="13"/>
  <c r="M61" i="13"/>
  <c r="L61" i="13"/>
  <c r="K61" i="13"/>
  <c r="J61" i="13"/>
  <c r="I61" i="13"/>
  <c r="H61" i="13"/>
  <c r="G61" i="13"/>
  <c r="F62" i="13" s="1"/>
  <c r="N60" i="13"/>
  <c r="M60" i="13"/>
  <c r="L60" i="13"/>
  <c r="K60" i="13"/>
  <c r="J60" i="13"/>
  <c r="I60" i="13"/>
  <c r="H60" i="13"/>
  <c r="G60" i="13"/>
  <c r="N59" i="13"/>
  <c r="M59" i="13"/>
  <c r="L59" i="13"/>
  <c r="K59" i="13"/>
  <c r="J59" i="13"/>
  <c r="I59" i="13"/>
  <c r="H59" i="13"/>
  <c r="G59" i="13"/>
  <c r="N58" i="13"/>
  <c r="M58" i="13"/>
  <c r="L58" i="13"/>
  <c r="K58" i="13"/>
  <c r="J58" i="13"/>
  <c r="I58" i="13"/>
  <c r="H58" i="13"/>
  <c r="G58" i="13"/>
  <c r="N57" i="13"/>
  <c r="M57" i="13"/>
  <c r="L57" i="13"/>
  <c r="K57" i="13"/>
  <c r="J57" i="13"/>
  <c r="I57" i="13"/>
  <c r="H57" i="13"/>
  <c r="G57" i="13"/>
  <c r="F58" i="13" s="1"/>
  <c r="N56" i="13"/>
  <c r="M56" i="13"/>
  <c r="L56" i="13"/>
  <c r="K56" i="13"/>
  <c r="J56" i="13"/>
  <c r="I56" i="13"/>
  <c r="H56" i="13"/>
  <c r="G56" i="13"/>
  <c r="N55" i="13"/>
  <c r="M55" i="13"/>
  <c r="L55" i="13"/>
  <c r="K55" i="13"/>
  <c r="J55" i="13"/>
  <c r="I55" i="13"/>
  <c r="H55" i="13"/>
  <c r="G55" i="13"/>
  <c r="N54" i="13"/>
  <c r="M54" i="13"/>
  <c r="L54" i="13"/>
  <c r="K54" i="13"/>
  <c r="J54" i="13"/>
  <c r="I54" i="13"/>
  <c r="H54" i="13"/>
  <c r="G54" i="13"/>
  <c r="N53" i="13"/>
  <c r="M53" i="13"/>
  <c r="L53" i="13"/>
  <c r="K53" i="13"/>
  <c r="J53" i="13"/>
  <c r="I53" i="13"/>
  <c r="H53" i="13"/>
  <c r="G53" i="13"/>
  <c r="F54" i="13" s="1"/>
  <c r="N52" i="13"/>
  <c r="M52" i="13"/>
  <c r="L52" i="13"/>
  <c r="K52" i="13"/>
  <c r="J52" i="13"/>
  <c r="I52" i="13"/>
  <c r="H52" i="13"/>
  <c r="G52" i="13"/>
  <c r="N51" i="13"/>
  <c r="M51" i="13"/>
  <c r="L51" i="13"/>
  <c r="K51" i="13"/>
  <c r="J51" i="13"/>
  <c r="I51" i="13"/>
  <c r="H51" i="13"/>
  <c r="G51" i="13"/>
  <c r="N50" i="13"/>
  <c r="M50" i="13"/>
  <c r="L50" i="13"/>
  <c r="K50" i="13"/>
  <c r="J50" i="13"/>
  <c r="I50" i="13"/>
  <c r="H50" i="13"/>
  <c r="G50" i="13"/>
  <c r="N49" i="13"/>
  <c r="M49" i="13"/>
  <c r="L49" i="13"/>
  <c r="K49" i="13"/>
  <c r="J49" i="13"/>
  <c r="I49" i="13"/>
  <c r="H49" i="13"/>
  <c r="G49" i="13"/>
  <c r="F50" i="13" s="1"/>
  <c r="N48" i="13"/>
  <c r="M48" i="13"/>
  <c r="L48" i="13"/>
  <c r="K48" i="13"/>
  <c r="J48" i="13"/>
  <c r="I48" i="13"/>
  <c r="H48" i="13"/>
  <c r="G48" i="13"/>
  <c r="N47" i="13"/>
  <c r="M47" i="13"/>
  <c r="L47" i="13"/>
  <c r="K47" i="13"/>
  <c r="J47" i="13"/>
  <c r="I47" i="13"/>
  <c r="H47" i="13"/>
  <c r="G47" i="13"/>
  <c r="N46" i="13"/>
  <c r="M46" i="13"/>
  <c r="L46" i="13"/>
  <c r="K46" i="13"/>
  <c r="J46" i="13"/>
  <c r="I46" i="13"/>
  <c r="H46" i="13"/>
  <c r="G46" i="13"/>
  <c r="N45" i="13"/>
  <c r="M45" i="13"/>
  <c r="L45" i="13"/>
  <c r="K45" i="13"/>
  <c r="J45" i="13"/>
  <c r="I45" i="13"/>
  <c r="H45" i="13"/>
  <c r="G45" i="13"/>
  <c r="F46" i="13" s="1"/>
  <c r="N44" i="13"/>
  <c r="M44" i="13"/>
  <c r="L44" i="13"/>
  <c r="K44" i="13"/>
  <c r="J44" i="13"/>
  <c r="I44" i="13"/>
  <c r="H44" i="13"/>
  <c r="G44" i="13"/>
  <c r="N43" i="13"/>
  <c r="M43" i="13"/>
  <c r="L43" i="13"/>
  <c r="K43" i="13"/>
  <c r="J43" i="13"/>
  <c r="I43" i="13"/>
  <c r="H43" i="13"/>
  <c r="G43" i="13"/>
  <c r="N42" i="13"/>
  <c r="M42" i="13"/>
  <c r="L42" i="13"/>
  <c r="K42" i="13"/>
  <c r="J42" i="13"/>
  <c r="I42" i="13"/>
  <c r="H42" i="13"/>
  <c r="G42" i="13"/>
  <c r="N41" i="13"/>
  <c r="M41" i="13"/>
  <c r="L41" i="13"/>
  <c r="K41" i="13"/>
  <c r="J41" i="13"/>
  <c r="I41" i="13"/>
  <c r="H41" i="13"/>
  <c r="G41" i="13"/>
  <c r="F42" i="13" s="1"/>
  <c r="N40" i="13"/>
  <c r="M40" i="13"/>
  <c r="L40" i="13"/>
  <c r="K40" i="13"/>
  <c r="J40" i="13"/>
  <c r="I40" i="13"/>
  <c r="H40" i="13"/>
  <c r="G40" i="13"/>
  <c r="N39" i="13"/>
  <c r="M39" i="13"/>
  <c r="L39" i="13"/>
  <c r="K39" i="13"/>
  <c r="J39" i="13"/>
  <c r="I39" i="13"/>
  <c r="H39" i="13"/>
  <c r="G39" i="13"/>
  <c r="N38" i="13"/>
  <c r="M38" i="13"/>
  <c r="L38" i="13"/>
  <c r="K38" i="13"/>
  <c r="J38" i="13"/>
  <c r="I38" i="13"/>
  <c r="H38" i="13"/>
  <c r="G38" i="13"/>
  <c r="N37" i="13"/>
  <c r="M37" i="13"/>
  <c r="L37" i="13"/>
  <c r="K37" i="13"/>
  <c r="J37" i="13"/>
  <c r="I37" i="13"/>
  <c r="H37" i="13"/>
  <c r="G37" i="13"/>
  <c r="F38" i="13" s="1"/>
  <c r="N36" i="13"/>
  <c r="M36" i="13"/>
  <c r="L36" i="13"/>
  <c r="K36" i="13"/>
  <c r="J36" i="13"/>
  <c r="I36" i="13"/>
  <c r="H36" i="13"/>
  <c r="G36" i="13"/>
  <c r="N35" i="13"/>
  <c r="M35" i="13"/>
  <c r="L35" i="13"/>
  <c r="K35" i="13"/>
  <c r="J35" i="13"/>
  <c r="I35" i="13"/>
  <c r="H35" i="13"/>
  <c r="G35" i="13"/>
  <c r="N34" i="13"/>
  <c r="M34" i="13"/>
  <c r="L34" i="13"/>
  <c r="K34" i="13"/>
  <c r="J34" i="13"/>
  <c r="I34" i="13"/>
  <c r="H34" i="13"/>
  <c r="G34" i="13"/>
  <c r="N33" i="13"/>
  <c r="M33" i="13"/>
  <c r="L33" i="13"/>
  <c r="K33" i="13"/>
  <c r="J33" i="13"/>
  <c r="I33" i="13"/>
  <c r="H33" i="13"/>
  <c r="G33" i="13"/>
  <c r="F34" i="13" s="1"/>
  <c r="N32" i="13"/>
  <c r="M32" i="13"/>
  <c r="L32" i="13"/>
  <c r="K32" i="13"/>
  <c r="J32" i="13"/>
  <c r="I32" i="13"/>
  <c r="H32" i="13"/>
  <c r="G32" i="13"/>
  <c r="N31" i="13"/>
  <c r="M31" i="13"/>
  <c r="L31" i="13"/>
  <c r="K31" i="13"/>
  <c r="J31" i="13"/>
  <c r="I31" i="13"/>
  <c r="H31" i="13"/>
  <c r="G31" i="13"/>
  <c r="N30" i="13"/>
  <c r="M30" i="13"/>
  <c r="L30" i="13"/>
  <c r="K30" i="13"/>
  <c r="J30" i="13"/>
  <c r="I30" i="13"/>
  <c r="H30" i="13"/>
  <c r="G30" i="13"/>
  <c r="N29" i="13"/>
  <c r="M29" i="13"/>
  <c r="L29" i="13"/>
  <c r="K29" i="13"/>
  <c r="J29" i="13"/>
  <c r="I29" i="13"/>
  <c r="H29" i="13"/>
  <c r="G29" i="13"/>
  <c r="F30" i="13" s="1"/>
  <c r="N28" i="13"/>
  <c r="M28" i="13"/>
  <c r="L28" i="13"/>
  <c r="K28" i="13"/>
  <c r="J28" i="13"/>
  <c r="I28" i="13"/>
  <c r="H28" i="13"/>
  <c r="G28" i="13"/>
  <c r="N27" i="13"/>
  <c r="M27" i="13"/>
  <c r="L27" i="13"/>
  <c r="K27" i="13"/>
  <c r="J27" i="13"/>
  <c r="I27" i="13"/>
  <c r="H27" i="13"/>
  <c r="G27" i="13"/>
  <c r="N26" i="13"/>
  <c r="M26" i="13"/>
  <c r="L26" i="13"/>
  <c r="K26" i="13"/>
  <c r="J26" i="13"/>
  <c r="I26" i="13"/>
  <c r="H26" i="13"/>
  <c r="G26" i="13"/>
  <c r="N25" i="13"/>
  <c r="M25" i="13"/>
  <c r="L25" i="13"/>
  <c r="K25" i="13"/>
  <c r="J25" i="13"/>
  <c r="I25" i="13"/>
  <c r="H25" i="13"/>
  <c r="G25" i="13"/>
  <c r="F26" i="13" s="1"/>
  <c r="N24" i="13"/>
  <c r="M24" i="13"/>
  <c r="L24" i="13"/>
  <c r="K24" i="13"/>
  <c r="J24" i="13"/>
  <c r="I24" i="13"/>
  <c r="H24" i="13"/>
  <c r="G24" i="13"/>
  <c r="N23" i="13"/>
  <c r="M23" i="13"/>
  <c r="L23" i="13"/>
  <c r="K23" i="13"/>
  <c r="J23" i="13"/>
  <c r="I23" i="13"/>
  <c r="H23" i="13"/>
  <c r="G23" i="13"/>
  <c r="N22" i="13"/>
  <c r="M22" i="13"/>
  <c r="L22" i="13"/>
  <c r="K22" i="13"/>
  <c r="J22" i="13"/>
  <c r="I22" i="13"/>
  <c r="H22" i="13"/>
  <c r="G22" i="13"/>
  <c r="N21" i="13"/>
  <c r="M21" i="13"/>
  <c r="L21" i="13"/>
  <c r="K21" i="13"/>
  <c r="J21" i="13"/>
  <c r="I21" i="13"/>
  <c r="H21" i="13"/>
  <c r="G21" i="13"/>
  <c r="F22" i="13" s="1"/>
  <c r="N20" i="13"/>
  <c r="M20" i="13"/>
  <c r="L20" i="13"/>
  <c r="K20" i="13"/>
  <c r="J20" i="13"/>
  <c r="I20" i="13"/>
  <c r="H20" i="13"/>
  <c r="G20" i="13"/>
  <c r="N19" i="13"/>
  <c r="M19" i="13"/>
  <c r="L19" i="13"/>
  <c r="K19" i="13"/>
  <c r="J19" i="13"/>
  <c r="I19" i="13"/>
  <c r="H19" i="13"/>
  <c r="G19" i="13"/>
  <c r="N18" i="13"/>
  <c r="I18" i="18" s="1"/>
  <c r="I13" i="18" s="1"/>
  <c r="M18" i="13"/>
  <c r="H18" i="18" s="1"/>
  <c r="H13" i="18" s="1"/>
  <c r="L18" i="13"/>
  <c r="G18" i="18" s="1"/>
  <c r="G13" i="18" s="1"/>
  <c r="K18" i="13"/>
  <c r="F18" i="18" s="1"/>
  <c r="F13" i="18" s="1"/>
  <c r="J18" i="13"/>
  <c r="E18" i="18" s="1"/>
  <c r="E13" i="18" s="1"/>
  <c r="I18" i="13"/>
  <c r="D18" i="18" s="1"/>
  <c r="D13" i="18" s="1"/>
  <c r="H18" i="13"/>
  <c r="C18" i="18" s="1"/>
  <c r="C13" i="18" s="1"/>
  <c r="N163" i="12"/>
  <c r="M163" i="12"/>
  <c r="L163" i="12"/>
  <c r="K163" i="12"/>
  <c r="J163" i="12"/>
  <c r="I163" i="12"/>
  <c r="H163" i="12"/>
  <c r="G163" i="12"/>
  <c r="N162" i="12"/>
  <c r="M162" i="12"/>
  <c r="L162" i="12"/>
  <c r="K162" i="12"/>
  <c r="J162" i="12"/>
  <c r="I162" i="12"/>
  <c r="H162" i="12"/>
  <c r="G162" i="12"/>
  <c r="N161" i="12"/>
  <c r="M161" i="12"/>
  <c r="L161" i="12"/>
  <c r="K161" i="12"/>
  <c r="J161" i="12"/>
  <c r="I161" i="12"/>
  <c r="H161" i="12"/>
  <c r="G161" i="12"/>
  <c r="N160" i="12"/>
  <c r="M160" i="12"/>
  <c r="L160" i="12"/>
  <c r="K160" i="12"/>
  <c r="J160" i="12"/>
  <c r="I160" i="12"/>
  <c r="H160" i="12"/>
  <c r="G160" i="12"/>
  <c r="N159" i="12"/>
  <c r="M159" i="12"/>
  <c r="L159" i="12"/>
  <c r="K159" i="12"/>
  <c r="J159" i="12"/>
  <c r="I159" i="12"/>
  <c r="H159" i="12"/>
  <c r="G159" i="12"/>
  <c r="N158" i="12"/>
  <c r="M158" i="12"/>
  <c r="L158" i="12"/>
  <c r="K158" i="12"/>
  <c r="J158" i="12"/>
  <c r="I158" i="12"/>
  <c r="H158" i="12"/>
  <c r="G158" i="12"/>
  <c r="N157" i="12"/>
  <c r="M157" i="12"/>
  <c r="L157" i="12"/>
  <c r="K157" i="12"/>
  <c r="J157" i="12"/>
  <c r="I157" i="12"/>
  <c r="H157" i="12"/>
  <c r="G157" i="12"/>
  <c r="N156" i="12"/>
  <c r="M156" i="12"/>
  <c r="L156" i="12"/>
  <c r="K156" i="12"/>
  <c r="J156" i="12"/>
  <c r="I156" i="12"/>
  <c r="H156" i="12"/>
  <c r="G156" i="12"/>
  <c r="N155" i="12"/>
  <c r="M155" i="12"/>
  <c r="L155" i="12"/>
  <c r="K155" i="12"/>
  <c r="J155" i="12"/>
  <c r="I155" i="12"/>
  <c r="H155" i="12"/>
  <c r="G155" i="12"/>
  <c r="N154" i="12"/>
  <c r="M154" i="12"/>
  <c r="L154" i="12"/>
  <c r="K154" i="12"/>
  <c r="J154" i="12"/>
  <c r="I154" i="12"/>
  <c r="H154" i="12"/>
  <c r="G154" i="12"/>
  <c r="N153" i="12"/>
  <c r="M153" i="12"/>
  <c r="L153" i="12"/>
  <c r="K153" i="12"/>
  <c r="J153" i="12"/>
  <c r="I153" i="12"/>
  <c r="H153" i="12"/>
  <c r="G153" i="12"/>
  <c r="N152" i="12"/>
  <c r="M152" i="12"/>
  <c r="L152" i="12"/>
  <c r="K152" i="12"/>
  <c r="J152" i="12"/>
  <c r="I152" i="12"/>
  <c r="H152" i="12"/>
  <c r="G152" i="12"/>
  <c r="N151" i="12"/>
  <c r="M151" i="12"/>
  <c r="L151" i="12"/>
  <c r="K151" i="12"/>
  <c r="J151" i="12"/>
  <c r="I151" i="12"/>
  <c r="H151" i="12"/>
  <c r="G151" i="12"/>
  <c r="N150" i="12"/>
  <c r="M150" i="12"/>
  <c r="L150" i="12"/>
  <c r="K150" i="12"/>
  <c r="J150" i="12"/>
  <c r="I150" i="12"/>
  <c r="H150" i="12"/>
  <c r="G150" i="12"/>
  <c r="N149" i="12"/>
  <c r="M149" i="12"/>
  <c r="L149" i="12"/>
  <c r="K149" i="12"/>
  <c r="J149" i="12"/>
  <c r="I149" i="12"/>
  <c r="H149" i="12"/>
  <c r="G149" i="12"/>
  <c r="N148" i="12"/>
  <c r="M148" i="12"/>
  <c r="L148" i="12"/>
  <c r="K148" i="12"/>
  <c r="J148" i="12"/>
  <c r="I148" i="12"/>
  <c r="H148" i="12"/>
  <c r="G148" i="12"/>
  <c r="N147" i="12"/>
  <c r="M147" i="12"/>
  <c r="L147" i="12"/>
  <c r="K147" i="12"/>
  <c r="J147" i="12"/>
  <c r="I147" i="12"/>
  <c r="H147" i="12"/>
  <c r="G147" i="12"/>
  <c r="N146" i="12"/>
  <c r="M146" i="12"/>
  <c r="L146" i="12"/>
  <c r="K146" i="12"/>
  <c r="J146" i="12"/>
  <c r="I146" i="12"/>
  <c r="H146" i="12"/>
  <c r="G146" i="12"/>
  <c r="N145" i="12"/>
  <c r="M145" i="12"/>
  <c r="L145" i="12"/>
  <c r="K145" i="12"/>
  <c r="J145" i="12"/>
  <c r="I145" i="12"/>
  <c r="H145" i="12"/>
  <c r="G145" i="12"/>
  <c r="N144" i="12"/>
  <c r="M144" i="12"/>
  <c r="L144" i="12"/>
  <c r="K144" i="12"/>
  <c r="J144" i="12"/>
  <c r="I144" i="12"/>
  <c r="H144" i="12"/>
  <c r="G144" i="12"/>
  <c r="N143" i="12"/>
  <c r="M143" i="12"/>
  <c r="L143" i="12"/>
  <c r="K143" i="12"/>
  <c r="J143" i="12"/>
  <c r="I143" i="12"/>
  <c r="H143" i="12"/>
  <c r="G143" i="12"/>
  <c r="N142" i="12"/>
  <c r="M142" i="12"/>
  <c r="L142" i="12"/>
  <c r="K142" i="12"/>
  <c r="J142" i="12"/>
  <c r="I142" i="12"/>
  <c r="H142" i="12"/>
  <c r="G142" i="12"/>
  <c r="N141" i="12"/>
  <c r="M141" i="12"/>
  <c r="L141" i="12"/>
  <c r="K141" i="12"/>
  <c r="J141" i="12"/>
  <c r="I141" i="12"/>
  <c r="H141" i="12"/>
  <c r="G141" i="12"/>
  <c r="N140" i="12"/>
  <c r="M140" i="12"/>
  <c r="L140" i="12"/>
  <c r="K140" i="12"/>
  <c r="J140" i="12"/>
  <c r="I140" i="12"/>
  <c r="H140" i="12"/>
  <c r="G140" i="12"/>
  <c r="N139" i="12"/>
  <c r="M139" i="12"/>
  <c r="L139" i="12"/>
  <c r="K139" i="12"/>
  <c r="J139" i="12"/>
  <c r="I139" i="12"/>
  <c r="H139" i="12"/>
  <c r="G139" i="12"/>
  <c r="N138" i="12"/>
  <c r="M138" i="12"/>
  <c r="L138" i="12"/>
  <c r="K138" i="12"/>
  <c r="J138" i="12"/>
  <c r="I138" i="12"/>
  <c r="H138" i="12"/>
  <c r="G138" i="12"/>
  <c r="N137" i="12"/>
  <c r="M137" i="12"/>
  <c r="L137" i="12"/>
  <c r="K137" i="12"/>
  <c r="J137" i="12"/>
  <c r="I137" i="12"/>
  <c r="H137" i="12"/>
  <c r="G137" i="12"/>
  <c r="N136" i="12"/>
  <c r="M136" i="12"/>
  <c r="L136" i="12"/>
  <c r="K136" i="12"/>
  <c r="J136" i="12"/>
  <c r="I136" i="12"/>
  <c r="H136" i="12"/>
  <c r="G136" i="12"/>
  <c r="N135" i="12"/>
  <c r="M135" i="12"/>
  <c r="L135" i="12"/>
  <c r="K135" i="12"/>
  <c r="J135" i="12"/>
  <c r="I135" i="12"/>
  <c r="H135" i="12"/>
  <c r="G135" i="12"/>
  <c r="N134" i="12"/>
  <c r="M134" i="12"/>
  <c r="L134" i="12"/>
  <c r="K134" i="12"/>
  <c r="J134" i="12"/>
  <c r="I134" i="12"/>
  <c r="H134" i="12"/>
  <c r="G134" i="12"/>
  <c r="N133" i="12"/>
  <c r="M133" i="12"/>
  <c r="L133" i="12"/>
  <c r="K133" i="12"/>
  <c r="J133" i="12"/>
  <c r="I133" i="12"/>
  <c r="H133" i="12"/>
  <c r="G133" i="12"/>
  <c r="N132" i="12"/>
  <c r="M132" i="12"/>
  <c r="L132" i="12"/>
  <c r="K132" i="12"/>
  <c r="J132" i="12"/>
  <c r="I132" i="12"/>
  <c r="H132" i="12"/>
  <c r="G132" i="12"/>
  <c r="N131" i="12"/>
  <c r="M131" i="12"/>
  <c r="L131" i="12"/>
  <c r="K131" i="12"/>
  <c r="J131" i="12"/>
  <c r="I131" i="12"/>
  <c r="H131" i="12"/>
  <c r="G131" i="12"/>
  <c r="N130" i="12"/>
  <c r="M130" i="12"/>
  <c r="L130" i="12"/>
  <c r="K130" i="12"/>
  <c r="J130" i="12"/>
  <c r="I130" i="12"/>
  <c r="H130" i="12"/>
  <c r="G130" i="12"/>
  <c r="N129" i="12"/>
  <c r="M129" i="12"/>
  <c r="L129" i="12"/>
  <c r="K129" i="12"/>
  <c r="J129" i="12"/>
  <c r="I129" i="12"/>
  <c r="H129" i="12"/>
  <c r="G129" i="12"/>
  <c r="N128" i="12"/>
  <c r="M128" i="12"/>
  <c r="L128" i="12"/>
  <c r="K128" i="12"/>
  <c r="J128" i="12"/>
  <c r="I128" i="12"/>
  <c r="H128" i="12"/>
  <c r="G128" i="12"/>
  <c r="N127" i="12"/>
  <c r="M127" i="12"/>
  <c r="L127" i="12"/>
  <c r="K127" i="12"/>
  <c r="J127" i="12"/>
  <c r="I127" i="12"/>
  <c r="H127" i="12"/>
  <c r="G127" i="12"/>
  <c r="N126" i="12"/>
  <c r="M126" i="12"/>
  <c r="L126" i="12"/>
  <c r="K126" i="12"/>
  <c r="J126" i="12"/>
  <c r="I126" i="12"/>
  <c r="H126" i="12"/>
  <c r="G126" i="12"/>
  <c r="N125" i="12"/>
  <c r="M125" i="12"/>
  <c r="L125" i="12"/>
  <c r="K125" i="12"/>
  <c r="J125" i="12"/>
  <c r="I125" i="12"/>
  <c r="H125" i="12"/>
  <c r="G125" i="12"/>
  <c r="N124" i="12"/>
  <c r="M124" i="12"/>
  <c r="L124" i="12"/>
  <c r="K124" i="12"/>
  <c r="J124" i="12"/>
  <c r="I124" i="12"/>
  <c r="H124" i="12"/>
  <c r="G124" i="12"/>
  <c r="N123" i="12"/>
  <c r="M123" i="12"/>
  <c r="L123" i="12"/>
  <c r="K123" i="12"/>
  <c r="J123" i="12"/>
  <c r="I123" i="12"/>
  <c r="H123" i="12"/>
  <c r="G123" i="12"/>
  <c r="N122" i="12"/>
  <c r="M122" i="12"/>
  <c r="L122" i="12"/>
  <c r="K122" i="12"/>
  <c r="J122" i="12"/>
  <c r="I122" i="12"/>
  <c r="H122" i="12"/>
  <c r="G122" i="12"/>
  <c r="N121" i="12"/>
  <c r="M121" i="12"/>
  <c r="L121" i="12"/>
  <c r="K121" i="12"/>
  <c r="J121" i="12"/>
  <c r="I121" i="12"/>
  <c r="H121" i="12"/>
  <c r="G121" i="12"/>
  <c r="N120" i="12"/>
  <c r="M120" i="12"/>
  <c r="L120" i="12"/>
  <c r="K120" i="12"/>
  <c r="J120" i="12"/>
  <c r="I120" i="12"/>
  <c r="H120" i="12"/>
  <c r="G120" i="12"/>
  <c r="N119" i="12"/>
  <c r="M119" i="12"/>
  <c r="L119" i="12"/>
  <c r="K119" i="12"/>
  <c r="J119" i="12"/>
  <c r="I119" i="12"/>
  <c r="H119" i="12"/>
  <c r="G119" i="12"/>
  <c r="N118" i="12"/>
  <c r="M118" i="12"/>
  <c r="L118" i="12"/>
  <c r="K118" i="12"/>
  <c r="J118" i="12"/>
  <c r="I118" i="12"/>
  <c r="H118" i="12"/>
  <c r="G118" i="12"/>
  <c r="N117" i="12"/>
  <c r="M117" i="12"/>
  <c r="L117" i="12"/>
  <c r="K117" i="12"/>
  <c r="J117" i="12"/>
  <c r="I117" i="12"/>
  <c r="H117" i="12"/>
  <c r="G117" i="12"/>
  <c r="N116" i="12"/>
  <c r="M116" i="12"/>
  <c r="L116" i="12"/>
  <c r="K116" i="12"/>
  <c r="J116" i="12"/>
  <c r="I116" i="12"/>
  <c r="H116" i="12"/>
  <c r="G116" i="12"/>
  <c r="N115" i="12"/>
  <c r="M115" i="12"/>
  <c r="L115" i="12"/>
  <c r="K115" i="12"/>
  <c r="J115" i="12"/>
  <c r="I115" i="12"/>
  <c r="H115" i="12"/>
  <c r="G115" i="12"/>
  <c r="N114" i="12"/>
  <c r="M114" i="12"/>
  <c r="L114" i="12"/>
  <c r="K114" i="12"/>
  <c r="J114" i="12"/>
  <c r="I114" i="12"/>
  <c r="H114" i="12"/>
  <c r="G114" i="12"/>
  <c r="N113" i="12"/>
  <c r="M113" i="12"/>
  <c r="L113" i="12"/>
  <c r="K113" i="12"/>
  <c r="J113" i="12"/>
  <c r="I113" i="12"/>
  <c r="H113" i="12"/>
  <c r="G113" i="12"/>
  <c r="N112" i="12"/>
  <c r="M112" i="12"/>
  <c r="L112" i="12"/>
  <c r="K112" i="12"/>
  <c r="J112" i="12"/>
  <c r="I112" i="12"/>
  <c r="H112" i="12"/>
  <c r="G112" i="12"/>
  <c r="N111" i="12"/>
  <c r="M111" i="12"/>
  <c r="L111" i="12"/>
  <c r="K111" i="12"/>
  <c r="J111" i="12"/>
  <c r="I111" i="12"/>
  <c r="H111" i="12"/>
  <c r="G111" i="12"/>
  <c r="N110" i="12"/>
  <c r="M110" i="12"/>
  <c r="L110" i="12"/>
  <c r="K110" i="12"/>
  <c r="J110" i="12"/>
  <c r="I110" i="12"/>
  <c r="H110" i="12"/>
  <c r="G110" i="12"/>
  <c r="N109" i="12"/>
  <c r="M109" i="12"/>
  <c r="L109" i="12"/>
  <c r="K109" i="12"/>
  <c r="J109" i="12"/>
  <c r="I109" i="12"/>
  <c r="H109" i="12"/>
  <c r="G109" i="12"/>
  <c r="N108" i="12"/>
  <c r="M108" i="12"/>
  <c r="L108" i="12"/>
  <c r="K108" i="12"/>
  <c r="J108" i="12"/>
  <c r="I108" i="12"/>
  <c r="H108" i="12"/>
  <c r="G108" i="12"/>
  <c r="N107" i="12"/>
  <c r="M107" i="12"/>
  <c r="L107" i="12"/>
  <c r="K107" i="12"/>
  <c r="J107" i="12"/>
  <c r="I107" i="12"/>
  <c r="H107" i="12"/>
  <c r="G107" i="12"/>
  <c r="N106" i="12"/>
  <c r="M106" i="12"/>
  <c r="L106" i="12"/>
  <c r="K106" i="12"/>
  <c r="J106" i="12"/>
  <c r="I106" i="12"/>
  <c r="H106" i="12"/>
  <c r="G106" i="12"/>
  <c r="N105" i="12"/>
  <c r="M105" i="12"/>
  <c r="L105" i="12"/>
  <c r="K105" i="12"/>
  <c r="J105" i="12"/>
  <c r="I105" i="12"/>
  <c r="H105" i="12"/>
  <c r="G105" i="12"/>
  <c r="N104" i="12"/>
  <c r="M104" i="12"/>
  <c r="L104" i="12"/>
  <c r="K104" i="12"/>
  <c r="J104" i="12"/>
  <c r="I104" i="12"/>
  <c r="H104" i="12"/>
  <c r="G104" i="12"/>
  <c r="N103" i="12"/>
  <c r="M103" i="12"/>
  <c r="L103" i="12"/>
  <c r="K103" i="12"/>
  <c r="J103" i="12"/>
  <c r="I103" i="12"/>
  <c r="H103" i="12"/>
  <c r="G103" i="12"/>
  <c r="N102" i="12"/>
  <c r="M102" i="12"/>
  <c r="L102" i="12"/>
  <c r="K102" i="12"/>
  <c r="J102" i="12"/>
  <c r="I102" i="12"/>
  <c r="H102" i="12"/>
  <c r="G102" i="12"/>
  <c r="N101" i="12"/>
  <c r="M101" i="12"/>
  <c r="L101" i="12"/>
  <c r="K101" i="12"/>
  <c r="J101" i="12"/>
  <c r="I101" i="12"/>
  <c r="H101" i="12"/>
  <c r="G101" i="12"/>
  <c r="N100" i="12"/>
  <c r="M100" i="12"/>
  <c r="L100" i="12"/>
  <c r="K100" i="12"/>
  <c r="J100" i="12"/>
  <c r="I100" i="12"/>
  <c r="H100" i="12"/>
  <c r="G100" i="12"/>
  <c r="N99" i="12"/>
  <c r="M99" i="12"/>
  <c r="L99" i="12"/>
  <c r="K99" i="12"/>
  <c r="J99" i="12"/>
  <c r="I99" i="12"/>
  <c r="H99" i="12"/>
  <c r="G99" i="12"/>
  <c r="N98" i="12"/>
  <c r="M98" i="12"/>
  <c r="L98" i="12"/>
  <c r="K98" i="12"/>
  <c r="J98" i="12"/>
  <c r="I98" i="12"/>
  <c r="H98" i="12"/>
  <c r="G98" i="12"/>
  <c r="N97" i="12"/>
  <c r="M97" i="12"/>
  <c r="L97" i="12"/>
  <c r="K97" i="12"/>
  <c r="J97" i="12"/>
  <c r="I97" i="12"/>
  <c r="H97" i="12"/>
  <c r="G97" i="12"/>
  <c r="N96" i="12"/>
  <c r="M96" i="12"/>
  <c r="L96" i="12"/>
  <c r="K96" i="12"/>
  <c r="J96" i="12"/>
  <c r="I96" i="12"/>
  <c r="H96" i="12"/>
  <c r="G96" i="12"/>
  <c r="N95" i="12"/>
  <c r="M95" i="12"/>
  <c r="L95" i="12"/>
  <c r="K95" i="12"/>
  <c r="J95" i="12"/>
  <c r="I95" i="12"/>
  <c r="H95" i="12"/>
  <c r="G95" i="12"/>
  <c r="N94" i="12"/>
  <c r="M94" i="12"/>
  <c r="L94" i="12"/>
  <c r="K94" i="12"/>
  <c r="J94" i="12"/>
  <c r="I94" i="12"/>
  <c r="H94" i="12"/>
  <c r="G94" i="12"/>
  <c r="N93" i="12"/>
  <c r="M93" i="12"/>
  <c r="L93" i="12"/>
  <c r="K93" i="12"/>
  <c r="J93" i="12"/>
  <c r="I93" i="12"/>
  <c r="H93" i="12"/>
  <c r="G93" i="12"/>
  <c r="N92" i="12"/>
  <c r="M92" i="12"/>
  <c r="L92" i="12"/>
  <c r="K92" i="12"/>
  <c r="J92" i="12"/>
  <c r="I92" i="12"/>
  <c r="H92" i="12"/>
  <c r="G92" i="12"/>
  <c r="N91" i="12"/>
  <c r="M91" i="12"/>
  <c r="L91" i="12"/>
  <c r="K91" i="12"/>
  <c r="J91" i="12"/>
  <c r="I91" i="12"/>
  <c r="H91" i="12"/>
  <c r="G91" i="12"/>
  <c r="N90" i="12"/>
  <c r="M90" i="12"/>
  <c r="L90" i="12"/>
  <c r="K90" i="12"/>
  <c r="J90" i="12"/>
  <c r="I90" i="12"/>
  <c r="H90" i="12"/>
  <c r="G90" i="12"/>
  <c r="N89" i="12"/>
  <c r="M89" i="12"/>
  <c r="L89" i="12"/>
  <c r="K89" i="12"/>
  <c r="J89" i="12"/>
  <c r="I89" i="12"/>
  <c r="H89" i="12"/>
  <c r="G89" i="12"/>
  <c r="N88" i="12"/>
  <c r="M88" i="12"/>
  <c r="L88" i="12"/>
  <c r="K88" i="12"/>
  <c r="J88" i="12"/>
  <c r="I88" i="12"/>
  <c r="H88" i="12"/>
  <c r="G88" i="12"/>
  <c r="N87" i="12"/>
  <c r="M87" i="12"/>
  <c r="L87" i="12"/>
  <c r="K87" i="12"/>
  <c r="J87" i="12"/>
  <c r="I87" i="12"/>
  <c r="H87" i="12"/>
  <c r="G87" i="12"/>
  <c r="N86" i="12"/>
  <c r="M86" i="12"/>
  <c r="L86" i="12"/>
  <c r="K86" i="12"/>
  <c r="J86" i="12"/>
  <c r="I86" i="12"/>
  <c r="H86" i="12"/>
  <c r="G86" i="12"/>
  <c r="N85" i="12"/>
  <c r="M85" i="12"/>
  <c r="L85" i="12"/>
  <c r="K85" i="12"/>
  <c r="J85" i="12"/>
  <c r="I85" i="12"/>
  <c r="H85" i="12"/>
  <c r="G85" i="12"/>
  <c r="N84" i="12"/>
  <c r="M84" i="12"/>
  <c r="L84" i="12"/>
  <c r="K84" i="12"/>
  <c r="J84" i="12"/>
  <c r="I84" i="12"/>
  <c r="H84" i="12"/>
  <c r="G84" i="12"/>
  <c r="N83" i="12"/>
  <c r="M83" i="12"/>
  <c r="L83" i="12"/>
  <c r="K83" i="12"/>
  <c r="J83" i="12"/>
  <c r="I83" i="12"/>
  <c r="H83" i="12"/>
  <c r="G83" i="12"/>
  <c r="N82" i="12"/>
  <c r="M82" i="12"/>
  <c r="L82" i="12"/>
  <c r="K82" i="12"/>
  <c r="J82" i="12"/>
  <c r="I82" i="12"/>
  <c r="H82" i="12"/>
  <c r="G82" i="12"/>
  <c r="N81" i="12"/>
  <c r="M81" i="12"/>
  <c r="L81" i="12"/>
  <c r="K81" i="12"/>
  <c r="J81" i="12"/>
  <c r="I81" i="12"/>
  <c r="H81" i="12"/>
  <c r="G81" i="12"/>
  <c r="N80" i="12"/>
  <c r="M80" i="12"/>
  <c r="L80" i="12"/>
  <c r="K80" i="12"/>
  <c r="J80" i="12"/>
  <c r="I80" i="12"/>
  <c r="H80" i="12"/>
  <c r="G80" i="12"/>
  <c r="N79" i="12"/>
  <c r="M79" i="12"/>
  <c r="L79" i="12"/>
  <c r="K79" i="12"/>
  <c r="J79" i="12"/>
  <c r="I79" i="12"/>
  <c r="H79" i="12"/>
  <c r="G79" i="12"/>
  <c r="N78" i="12"/>
  <c r="M78" i="12"/>
  <c r="L78" i="12"/>
  <c r="K78" i="12"/>
  <c r="J78" i="12"/>
  <c r="I78" i="12"/>
  <c r="H78" i="12"/>
  <c r="G78" i="12"/>
  <c r="N77" i="12"/>
  <c r="M77" i="12"/>
  <c r="L77" i="12"/>
  <c r="K77" i="12"/>
  <c r="J77" i="12"/>
  <c r="I77" i="12"/>
  <c r="H77" i="12"/>
  <c r="G77" i="12"/>
  <c r="N76" i="12"/>
  <c r="M76" i="12"/>
  <c r="L76" i="12"/>
  <c r="K76" i="12"/>
  <c r="J76" i="12"/>
  <c r="I76" i="12"/>
  <c r="H76" i="12"/>
  <c r="G76" i="12"/>
  <c r="N75" i="12"/>
  <c r="M75" i="12"/>
  <c r="L75" i="12"/>
  <c r="K75" i="12"/>
  <c r="J75" i="12"/>
  <c r="I75" i="12"/>
  <c r="H75" i="12"/>
  <c r="G75" i="12"/>
  <c r="N74" i="12"/>
  <c r="M74" i="12"/>
  <c r="L74" i="12"/>
  <c r="K74" i="12"/>
  <c r="J74" i="12"/>
  <c r="I74" i="12"/>
  <c r="H74" i="12"/>
  <c r="G74" i="12"/>
  <c r="N73" i="12"/>
  <c r="M73" i="12"/>
  <c r="L73" i="12"/>
  <c r="K73" i="12"/>
  <c r="J73" i="12"/>
  <c r="I73" i="12"/>
  <c r="H73" i="12"/>
  <c r="G73" i="12"/>
  <c r="N72" i="12"/>
  <c r="M72" i="12"/>
  <c r="L72" i="12"/>
  <c r="K72" i="12"/>
  <c r="J72" i="12"/>
  <c r="I72" i="12"/>
  <c r="H72" i="12"/>
  <c r="G72" i="12"/>
  <c r="N71" i="12"/>
  <c r="M71" i="12"/>
  <c r="L71" i="12"/>
  <c r="K71" i="12"/>
  <c r="J71" i="12"/>
  <c r="I71" i="12"/>
  <c r="H71" i="12"/>
  <c r="G71" i="12"/>
  <c r="N70" i="12"/>
  <c r="M70" i="12"/>
  <c r="L70" i="12"/>
  <c r="K70" i="12"/>
  <c r="J70" i="12"/>
  <c r="I70" i="12"/>
  <c r="H70" i="12"/>
  <c r="G70" i="12"/>
  <c r="N69" i="12"/>
  <c r="M69" i="12"/>
  <c r="L69" i="12"/>
  <c r="K69" i="12"/>
  <c r="J69" i="12"/>
  <c r="I69" i="12"/>
  <c r="H69" i="12"/>
  <c r="G69" i="12"/>
  <c r="N68" i="12"/>
  <c r="M68" i="12"/>
  <c r="L68" i="12"/>
  <c r="K68" i="12"/>
  <c r="J68" i="12"/>
  <c r="I68" i="12"/>
  <c r="H68" i="12"/>
  <c r="G68" i="12"/>
  <c r="N67" i="12"/>
  <c r="M67" i="12"/>
  <c r="L67" i="12"/>
  <c r="K67" i="12"/>
  <c r="J67" i="12"/>
  <c r="I67" i="12"/>
  <c r="H67" i="12"/>
  <c r="G67" i="12"/>
  <c r="N66" i="12"/>
  <c r="M66" i="12"/>
  <c r="L66" i="12"/>
  <c r="K66" i="12"/>
  <c r="J66" i="12"/>
  <c r="I66" i="12"/>
  <c r="H66" i="12"/>
  <c r="G66" i="12"/>
  <c r="N65" i="12"/>
  <c r="M65" i="12"/>
  <c r="L65" i="12"/>
  <c r="K65" i="12"/>
  <c r="J65" i="12"/>
  <c r="I65" i="12"/>
  <c r="H65" i="12"/>
  <c r="G65" i="12"/>
  <c r="N64" i="12"/>
  <c r="M64" i="12"/>
  <c r="L64" i="12"/>
  <c r="K64" i="12"/>
  <c r="J64" i="12"/>
  <c r="I64" i="12"/>
  <c r="H64" i="12"/>
  <c r="G64" i="12"/>
  <c r="N63" i="12"/>
  <c r="M63" i="12"/>
  <c r="L63" i="12"/>
  <c r="K63" i="12"/>
  <c r="J63" i="12"/>
  <c r="I63" i="12"/>
  <c r="H63" i="12"/>
  <c r="G63" i="12"/>
  <c r="N62" i="12"/>
  <c r="M62" i="12"/>
  <c r="L62" i="12"/>
  <c r="K62" i="12"/>
  <c r="J62" i="12"/>
  <c r="I62" i="12"/>
  <c r="H62" i="12"/>
  <c r="G62" i="12"/>
  <c r="N61" i="12"/>
  <c r="M61" i="12"/>
  <c r="L61" i="12"/>
  <c r="K61" i="12"/>
  <c r="J61" i="12"/>
  <c r="I61" i="12"/>
  <c r="H61" i="12"/>
  <c r="G61" i="12"/>
  <c r="N60" i="12"/>
  <c r="M60" i="12"/>
  <c r="L60" i="12"/>
  <c r="K60" i="12"/>
  <c r="J60" i="12"/>
  <c r="I60" i="12"/>
  <c r="H60" i="12"/>
  <c r="G60" i="12"/>
  <c r="N59" i="12"/>
  <c r="M59" i="12"/>
  <c r="L59" i="12"/>
  <c r="K59" i="12"/>
  <c r="J59" i="12"/>
  <c r="I59" i="12"/>
  <c r="H59" i="12"/>
  <c r="G59" i="12"/>
  <c r="N58" i="12"/>
  <c r="M58" i="12"/>
  <c r="L58" i="12"/>
  <c r="K58" i="12"/>
  <c r="J58" i="12"/>
  <c r="I58" i="12"/>
  <c r="H58" i="12"/>
  <c r="G58" i="12"/>
  <c r="N57" i="12"/>
  <c r="M57" i="12"/>
  <c r="L57" i="12"/>
  <c r="K57" i="12"/>
  <c r="J57" i="12"/>
  <c r="I57" i="12"/>
  <c r="H57" i="12"/>
  <c r="G57" i="12"/>
  <c r="N56" i="12"/>
  <c r="M56" i="12"/>
  <c r="L56" i="12"/>
  <c r="K56" i="12"/>
  <c r="J56" i="12"/>
  <c r="I56" i="12"/>
  <c r="H56" i="12"/>
  <c r="G56" i="12"/>
  <c r="N55" i="12"/>
  <c r="M55" i="12"/>
  <c r="L55" i="12"/>
  <c r="K55" i="12"/>
  <c r="J55" i="12"/>
  <c r="I55" i="12"/>
  <c r="H55" i="12"/>
  <c r="G55" i="12"/>
  <c r="N54" i="12"/>
  <c r="M54" i="12"/>
  <c r="L54" i="12"/>
  <c r="K54" i="12"/>
  <c r="J54" i="12"/>
  <c r="I54" i="12"/>
  <c r="H54" i="12"/>
  <c r="G54" i="12"/>
  <c r="N53" i="12"/>
  <c r="M53" i="12"/>
  <c r="L53" i="12"/>
  <c r="K53" i="12"/>
  <c r="J53" i="12"/>
  <c r="I53" i="12"/>
  <c r="H53" i="12"/>
  <c r="G53" i="12"/>
  <c r="N52" i="12"/>
  <c r="M52" i="12"/>
  <c r="L52" i="12"/>
  <c r="K52" i="12"/>
  <c r="J52" i="12"/>
  <c r="I52" i="12"/>
  <c r="H52" i="12"/>
  <c r="G52" i="12"/>
  <c r="N51" i="12"/>
  <c r="M51" i="12"/>
  <c r="L51" i="12"/>
  <c r="K51" i="12"/>
  <c r="J51" i="12"/>
  <c r="I51" i="12"/>
  <c r="H51" i="12"/>
  <c r="G51" i="12"/>
  <c r="N50" i="12"/>
  <c r="M50" i="12"/>
  <c r="L50" i="12"/>
  <c r="K50" i="12"/>
  <c r="J50" i="12"/>
  <c r="I50" i="12"/>
  <c r="H50" i="12"/>
  <c r="G50" i="12"/>
  <c r="N49" i="12"/>
  <c r="M49" i="12"/>
  <c r="L49" i="12"/>
  <c r="K49" i="12"/>
  <c r="J49" i="12"/>
  <c r="I49" i="12"/>
  <c r="H49" i="12"/>
  <c r="G49" i="12"/>
  <c r="N48" i="12"/>
  <c r="M48" i="12"/>
  <c r="L48" i="12"/>
  <c r="K48" i="12"/>
  <c r="J48" i="12"/>
  <c r="I48" i="12"/>
  <c r="H48" i="12"/>
  <c r="G48" i="12"/>
  <c r="N47" i="12"/>
  <c r="M47" i="12"/>
  <c r="L47" i="12"/>
  <c r="K47" i="12"/>
  <c r="J47" i="12"/>
  <c r="I47" i="12"/>
  <c r="H47" i="12"/>
  <c r="G47" i="12"/>
  <c r="N46" i="12"/>
  <c r="M46" i="12"/>
  <c r="L46" i="12"/>
  <c r="K46" i="12"/>
  <c r="J46" i="12"/>
  <c r="I46" i="12"/>
  <c r="H46" i="12"/>
  <c r="G46" i="12"/>
  <c r="N45" i="12"/>
  <c r="M45" i="12"/>
  <c r="L45" i="12"/>
  <c r="K45" i="12"/>
  <c r="J45" i="12"/>
  <c r="I45" i="12"/>
  <c r="H45" i="12"/>
  <c r="G45" i="12"/>
  <c r="N44" i="12"/>
  <c r="M44" i="12"/>
  <c r="L44" i="12"/>
  <c r="K44" i="12"/>
  <c r="J44" i="12"/>
  <c r="I44" i="12"/>
  <c r="H44" i="12"/>
  <c r="G44" i="12"/>
  <c r="N43" i="12"/>
  <c r="M43" i="12"/>
  <c r="L43" i="12"/>
  <c r="K43" i="12"/>
  <c r="J43" i="12"/>
  <c r="I43" i="12"/>
  <c r="H43" i="12"/>
  <c r="G43" i="12"/>
  <c r="N42" i="12"/>
  <c r="M42" i="12"/>
  <c r="L42" i="12"/>
  <c r="K42" i="12"/>
  <c r="J42" i="12"/>
  <c r="I42" i="12"/>
  <c r="H42" i="12"/>
  <c r="G42" i="12"/>
  <c r="N41" i="12"/>
  <c r="M41" i="12"/>
  <c r="L41" i="12"/>
  <c r="K41" i="12"/>
  <c r="J41" i="12"/>
  <c r="I41" i="12"/>
  <c r="H41" i="12"/>
  <c r="G41" i="12"/>
  <c r="N40" i="12"/>
  <c r="M40" i="12"/>
  <c r="L40" i="12"/>
  <c r="K40" i="12"/>
  <c r="J40" i="12"/>
  <c r="I40" i="12"/>
  <c r="H40" i="12"/>
  <c r="G40" i="12"/>
  <c r="N39" i="12"/>
  <c r="M39" i="12"/>
  <c r="L39" i="12"/>
  <c r="K39" i="12"/>
  <c r="J39" i="12"/>
  <c r="I39" i="12"/>
  <c r="H39" i="12"/>
  <c r="G39" i="12"/>
  <c r="N38" i="12"/>
  <c r="M38" i="12"/>
  <c r="L38" i="12"/>
  <c r="K38" i="12"/>
  <c r="J38" i="12"/>
  <c r="I38" i="12"/>
  <c r="H38" i="12"/>
  <c r="G38" i="12"/>
  <c r="N37" i="12"/>
  <c r="M37" i="12"/>
  <c r="L37" i="12"/>
  <c r="K37" i="12"/>
  <c r="J37" i="12"/>
  <c r="I37" i="12"/>
  <c r="H37" i="12"/>
  <c r="G37" i="12"/>
  <c r="N36" i="12"/>
  <c r="M36" i="12"/>
  <c r="L36" i="12"/>
  <c r="K36" i="12"/>
  <c r="J36" i="12"/>
  <c r="I36" i="12"/>
  <c r="H36" i="12"/>
  <c r="G36" i="12"/>
  <c r="N35" i="12"/>
  <c r="M35" i="12"/>
  <c r="L35" i="12"/>
  <c r="K35" i="12"/>
  <c r="J35" i="12"/>
  <c r="I35" i="12"/>
  <c r="H35" i="12"/>
  <c r="G35" i="12"/>
  <c r="N34" i="12"/>
  <c r="M34" i="12"/>
  <c r="L34" i="12"/>
  <c r="K34" i="12"/>
  <c r="J34" i="12"/>
  <c r="I34" i="12"/>
  <c r="H34" i="12"/>
  <c r="G34" i="12"/>
  <c r="N33" i="12"/>
  <c r="M33" i="12"/>
  <c r="L33" i="12"/>
  <c r="K33" i="12"/>
  <c r="J33" i="12"/>
  <c r="I33" i="12"/>
  <c r="H33" i="12"/>
  <c r="G33" i="12"/>
  <c r="N32" i="12"/>
  <c r="M32" i="12"/>
  <c r="L32" i="12"/>
  <c r="K32" i="12"/>
  <c r="J32" i="12"/>
  <c r="I32" i="12"/>
  <c r="H32" i="12"/>
  <c r="G32" i="12"/>
  <c r="N31" i="12"/>
  <c r="M31" i="12"/>
  <c r="L31" i="12"/>
  <c r="K31" i="12"/>
  <c r="J31" i="12"/>
  <c r="I31" i="12"/>
  <c r="H31" i="12"/>
  <c r="G31" i="12"/>
  <c r="N30" i="12"/>
  <c r="M30" i="12"/>
  <c r="L30" i="12"/>
  <c r="K30" i="12"/>
  <c r="J30" i="12"/>
  <c r="I30" i="12"/>
  <c r="H30" i="12"/>
  <c r="G30" i="12"/>
  <c r="N29" i="12"/>
  <c r="M29" i="12"/>
  <c r="L29" i="12"/>
  <c r="K29" i="12"/>
  <c r="J29" i="12"/>
  <c r="I29" i="12"/>
  <c r="H29" i="12"/>
  <c r="G29" i="12"/>
  <c r="N28" i="12"/>
  <c r="M28" i="12"/>
  <c r="L28" i="12"/>
  <c r="K28" i="12"/>
  <c r="J28" i="12"/>
  <c r="I28" i="12"/>
  <c r="H28" i="12"/>
  <c r="G28" i="12"/>
  <c r="N27" i="12"/>
  <c r="M27" i="12"/>
  <c r="L27" i="12"/>
  <c r="K27" i="12"/>
  <c r="J27" i="12"/>
  <c r="I27" i="12"/>
  <c r="H27" i="12"/>
  <c r="G27" i="12"/>
  <c r="N26" i="12"/>
  <c r="M26" i="12"/>
  <c r="L26" i="12"/>
  <c r="K26" i="12"/>
  <c r="J26" i="12"/>
  <c r="I26" i="12"/>
  <c r="H26" i="12"/>
  <c r="G26" i="12"/>
  <c r="N25" i="12"/>
  <c r="M25" i="12"/>
  <c r="L25" i="12"/>
  <c r="K25" i="12"/>
  <c r="J25" i="12"/>
  <c r="I25" i="12"/>
  <c r="H25" i="12"/>
  <c r="G25" i="12"/>
  <c r="N24" i="12"/>
  <c r="M24" i="12"/>
  <c r="L24" i="12"/>
  <c r="K24" i="12"/>
  <c r="J24" i="12"/>
  <c r="I24" i="12"/>
  <c r="H24" i="12"/>
  <c r="G24" i="12"/>
  <c r="N23" i="12"/>
  <c r="M23" i="12"/>
  <c r="L23" i="12"/>
  <c r="K23" i="12"/>
  <c r="J23" i="12"/>
  <c r="I23" i="12"/>
  <c r="H23" i="12"/>
  <c r="G23" i="12"/>
  <c r="N22" i="12"/>
  <c r="M22" i="12"/>
  <c r="L22" i="12"/>
  <c r="K22" i="12"/>
  <c r="J22" i="12"/>
  <c r="I22" i="12"/>
  <c r="H22" i="12"/>
  <c r="G22" i="12"/>
  <c r="N21" i="12"/>
  <c r="M21" i="12"/>
  <c r="L21" i="12"/>
  <c r="K21" i="12"/>
  <c r="J21" i="12"/>
  <c r="I21" i="12"/>
  <c r="H21" i="12"/>
  <c r="G21" i="12"/>
  <c r="N20" i="12"/>
  <c r="M20" i="12"/>
  <c r="L20" i="12"/>
  <c r="K20" i="12"/>
  <c r="J20" i="12"/>
  <c r="I20" i="12"/>
  <c r="H20" i="12"/>
  <c r="G20" i="12"/>
  <c r="N19" i="12"/>
  <c r="M19" i="12"/>
  <c r="L19" i="12"/>
  <c r="K19" i="12"/>
  <c r="J19" i="12"/>
  <c r="I19" i="12"/>
  <c r="H19" i="12"/>
  <c r="G19" i="12"/>
  <c r="F20" i="12" s="1"/>
  <c r="N18" i="12"/>
  <c r="M18" i="12"/>
  <c r="L18" i="12"/>
  <c r="K18" i="12"/>
  <c r="J18" i="12"/>
  <c r="I18" i="12"/>
  <c r="H18" i="12"/>
  <c r="K16" i="12"/>
  <c r="B308" i="9"/>
  <c r="B305" i="9"/>
  <c r="B304" i="9"/>
  <c r="B301" i="9"/>
  <c r="B300" i="9"/>
  <c r="B297" i="9"/>
  <c r="B296" i="9"/>
  <c r="B293" i="9"/>
  <c r="B292" i="9"/>
  <c r="B289" i="9"/>
  <c r="B288" i="9"/>
  <c r="B285" i="9"/>
  <c r="B284" i="9"/>
  <c r="B281" i="9"/>
  <c r="B280" i="9"/>
  <c r="B277" i="9"/>
  <c r="B276" i="9"/>
  <c r="B273" i="9"/>
  <c r="B272" i="9"/>
  <c r="B269" i="9"/>
  <c r="B268" i="9"/>
  <c r="B265" i="9"/>
  <c r="B264" i="9"/>
  <c r="B261" i="9"/>
  <c r="B260" i="9"/>
  <c r="B257" i="9"/>
  <c r="B256" i="9"/>
  <c r="B253" i="9"/>
  <c r="B252" i="9"/>
  <c r="B249" i="9"/>
  <c r="B248" i="9"/>
  <c r="B245" i="9"/>
  <c r="B244" i="9"/>
  <c r="B241" i="9"/>
  <c r="B240" i="9"/>
  <c r="B237" i="9"/>
  <c r="B236" i="9"/>
  <c r="B233" i="9"/>
  <c r="B232" i="9"/>
  <c r="B229" i="9"/>
  <c r="B228" i="9"/>
  <c r="B225" i="9"/>
  <c r="B224" i="9"/>
  <c r="B221" i="9"/>
  <c r="B220" i="9"/>
  <c r="B217" i="9"/>
  <c r="B216" i="9"/>
  <c r="B213" i="9"/>
  <c r="B212" i="9"/>
  <c r="B209" i="9"/>
  <c r="B208" i="9"/>
  <c r="B205" i="9"/>
  <c r="B204" i="9"/>
  <c r="B201" i="9"/>
  <c r="B200" i="9"/>
  <c r="B197" i="9"/>
  <c r="B196" i="9"/>
  <c r="B193" i="9"/>
  <c r="B192" i="9"/>
  <c r="B189" i="9"/>
  <c r="B188" i="9"/>
  <c r="B185" i="9"/>
  <c r="B184" i="9"/>
  <c r="B181" i="9"/>
  <c r="B180" i="9"/>
  <c r="B177" i="9"/>
  <c r="B176" i="9"/>
  <c r="B173" i="9"/>
  <c r="B172" i="9"/>
  <c r="B169" i="9"/>
  <c r="B168" i="9"/>
  <c r="B165" i="9"/>
  <c r="N163" i="8"/>
  <c r="M163" i="8"/>
  <c r="L163" i="8"/>
  <c r="K163" i="8"/>
  <c r="J163" i="8"/>
  <c r="I163" i="8"/>
  <c r="H163" i="8"/>
  <c r="G163" i="8"/>
  <c r="N162" i="8"/>
  <c r="M162" i="8"/>
  <c r="L162" i="8"/>
  <c r="K162" i="8"/>
  <c r="J162" i="8"/>
  <c r="I162" i="8"/>
  <c r="H162" i="8"/>
  <c r="G162" i="8"/>
  <c r="F163" i="8" s="1"/>
  <c r="N161" i="8"/>
  <c r="M161" i="8"/>
  <c r="L161" i="8"/>
  <c r="K161" i="8"/>
  <c r="J161" i="8"/>
  <c r="I161" i="8"/>
  <c r="H161" i="8"/>
  <c r="G161" i="8"/>
  <c r="N160" i="8"/>
  <c r="M160" i="8"/>
  <c r="L160" i="8"/>
  <c r="K160" i="8"/>
  <c r="J160" i="8"/>
  <c r="I160" i="8"/>
  <c r="H160" i="8"/>
  <c r="G160" i="8"/>
  <c r="N159" i="8"/>
  <c r="M159" i="8"/>
  <c r="L159" i="8"/>
  <c r="K159" i="8"/>
  <c r="J159" i="8"/>
  <c r="I159" i="8"/>
  <c r="H159" i="8"/>
  <c r="G159" i="8"/>
  <c r="N158" i="8"/>
  <c r="M158" i="8"/>
  <c r="L158" i="8"/>
  <c r="K158" i="8"/>
  <c r="J158" i="8"/>
  <c r="I158" i="8"/>
  <c r="H158" i="8"/>
  <c r="G158" i="8"/>
  <c r="F159" i="8" s="1"/>
  <c r="N157" i="8"/>
  <c r="M157" i="8"/>
  <c r="L157" i="8"/>
  <c r="K157" i="8"/>
  <c r="J157" i="8"/>
  <c r="I157" i="8"/>
  <c r="H157" i="8"/>
  <c r="G157" i="8"/>
  <c r="N156" i="8"/>
  <c r="M156" i="8"/>
  <c r="L156" i="8"/>
  <c r="K156" i="8"/>
  <c r="J156" i="8"/>
  <c r="I156" i="8"/>
  <c r="H156" i="8"/>
  <c r="G156" i="8"/>
  <c r="F157" i="8" s="1"/>
  <c r="N155" i="8"/>
  <c r="M155" i="8"/>
  <c r="L155" i="8"/>
  <c r="K155" i="8"/>
  <c r="J155" i="8"/>
  <c r="I155" i="8"/>
  <c r="H155" i="8"/>
  <c r="G155" i="8"/>
  <c r="N154" i="8"/>
  <c r="M154" i="8"/>
  <c r="L154" i="8"/>
  <c r="K154" i="8"/>
  <c r="J154" i="8"/>
  <c r="I154" i="8"/>
  <c r="H154" i="8"/>
  <c r="G154" i="8"/>
  <c r="F155" i="8" s="1"/>
  <c r="N153" i="8"/>
  <c r="M153" i="8"/>
  <c r="L153" i="8"/>
  <c r="K153" i="8"/>
  <c r="J153" i="8"/>
  <c r="I153" i="8"/>
  <c r="H153" i="8"/>
  <c r="G153" i="8"/>
  <c r="N152" i="8"/>
  <c r="M152" i="8"/>
  <c r="L152" i="8"/>
  <c r="K152" i="8"/>
  <c r="J152" i="8"/>
  <c r="I152" i="8"/>
  <c r="H152" i="8"/>
  <c r="G152" i="8"/>
  <c r="F153" i="8" s="1"/>
  <c r="N151" i="8"/>
  <c r="M151" i="8"/>
  <c r="L151" i="8"/>
  <c r="K151" i="8"/>
  <c r="J151" i="8"/>
  <c r="I151" i="8"/>
  <c r="H151" i="8"/>
  <c r="G151" i="8"/>
  <c r="N150" i="8"/>
  <c r="M150" i="8"/>
  <c r="L150" i="8"/>
  <c r="K150" i="8"/>
  <c r="J150" i="8"/>
  <c r="I150" i="8"/>
  <c r="H150" i="8"/>
  <c r="G150" i="8"/>
  <c r="F151" i="8" s="1"/>
  <c r="N149" i="8"/>
  <c r="M149" i="8"/>
  <c r="L149" i="8"/>
  <c r="K149" i="8"/>
  <c r="J149" i="8"/>
  <c r="I149" i="8"/>
  <c r="H149" i="8"/>
  <c r="G149" i="8"/>
  <c r="F150" i="8" s="1"/>
  <c r="N148" i="8"/>
  <c r="M148" i="8"/>
  <c r="L148" i="8"/>
  <c r="K148" i="8"/>
  <c r="J148" i="8"/>
  <c r="I148" i="8"/>
  <c r="H148" i="8"/>
  <c r="G148" i="8"/>
  <c r="F149" i="8" s="1"/>
  <c r="N147" i="8"/>
  <c r="M147" i="8"/>
  <c r="L147" i="8"/>
  <c r="K147" i="8"/>
  <c r="J147" i="8"/>
  <c r="I147" i="8"/>
  <c r="H147" i="8"/>
  <c r="G147" i="8"/>
  <c r="N146" i="8"/>
  <c r="M146" i="8"/>
  <c r="L146" i="8"/>
  <c r="K146" i="8"/>
  <c r="J146" i="8"/>
  <c r="I146" i="8"/>
  <c r="H146" i="8"/>
  <c r="G146" i="8"/>
  <c r="F147" i="8" s="1"/>
  <c r="N145" i="8"/>
  <c r="M145" i="8"/>
  <c r="L145" i="8"/>
  <c r="K145" i="8"/>
  <c r="J145" i="8"/>
  <c r="I145" i="8"/>
  <c r="H145" i="8"/>
  <c r="G145" i="8"/>
  <c r="F146" i="8" s="1"/>
  <c r="N144" i="8"/>
  <c r="M144" i="8"/>
  <c r="L144" i="8"/>
  <c r="K144" i="8"/>
  <c r="J144" i="8"/>
  <c r="I144" i="8"/>
  <c r="H144" i="8"/>
  <c r="G144" i="8"/>
  <c r="F145" i="8" s="1"/>
  <c r="N143" i="8"/>
  <c r="M143" i="8"/>
  <c r="L143" i="8"/>
  <c r="K143" i="8"/>
  <c r="J143" i="8"/>
  <c r="I143" i="8"/>
  <c r="H143" i="8"/>
  <c r="G143" i="8"/>
  <c r="N142" i="8"/>
  <c r="M142" i="8"/>
  <c r="L142" i="8"/>
  <c r="K142" i="8"/>
  <c r="J142" i="8"/>
  <c r="I142" i="8"/>
  <c r="H142" i="8"/>
  <c r="G142" i="8"/>
  <c r="F143" i="8" s="1"/>
  <c r="N141" i="8"/>
  <c r="M141" i="8"/>
  <c r="L141" i="8"/>
  <c r="K141" i="8"/>
  <c r="J141" i="8"/>
  <c r="I141" i="8"/>
  <c r="H141" i="8"/>
  <c r="G141" i="8"/>
  <c r="F142" i="8" s="1"/>
  <c r="N140" i="8"/>
  <c r="M140" i="8"/>
  <c r="L140" i="8"/>
  <c r="K140" i="8"/>
  <c r="J140" i="8"/>
  <c r="I140" i="8"/>
  <c r="H140" i="8"/>
  <c r="G140" i="8"/>
  <c r="F141" i="8" s="1"/>
  <c r="N139" i="8"/>
  <c r="M139" i="8"/>
  <c r="L139" i="8"/>
  <c r="K139" i="8"/>
  <c r="J139" i="8"/>
  <c r="I139" i="8"/>
  <c r="H139" i="8"/>
  <c r="G139" i="8"/>
  <c r="N138" i="8"/>
  <c r="M138" i="8"/>
  <c r="L138" i="8"/>
  <c r="K138" i="8"/>
  <c r="J138" i="8"/>
  <c r="I138" i="8"/>
  <c r="H138" i="8"/>
  <c r="G138" i="8"/>
  <c r="F139" i="8" s="1"/>
  <c r="N137" i="8"/>
  <c r="M137" i="8"/>
  <c r="L137" i="8"/>
  <c r="K137" i="8"/>
  <c r="J137" i="8"/>
  <c r="I137" i="8"/>
  <c r="H137" i="8"/>
  <c r="G137" i="8"/>
  <c r="N136" i="8"/>
  <c r="M136" i="8"/>
  <c r="L136" i="8"/>
  <c r="K136" i="8"/>
  <c r="J136" i="8"/>
  <c r="I136" i="8"/>
  <c r="H136" i="8"/>
  <c r="G136" i="8"/>
  <c r="N135" i="8"/>
  <c r="M135" i="8"/>
  <c r="L135" i="8"/>
  <c r="K135" i="8"/>
  <c r="J135" i="8"/>
  <c r="I135" i="8"/>
  <c r="H135" i="8"/>
  <c r="G135" i="8"/>
  <c r="N134" i="8"/>
  <c r="M134" i="8"/>
  <c r="L134" i="8"/>
  <c r="K134" i="8"/>
  <c r="J134" i="8"/>
  <c r="I134" i="8"/>
  <c r="H134" i="8"/>
  <c r="G134" i="8"/>
  <c r="N133" i="8"/>
  <c r="M133" i="8"/>
  <c r="L133" i="8"/>
  <c r="K133" i="8"/>
  <c r="J133" i="8"/>
  <c r="I133" i="8"/>
  <c r="H133" i="8"/>
  <c r="G133" i="8"/>
  <c r="F134" i="8" s="1"/>
  <c r="N132" i="8"/>
  <c r="M132" i="8"/>
  <c r="L132" i="8"/>
  <c r="K132" i="8"/>
  <c r="J132" i="8"/>
  <c r="I132" i="8"/>
  <c r="H132" i="8"/>
  <c r="G132" i="8"/>
  <c r="F133" i="8" s="1"/>
  <c r="N131" i="8"/>
  <c r="M131" i="8"/>
  <c r="L131" i="8"/>
  <c r="K131" i="8"/>
  <c r="J131" i="8"/>
  <c r="I131" i="8"/>
  <c r="H131" i="8"/>
  <c r="G131" i="8"/>
  <c r="N130" i="8"/>
  <c r="M130" i="8"/>
  <c r="L130" i="8"/>
  <c r="K130" i="8"/>
  <c r="J130" i="8"/>
  <c r="I130" i="8"/>
  <c r="H130" i="8"/>
  <c r="G130" i="8"/>
  <c r="F131" i="8" s="1"/>
  <c r="N129" i="8"/>
  <c r="M129" i="8"/>
  <c r="L129" i="8"/>
  <c r="K129" i="8"/>
  <c r="J129" i="8"/>
  <c r="I129" i="8"/>
  <c r="H129" i="8"/>
  <c r="G129" i="8"/>
  <c r="F130" i="8" s="1"/>
  <c r="N128" i="8"/>
  <c r="M128" i="8"/>
  <c r="L128" i="8"/>
  <c r="K128" i="8"/>
  <c r="J128" i="8"/>
  <c r="I128" i="8"/>
  <c r="H128" i="8"/>
  <c r="G128" i="8"/>
  <c r="F129" i="8" s="1"/>
  <c r="N127" i="8"/>
  <c r="M127" i="8"/>
  <c r="L127" i="8"/>
  <c r="K127" i="8"/>
  <c r="J127" i="8"/>
  <c r="I127" i="8"/>
  <c r="H127" i="8"/>
  <c r="G127" i="8"/>
  <c r="N126" i="8"/>
  <c r="M126" i="8"/>
  <c r="L126" i="8"/>
  <c r="K126" i="8"/>
  <c r="J126" i="8"/>
  <c r="I126" i="8"/>
  <c r="H126" i="8"/>
  <c r="G126" i="8"/>
  <c r="F127" i="8" s="1"/>
  <c r="N125" i="8"/>
  <c r="M125" i="8"/>
  <c r="L125" i="8"/>
  <c r="K125" i="8"/>
  <c r="J125" i="8"/>
  <c r="I125" i="8"/>
  <c r="H125" i="8"/>
  <c r="G125" i="8"/>
  <c r="N124" i="8"/>
  <c r="M124" i="8"/>
  <c r="L124" i="8"/>
  <c r="K124" i="8"/>
  <c r="J124" i="8"/>
  <c r="I124" i="8"/>
  <c r="H124" i="8"/>
  <c r="G124" i="8"/>
  <c r="N123" i="8"/>
  <c r="M123" i="8"/>
  <c r="L123" i="8"/>
  <c r="K123" i="8"/>
  <c r="J123" i="8"/>
  <c r="I123" i="8"/>
  <c r="H123" i="8"/>
  <c r="G123" i="8"/>
  <c r="N122" i="8"/>
  <c r="M122" i="8"/>
  <c r="L122" i="8"/>
  <c r="K122" i="8"/>
  <c r="J122" i="8"/>
  <c r="I122" i="8"/>
  <c r="H122" i="8"/>
  <c r="G122" i="8"/>
  <c r="N121" i="8"/>
  <c r="M121" i="8"/>
  <c r="L121" i="8"/>
  <c r="K121" i="8"/>
  <c r="J121" i="8"/>
  <c r="I121" i="8"/>
  <c r="H121" i="8"/>
  <c r="G121" i="8"/>
  <c r="F122" i="8" s="1"/>
  <c r="N120" i="8"/>
  <c r="M120" i="8"/>
  <c r="L120" i="8"/>
  <c r="K120" i="8"/>
  <c r="J120" i="8"/>
  <c r="I120" i="8"/>
  <c r="H120" i="8"/>
  <c r="G120" i="8"/>
  <c r="N119" i="8"/>
  <c r="M119" i="8"/>
  <c r="L119" i="8"/>
  <c r="K119" i="8"/>
  <c r="J119" i="8"/>
  <c r="I119" i="8"/>
  <c r="H119" i="8"/>
  <c r="G119" i="8"/>
  <c r="N118" i="8"/>
  <c r="M118" i="8"/>
  <c r="L118" i="8"/>
  <c r="K118" i="8"/>
  <c r="J118" i="8"/>
  <c r="I118" i="8"/>
  <c r="H118" i="8"/>
  <c r="G118" i="8"/>
  <c r="N117" i="8"/>
  <c r="M117" i="8"/>
  <c r="L117" i="8"/>
  <c r="K117" i="8"/>
  <c r="J117" i="8"/>
  <c r="I117" i="8"/>
  <c r="H117" i="8"/>
  <c r="G117" i="8"/>
  <c r="F118" i="8" s="1"/>
  <c r="N116" i="8"/>
  <c r="M116" i="8"/>
  <c r="L116" i="8"/>
  <c r="K116" i="8"/>
  <c r="J116" i="8"/>
  <c r="I116" i="8"/>
  <c r="H116" i="8"/>
  <c r="G116" i="8"/>
  <c r="N115" i="8"/>
  <c r="M115" i="8"/>
  <c r="L115" i="8"/>
  <c r="K115" i="8"/>
  <c r="J115" i="8"/>
  <c r="I115" i="8"/>
  <c r="H115" i="8"/>
  <c r="G115" i="8"/>
  <c r="N114" i="8"/>
  <c r="M114" i="8"/>
  <c r="L114" i="8"/>
  <c r="K114" i="8"/>
  <c r="J114" i="8"/>
  <c r="I114" i="8"/>
  <c r="H114" i="8"/>
  <c r="G114" i="8"/>
  <c r="N113" i="8"/>
  <c r="M113" i="8"/>
  <c r="L113" i="8"/>
  <c r="K113" i="8"/>
  <c r="J113" i="8"/>
  <c r="I113" i="8"/>
  <c r="H113" i="8"/>
  <c r="G113" i="8"/>
  <c r="N112" i="8"/>
  <c r="M112" i="8"/>
  <c r="L112" i="8"/>
  <c r="K112" i="8"/>
  <c r="J112" i="8"/>
  <c r="I112" i="8"/>
  <c r="H112" i="8"/>
  <c r="G112" i="8"/>
  <c r="N111" i="8"/>
  <c r="M111" i="8"/>
  <c r="L111" i="8"/>
  <c r="K111" i="8"/>
  <c r="J111" i="8"/>
  <c r="I111" i="8"/>
  <c r="H111" i="8"/>
  <c r="G111" i="8"/>
  <c r="N110" i="8"/>
  <c r="M110" i="8"/>
  <c r="L110" i="8"/>
  <c r="K110" i="8"/>
  <c r="J110" i="8"/>
  <c r="I110" i="8"/>
  <c r="H110" i="8"/>
  <c r="G110" i="8"/>
  <c r="N109" i="8"/>
  <c r="M109" i="8"/>
  <c r="L109" i="8"/>
  <c r="K109" i="8"/>
  <c r="J109" i="8"/>
  <c r="I109" i="8"/>
  <c r="H109" i="8"/>
  <c r="G109" i="8"/>
  <c r="F110" i="8" s="1"/>
  <c r="N108" i="8"/>
  <c r="M108" i="8"/>
  <c r="L108" i="8"/>
  <c r="K108" i="8"/>
  <c r="J108" i="8"/>
  <c r="I108" i="8"/>
  <c r="H108" i="8"/>
  <c r="G108" i="8"/>
  <c r="N107" i="8"/>
  <c r="M107" i="8"/>
  <c r="L107" i="8"/>
  <c r="K107" i="8"/>
  <c r="J107" i="8"/>
  <c r="I107" i="8"/>
  <c r="H107" i="8"/>
  <c r="G107" i="8"/>
  <c r="N106" i="8"/>
  <c r="M106" i="8"/>
  <c r="L106" i="8"/>
  <c r="K106" i="8"/>
  <c r="J106" i="8"/>
  <c r="I106" i="8"/>
  <c r="H106" i="8"/>
  <c r="G106" i="8"/>
  <c r="N105" i="8"/>
  <c r="M105" i="8"/>
  <c r="L105" i="8"/>
  <c r="K105" i="8"/>
  <c r="J105" i="8"/>
  <c r="I105" i="8"/>
  <c r="H105" i="8"/>
  <c r="G105" i="8"/>
  <c r="F106" i="8" s="1"/>
  <c r="N104" i="8"/>
  <c r="M104" i="8"/>
  <c r="L104" i="8"/>
  <c r="K104" i="8"/>
  <c r="J104" i="8"/>
  <c r="I104" i="8"/>
  <c r="H104" i="8"/>
  <c r="G104" i="8"/>
  <c r="N103" i="8"/>
  <c r="M103" i="8"/>
  <c r="L103" i="8"/>
  <c r="K103" i="8"/>
  <c r="J103" i="8"/>
  <c r="I103" i="8"/>
  <c r="H103" i="8"/>
  <c r="G103" i="8"/>
  <c r="N102" i="8"/>
  <c r="M102" i="8"/>
  <c r="L102" i="8"/>
  <c r="K102" i="8"/>
  <c r="J102" i="8"/>
  <c r="I102" i="8"/>
  <c r="H102" i="8"/>
  <c r="G102" i="8"/>
  <c r="N101" i="8"/>
  <c r="M101" i="8"/>
  <c r="L101" i="8"/>
  <c r="K101" i="8"/>
  <c r="J101" i="8"/>
  <c r="I101" i="8"/>
  <c r="H101" i="8"/>
  <c r="G101" i="8"/>
  <c r="F102" i="8" s="1"/>
  <c r="N100" i="8"/>
  <c r="M100" i="8"/>
  <c r="L100" i="8"/>
  <c r="K100" i="8"/>
  <c r="J100" i="8"/>
  <c r="I100" i="8"/>
  <c r="H100" i="8"/>
  <c r="G100" i="8"/>
  <c r="N99" i="8"/>
  <c r="M99" i="8"/>
  <c r="L99" i="8"/>
  <c r="K99" i="8"/>
  <c r="J99" i="8"/>
  <c r="I99" i="8"/>
  <c r="H99" i="8"/>
  <c r="G99" i="8"/>
  <c r="N98" i="8"/>
  <c r="M98" i="8"/>
  <c r="L98" i="8"/>
  <c r="K98" i="8"/>
  <c r="J98" i="8"/>
  <c r="I98" i="8"/>
  <c r="H98" i="8"/>
  <c r="G98" i="8"/>
  <c r="N97" i="8"/>
  <c r="M97" i="8"/>
  <c r="L97" i="8"/>
  <c r="K97" i="8"/>
  <c r="J97" i="8"/>
  <c r="I97" i="8"/>
  <c r="H97" i="8"/>
  <c r="G97" i="8"/>
  <c r="N96" i="8"/>
  <c r="M96" i="8"/>
  <c r="L96" i="8"/>
  <c r="K96" i="8"/>
  <c r="J96" i="8"/>
  <c r="I96" i="8"/>
  <c r="H96" i="8"/>
  <c r="G96" i="8"/>
  <c r="N95" i="8"/>
  <c r="M95" i="8"/>
  <c r="L95" i="8"/>
  <c r="K95" i="8"/>
  <c r="J95" i="8"/>
  <c r="I95" i="8"/>
  <c r="H95" i="8"/>
  <c r="G95" i="8"/>
  <c r="N94" i="8"/>
  <c r="M94" i="8"/>
  <c r="L94" i="8"/>
  <c r="K94" i="8"/>
  <c r="J94" i="8"/>
  <c r="I94" i="8"/>
  <c r="H94" i="8"/>
  <c r="G94" i="8"/>
  <c r="N93" i="8"/>
  <c r="M93" i="8"/>
  <c r="L93" i="8"/>
  <c r="K93" i="8"/>
  <c r="J93" i="8"/>
  <c r="I93" i="8"/>
  <c r="H93" i="8"/>
  <c r="G93" i="8"/>
  <c r="F94" i="8" s="1"/>
  <c r="N92" i="8"/>
  <c r="M92" i="8"/>
  <c r="L92" i="8"/>
  <c r="K92" i="8"/>
  <c r="J92" i="8"/>
  <c r="I92" i="8"/>
  <c r="H92" i="8"/>
  <c r="G92" i="8"/>
  <c r="N91" i="8"/>
  <c r="N16" i="8" s="1"/>
  <c r="M91" i="8"/>
  <c r="M16" i="8" s="1"/>
  <c r="L91" i="8"/>
  <c r="L16" i="8" s="1"/>
  <c r="K91" i="8"/>
  <c r="K16" i="8" s="1"/>
  <c r="J91" i="8"/>
  <c r="J16" i="8" s="1"/>
  <c r="I91" i="8"/>
  <c r="I16" i="8" s="1"/>
  <c r="H91" i="8"/>
  <c r="H16" i="8" s="1"/>
  <c r="G91" i="8"/>
  <c r="N90" i="8"/>
  <c r="M90" i="8"/>
  <c r="L90" i="8"/>
  <c r="K90" i="8"/>
  <c r="J90" i="8"/>
  <c r="I90" i="8"/>
  <c r="H90" i="8"/>
  <c r="G90" i="8"/>
  <c r="N89" i="8"/>
  <c r="M89" i="8"/>
  <c r="L89" i="8"/>
  <c r="K89" i="8"/>
  <c r="J89" i="8"/>
  <c r="I89" i="8"/>
  <c r="H89" i="8"/>
  <c r="G89" i="8"/>
  <c r="F90" i="8" s="1"/>
  <c r="N88" i="8"/>
  <c r="M88" i="8"/>
  <c r="L88" i="8"/>
  <c r="K88" i="8"/>
  <c r="J88" i="8"/>
  <c r="I88" i="8"/>
  <c r="H88" i="8"/>
  <c r="G88" i="8"/>
  <c r="N87" i="8"/>
  <c r="M87" i="8"/>
  <c r="L87" i="8"/>
  <c r="K87" i="8"/>
  <c r="J87" i="8"/>
  <c r="I87" i="8"/>
  <c r="H87" i="8"/>
  <c r="G87" i="8"/>
  <c r="N86" i="8"/>
  <c r="M86" i="8"/>
  <c r="L86" i="8"/>
  <c r="K86" i="8"/>
  <c r="J86" i="8"/>
  <c r="I86" i="8"/>
  <c r="H86" i="8"/>
  <c r="G86" i="8"/>
  <c r="N85" i="8"/>
  <c r="M85" i="8"/>
  <c r="L85" i="8"/>
  <c r="K85" i="8"/>
  <c r="J85" i="8"/>
  <c r="I85" i="8"/>
  <c r="H85" i="8"/>
  <c r="G85" i="8"/>
  <c r="N84" i="8"/>
  <c r="M84" i="8"/>
  <c r="L84" i="8"/>
  <c r="K84" i="8"/>
  <c r="J84" i="8"/>
  <c r="I84" i="8"/>
  <c r="H84" i="8"/>
  <c r="G84" i="8"/>
  <c r="N83" i="8"/>
  <c r="M83" i="8"/>
  <c r="L83" i="8"/>
  <c r="K83" i="8"/>
  <c r="J83" i="8"/>
  <c r="I83" i="8"/>
  <c r="H83" i="8"/>
  <c r="G83" i="8"/>
  <c r="N82" i="8"/>
  <c r="M82" i="8"/>
  <c r="L82" i="8"/>
  <c r="K82" i="8"/>
  <c r="J82" i="8"/>
  <c r="I82" i="8"/>
  <c r="H82" i="8"/>
  <c r="G82" i="8"/>
  <c r="N81" i="8"/>
  <c r="M81" i="8"/>
  <c r="L81" i="8"/>
  <c r="K81" i="8"/>
  <c r="J81" i="8"/>
  <c r="I81" i="8"/>
  <c r="H81" i="8"/>
  <c r="G81" i="8"/>
  <c r="N80" i="8"/>
  <c r="M80" i="8"/>
  <c r="L80" i="8"/>
  <c r="K80" i="8"/>
  <c r="J80" i="8"/>
  <c r="I80" i="8"/>
  <c r="H80" i="8"/>
  <c r="G80" i="8"/>
  <c r="N79" i="8"/>
  <c r="M79" i="8"/>
  <c r="L79" i="8"/>
  <c r="K79" i="8"/>
  <c r="J79" i="8"/>
  <c r="I79" i="8"/>
  <c r="H79" i="8"/>
  <c r="G79" i="8"/>
  <c r="N78" i="8"/>
  <c r="M78" i="8"/>
  <c r="L78" i="8"/>
  <c r="K78" i="8"/>
  <c r="J78" i="8"/>
  <c r="I78" i="8"/>
  <c r="H78" i="8"/>
  <c r="G78" i="8"/>
  <c r="N77" i="8"/>
  <c r="M77" i="8"/>
  <c r="L77" i="8"/>
  <c r="K77" i="8"/>
  <c r="J77" i="8"/>
  <c r="I77" i="8"/>
  <c r="H77" i="8"/>
  <c r="G77" i="8"/>
  <c r="F78" i="8" s="1"/>
  <c r="N76" i="8"/>
  <c r="M76" i="8"/>
  <c r="L76" i="8"/>
  <c r="K76" i="8"/>
  <c r="J76" i="8"/>
  <c r="I76" i="8"/>
  <c r="H76" i="8"/>
  <c r="G76" i="8"/>
  <c r="N75" i="8"/>
  <c r="M75" i="8"/>
  <c r="L75" i="8"/>
  <c r="K75" i="8"/>
  <c r="J75" i="8"/>
  <c r="I75" i="8"/>
  <c r="H75" i="8"/>
  <c r="G75" i="8"/>
  <c r="N74" i="8"/>
  <c r="M74" i="8"/>
  <c r="L74" i="8"/>
  <c r="K74" i="8"/>
  <c r="J74" i="8"/>
  <c r="I74" i="8"/>
  <c r="H74" i="8"/>
  <c r="G74" i="8"/>
  <c r="N73" i="8"/>
  <c r="M73" i="8"/>
  <c r="L73" i="8"/>
  <c r="K73" i="8"/>
  <c r="J73" i="8"/>
  <c r="I73" i="8"/>
  <c r="H73" i="8"/>
  <c r="G73" i="8"/>
  <c r="F74" i="8" s="1"/>
  <c r="N72" i="8"/>
  <c r="M72" i="8"/>
  <c r="L72" i="8"/>
  <c r="K72" i="8"/>
  <c r="J72" i="8"/>
  <c r="I72" i="8"/>
  <c r="H72" i="8"/>
  <c r="G72" i="8"/>
  <c r="N71" i="8"/>
  <c r="M71" i="8"/>
  <c r="L71" i="8"/>
  <c r="K71" i="8"/>
  <c r="J71" i="8"/>
  <c r="I71" i="8"/>
  <c r="H71" i="8"/>
  <c r="G71" i="8"/>
  <c r="N70" i="8"/>
  <c r="M70" i="8"/>
  <c r="L70" i="8"/>
  <c r="K70" i="8"/>
  <c r="J70" i="8"/>
  <c r="I70" i="8"/>
  <c r="H70" i="8"/>
  <c r="G70" i="8"/>
  <c r="N69" i="8"/>
  <c r="M69" i="8"/>
  <c r="L69" i="8"/>
  <c r="K69" i="8"/>
  <c r="J69" i="8"/>
  <c r="I69" i="8"/>
  <c r="H69" i="8"/>
  <c r="G69" i="8"/>
  <c r="N68" i="8"/>
  <c r="M68" i="8"/>
  <c r="L68" i="8"/>
  <c r="K68" i="8"/>
  <c r="J68" i="8"/>
  <c r="I68" i="8"/>
  <c r="H68" i="8"/>
  <c r="G68" i="8"/>
  <c r="N67" i="8"/>
  <c r="M67" i="8"/>
  <c r="L67" i="8"/>
  <c r="K67" i="8"/>
  <c r="J67" i="8"/>
  <c r="I67" i="8"/>
  <c r="H67" i="8"/>
  <c r="G67" i="8"/>
  <c r="N66" i="8"/>
  <c r="M66" i="8"/>
  <c r="L66" i="8"/>
  <c r="K66" i="8"/>
  <c r="J66" i="8"/>
  <c r="I66" i="8"/>
  <c r="H66" i="8"/>
  <c r="G66" i="8"/>
  <c r="N65" i="8"/>
  <c r="M65" i="8"/>
  <c r="L65" i="8"/>
  <c r="K65" i="8"/>
  <c r="J65" i="8"/>
  <c r="I65" i="8"/>
  <c r="H65" i="8"/>
  <c r="G65" i="8"/>
  <c r="F66" i="8" s="1"/>
  <c r="N64" i="8"/>
  <c r="M64" i="8"/>
  <c r="L64" i="8"/>
  <c r="K64" i="8"/>
  <c r="J64" i="8"/>
  <c r="I64" i="8"/>
  <c r="H64" i="8"/>
  <c r="G64" i="8"/>
  <c r="N63" i="8"/>
  <c r="M63" i="8"/>
  <c r="L63" i="8"/>
  <c r="K63" i="8"/>
  <c r="J63" i="8"/>
  <c r="I63" i="8"/>
  <c r="H63" i="8"/>
  <c r="G63" i="8"/>
  <c r="N62" i="8"/>
  <c r="M62" i="8"/>
  <c r="L62" i="8"/>
  <c r="K62" i="8"/>
  <c r="J62" i="8"/>
  <c r="I62" i="8"/>
  <c r="H62" i="8"/>
  <c r="G62" i="8"/>
  <c r="N61" i="8"/>
  <c r="M61" i="8"/>
  <c r="L61" i="8"/>
  <c r="K61" i="8"/>
  <c r="J61" i="8"/>
  <c r="I61" i="8"/>
  <c r="H61" i="8"/>
  <c r="G61" i="8"/>
  <c r="N60" i="8"/>
  <c r="M60" i="8"/>
  <c r="L60" i="8"/>
  <c r="K60" i="8"/>
  <c r="J60" i="8"/>
  <c r="I60" i="8"/>
  <c r="H60" i="8"/>
  <c r="G60" i="8"/>
  <c r="N59" i="8"/>
  <c r="M59" i="8"/>
  <c r="L59" i="8"/>
  <c r="K59" i="8"/>
  <c r="J59" i="8"/>
  <c r="I59" i="8"/>
  <c r="H59" i="8"/>
  <c r="G59" i="8"/>
  <c r="N58" i="8"/>
  <c r="M58" i="8"/>
  <c r="L58" i="8"/>
  <c r="K58" i="8"/>
  <c r="J58" i="8"/>
  <c r="I58" i="8"/>
  <c r="H58" i="8"/>
  <c r="G58" i="8"/>
  <c r="N57" i="8"/>
  <c r="M57" i="8"/>
  <c r="L57" i="8"/>
  <c r="K57" i="8"/>
  <c r="J57" i="8"/>
  <c r="I57" i="8"/>
  <c r="H57" i="8"/>
  <c r="G57" i="8"/>
  <c r="N56" i="8"/>
  <c r="M56" i="8"/>
  <c r="L56" i="8"/>
  <c r="K56" i="8"/>
  <c r="J56" i="8"/>
  <c r="I56" i="8"/>
  <c r="H56" i="8"/>
  <c r="G56" i="8"/>
  <c r="N55" i="8"/>
  <c r="M55" i="8"/>
  <c r="L55" i="8"/>
  <c r="K55" i="8"/>
  <c r="J55" i="8"/>
  <c r="I55" i="8"/>
  <c r="H55" i="8"/>
  <c r="G55" i="8"/>
  <c r="N54" i="8"/>
  <c r="M54" i="8"/>
  <c r="L54" i="8"/>
  <c r="K54" i="8"/>
  <c r="J54" i="8"/>
  <c r="I54" i="8"/>
  <c r="H54" i="8"/>
  <c r="G54" i="8"/>
  <c r="N53" i="8"/>
  <c r="M53" i="8"/>
  <c r="L53" i="8"/>
  <c r="K53" i="8"/>
  <c r="J53" i="8"/>
  <c r="I53" i="8"/>
  <c r="H53" i="8"/>
  <c r="G53" i="8"/>
  <c r="N52" i="8"/>
  <c r="M52" i="8"/>
  <c r="L52" i="8"/>
  <c r="K52" i="8"/>
  <c r="J52" i="8"/>
  <c r="I52" i="8"/>
  <c r="H52" i="8"/>
  <c r="G52" i="8"/>
  <c r="N51" i="8"/>
  <c r="M51" i="8"/>
  <c r="L51" i="8"/>
  <c r="K51" i="8"/>
  <c r="J51" i="8"/>
  <c r="I51" i="8"/>
  <c r="H51" i="8"/>
  <c r="G51" i="8"/>
  <c r="N50" i="8"/>
  <c r="M50" i="8"/>
  <c r="L50" i="8"/>
  <c r="K50" i="8"/>
  <c r="J50" i="8"/>
  <c r="I50" i="8"/>
  <c r="H50" i="8"/>
  <c r="G50" i="8"/>
  <c r="N49" i="8"/>
  <c r="M49" i="8"/>
  <c r="L49" i="8"/>
  <c r="K49" i="8"/>
  <c r="J49" i="8"/>
  <c r="I49" i="8"/>
  <c r="H49" i="8"/>
  <c r="G49" i="8"/>
  <c r="F50" i="8" s="1"/>
  <c r="N48" i="8"/>
  <c r="M48" i="8"/>
  <c r="L48" i="8"/>
  <c r="K48" i="8"/>
  <c r="J48" i="8"/>
  <c r="I48" i="8"/>
  <c r="H48" i="8"/>
  <c r="G48" i="8"/>
  <c r="N47" i="8"/>
  <c r="M47" i="8"/>
  <c r="L47" i="8"/>
  <c r="K47" i="8"/>
  <c r="J47" i="8"/>
  <c r="I47" i="8"/>
  <c r="H47" i="8"/>
  <c r="G47" i="8"/>
  <c r="N46" i="8"/>
  <c r="M46" i="8"/>
  <c r="L46" i="8"/>
  <c r="K46" i="8"/>
  <c r="J46" i="8"/>
  <c r="I46" i="8"/>
  <c r="H46" i="8"/>
  <c r="G46" i="8"/>
  <c r="N45" i="8"/>
  <c r="M45" i="8"/>
  <c r="L45" i="8"/>
  <c r="K45" i="8"/>
  <c r="J45" i="8"/>
  <c r="I45" i="8"/>
  <c r="H45" i="8"/>
  <c r="G45" i="8"/>
  <c r="N44" i="8"/>
  <c r="M44" i="8"/>
  <c r="L44" i="8"/>
  <c r="K44" i="8"/>
  <c r="J44" i="8"/>
  <c r="I44" i="8"/>
  <c r="H44" i="8"/>
  <c r="G44" i="8"/>
  <c r="N43" i="8"/>
  <c r="M43" i="8"/>
  <c r="L43" i="8"/>
  <c r="K43" i="8"/>
  <c r="J43" i="8"/>
  <c r="I43" i="8"/>
  <c r="H43" i="8"/>
  <c r="G43" i="8"/>
  <c r="N42" i="8"/>
  <c r="M42" i="8"/>
  <c r="L42" i="8"/>
  <c r="K42" i="8"/>
  <c r="J42" i="8"/>
  <c r="I42" i="8"/>
  <c r="H42" i="8"/>
  <c r="G42" i="8"/>
  <c r="N41" i="8"/>
  <c r="M41" i="8"/>
  <c r="L41" i="8"/>
  <c r="K41" i="8"/>
  <c r="J41" i="8"/>
  <c r="I41" i="8"/>
  <c r="H41" i="8"/>
  <c r="G41" i="8"/>
  <c r="N40" i="8"/>
  <c r="M40" i="8"/>
  <c r="L40" i="8"/>
  <c r="K40" i="8"/>
  <c r="J40" i="8"/>
  <c r="I40" i="8"/>
  <c r="H40" i="8"/>
  <c r="G40" i="8"/>
  <c r="N39" i="8"/>
  <c r="M39" i="8"/>
  <c r="L39" i="8"/>
  <c r="K39" i="8"/>
  <c r="J39" i="8"/>
  <c r="I39" i="8"/>
  <c r="H39" i="8"/>
  <c r="G39" i="8"/>
  <c r="N38" i="8"/>
  <c r="M38" i="8"/>
  <c r="L38" i="8"/>
  <c r="K38" i="8"/>
  <c r="J38" i="8"/>
  <c r="I38" i="8"/>
  <c r="H38" i="8"/>
  <c r="G38" i="8"/>
  <c r="N37" i="8"/>
  <c r="M37" i="8"/>
  <c r="L37" i="8"/>
  <c r="K37" i="8"/>
  <c r="J37" i="8"/>
  <c r="I37" i="8"/>
  <c r="H37" i="8"/>
  <c r="G37" i="8"/>
  <c r="F38" i="8" s="1"/>
  <c r="N36" i="8"/>
  <c r="M36" i="8"/>
  <c r="L36" i="8"/>
  <c r="K36" i="8"/>
  <c r="J36" i="8"/>
  <c r="I36" i="8"/>
  <c r="H36" i="8"/>
  <c r="G36" i="8"/>
  <c r="N35" i="8"/>
  <c r="M35" i="8"/>
  <c r="L35" i="8"/>
  <c r="K35" i="8"/>
  <c r="J35" i="8"/>
  <c r="I35" i="8"/>
  <c r="H35" i="8"/>
  <c r="G35" i="8"/>
  <c r="N34" i="8"/>
  <c r="M34" i="8"/>
  <c r="L34" i="8"/>
  <c r="K34" i="8"/>
  <c r="J34" i="8"/>
  <c r="I34" i="8"/>
  <c r="H34" i="8"/>
  <c r="G34" i="8"/>
  <c r="N33" i="8"/>
  <c r="M33" i="8"/>
  <c r="L33" i="8"/>
  <c r="K33" i="8"/>
  <c r="J33" i="8"/>
  <c r="I33" i="8"/>
  <c r="H33" i="8"/>
  <c r="G33" i="8"/>
  <c r="F34" i="8" s="1"/>
  <c r="N32" i="8"/>
  <c r="M32" i="8"/>
  <c r="L32" i="8"/>
  <c r="K32" i="8"/>
  <c r="J32" i="8"/>
  <c r="I32" i="8"/>
  <c r="H32" i="8"/>
  <c r="G32" i="8"/>
  <c r="N31" i="8"/>
  <c r="M31" i="8"/>
  <c r="L31" i="8"/>
  <c r="K31" i="8"/>
  <c r="J31" i="8"/>
  <c r="I31" i="8"/>
  <c r="H31" i="8"/>
  <c r="G31" i="8"/>
  <c r="N30" i="8"/>
  <c r="M30" i="8"/>
  <c r="L30" i="8"/>
  <c r="K30" i="8"/>
  <c r="J30" i="8"/>
  <c r="I30" i="8"/>
  <c r="H30" i="8"/>
  <c r="G30" i="8"/>
  <c r="N29" i="8"/>
  <c r="M29" i="8"/>
  <c r="L29" i="8"/>
  <c r="K29" i="8"/>
  <c r="J29" i="8"/>
  <c r="I29" i="8"/>
  <c r="H29" i="8"/>
  <c r="G29" i="8"/>
  <c r="N28" i="8"/>
  <c r="M28" i="8"/>
  <c r="L28" i="8"/>
  <c r="K28" i="8"/>
  <c r="J28" i="8"/>
  <c r="I28" i="8"/>
  <c r="H28" i="8"/>
  <c r="G28" i="8"/>
  <c r="N27" i="8"/>
  <c r="M27" i="8"/>
  <c r="L27" i="8"/>
  <c r="K27" i="8"/>
  <c r="J27" i="8"/>
  <c r="I27" i="8"/>
  <c r="H27" i="8"/>
  <c r="G27" i="8"/>
  <c r="N26" i="8"/>
  <c r="M26" i="8"/>
  <c r="L26" i="8"/>
  <c r="K26" i="8"/>
  <c r="J26" i="8"/>
  <c r="I26" i="8"/>
  <c r="H26" i="8"/>
  <c r="G26" i="8"/>
  <c r="N25" i="8"/>
  <c r="M25" i="8"/>
  <c r="L25" i="8"/>
  <c r="K25" i="8"/>
  <c r="J25" i="8"/>
  <c r="I25" i="8"/>
  <c r="H25" i="8"/>
  <c r="G25" i="8"/>
  <c r="N24" i="8"/>
  <c r="M24" i="8"/>
  <c r="L24" i="8"/>
  <c r="K24" i="8"/>
  <c r="J24" i="8"/>
  <c r="I24" i="8"/>
  <c r="H24" i="8"/>
  <c r="G24" i="8"/>
  <c r="N23" i="8"/>
  <c r="M23" i="8"/>
  <c r="L23" i="8"/>
  <c r="K23" i="8"/>
  <c r="J23" i="8"/>
  <c r="I23" i="8"/>
  <c r="H23" i="8"/>
  <c r="G23" i="8"/>
  <c r="N22" i="8"/>
  <c r="M22" i="8"/>
  <c r="L22" i="8"/>
  <c r="K22" i="8"/>
  <c r="J22" i="8"/>
  <c r="I22" i="8"/>
  <c r="H22" i="8"/>
  <c r="G22" i="8"/>
  <c r="N21" i="8"/>
  <c r="M21" i="8"/>
  <c r="L21" i="8"/>
  <c r="K21" i="8"/>
  <c r="J21" i="8"/>
  <c r="I21" i="8"/>
  <c r="H21" i="8"/>
  <c r="G21" i="8"/>
  <c r="F22" i="8" s="1"/>
  <c r="N20" i="8"/>
  <c r="M20" i="8"/>
  <c r="L20" i="8"/>
  <c r="K20" i="8"/>
  <c r="J20" i="8"/>
  <c r="I20" i="8"/>
  <c r="H20" i="8"/>
  <c r="G20" i="8"/>
  <c r="N19" i="8"/>
  <c r="M19" i="8"/>
  <c r="L19" i="8"/>
  <c r="K19" i="8"/>
  <c r="J19" i="8"/>
  <c r="I19" i="8"/>
  <c r="H19" i="8"/>
  <c r="G19" i="8"/>
  <c r="N18" i="8"/>
  <c r="M18" i="8"/>
  <c r="L18" i="8"/>
  <c r="K18" i="8"/>
  <c r="J18" i="8"/>
  <c r="I18" i="8"/>
  <c r="H18" i="8"/>
  <c r="I18" i="4"/>
  <c r="J18" i="4"/>
  <c r="K18" i="4"/>
  <c r="L18" i="4"/>
  <c r="M18" i="4"/>
  <c r="N18" i="4"/>
  <c r="H18" i="4"/>
  <c r="F163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9" i="4"/>
  <c r="F21" i="4"/>
  <c r="F22" i="4"/>
  <c r="F20" i="4"/>
  <c r="N163" i="4"/>
  <c r="M163" i="4"/>
  <c r="L163" i="4"/>
  <c r="K163" i="4"/>
  <c r="J163" i="4"/>
  <c r="I163" i="4"/>
  <c r="H163" i="4"/>
  <c r="N162" i="4"/>
  <c r="M162" i="4"/>
  <c r="L162" i="4"/>
  <c r="K162" i="4"/>
  <c r="J162" i="4"/>
  <c r="I162" i="4"/>
  <c r="H162" i="4"/>
  <c r="N161" i="4"/>
  <c r="M161" i="4"/>
  <c r="L161" i="4"/>
  <c r="K161" i="4"/>
  <c r="J161" i="4"/>
  <c r="I161" i="4"/>
  <c r="H161" i="4"/>
  <c r="N160" i="4"/>
  <c r="M160" i="4"/>
  <c r="L160" i="4"/>
  <c r="K160" i="4"/>
  <c r="J160" i="4"/>
  <c r="I160" i="4"/>
  <c r="H160" i="4"/>
  <c r="N159" i="4"/>
  <c r="M159" i="4"/>
  <c r="L159" i="4"/>
  <c r="K159" i="4"/>
  <c r="J159" i="4"/>
  <c r="I159" i="4"/>
  <c r="H159" i="4"/>
  <c r="N158" i="4"/>
  <c r="M158" i="4"/>
  <c r="L158" i="4"/>
  <c r="K158" i="4"/>
  <c r="J158" i="4"/>
  <c r="I158" i="4"/>
  <c r="H158" i="4"/>
  <c r="N157" i="4"/>
  <c r="M157" i="4"/>
  <c r="L157" i="4"/>
  <c r="K157" i="4"/>
  <c r="J157" i="4"/>
  <c r="I157" i="4"/>
  <c r="H157" i="4"/>
  <c r="N156" i="4"/>
  <c r="M156" i="4"/>
  <c r="L156" i="4"/>
  <c r="K156" i="4"/>
  <c r="J156" i="4"/>
  <c r="I156" i="4"/>
  <c r="H156" i="4"/>
  <c r="N155" i="4"/>
  <c r="M155" i="4"/>
  <c r="L155" i="4"/>
  <c r="K155" i="4"/>
  <c r="J155" i="4"/>
  <c r="I155" i="4"/>
  <c r="H155" i="4"/>
  <c r="N154" i="4"/>
  <c r="M154" i="4"/>
  <c r="L154" i="4"/>
  <c r="K154" i="4"/>
  <c r="J154" i="4"/>
  <c r="I154" i="4"/>
  <c r="H154" i="4"/>
  <c r="N153" i="4"/>
  <c r="M153" i="4"/>
  <c r="L153" i="4"/>
  <c r="K153" i="4"/>
  <c r="J153" i="4"/>
  <c r="I153" i="4"/>
  <c r="H153" i="4"/>
  <c r="N152" i="4"/>
  <c r="M152" i="4"/>
  <c r="L152" i="4"/>
  <c r="K152" i="4"/>
  <c r="J152" i="4"/>
  <c r="I152" i="4"/>
  <c r="H152" i="4"/>
  <c r="N151" i="4"/>
  <c r="M151" i="4"/>
  <c r="L151" i="4"/>
  <c r="K151" i="4"/>
  <c r="J151" i="4"/>
  <c r="I151" i="4"/>
  <c r="H151" i="4"/>
  <c r="N150" i="4"/>
  <c r="M150" i="4"/>
  <c r="L150" i="4"/>
  <c r="K150" i="4"/>
  <c r="J150" i="4"/>
  <c r="I150" i="4"/>
  <c r="H150" i="4"/>
  <c r="N149" i="4"/>
  <c r="M149" i="4"/>
  <c r="L149" i="4"/>
  <c r="K149" i="4"/>
  <c r="J149" i="4"/>
  <c r="I149" i="4"/>
  <c r="H149" i="4"/>
  <c r="N148" i="4"/>
  <c r="M148" i="4"/>
  <c r="L148" i="4"/>
  <c r="K148" i="4"/>
  <c r="J148" i="4"/>
  <c r="I148" i="4"/>
  <c r="H148" i="4"/>
  <c r="N147" i="4"/>
  <c r="M147" i="4"/>
  <c r="L147" i="4"/>
  <c r="K147" i="4"/>
  <c r="J147" i="4"/>
  <c r="I147" i="4"/>
  <c r="H147" i="4"/>
  <c r="N146" i="4"/>
  <c r="M146" i="4"/>
  <c r="L146" i="4"/>
  <c r="K146" i="4"/>
  <c r="J146" i="4"/>
  <c r="I146" i="4"/>
  <c r="H146" i="4"/>
  <c r="N145" i="4"/>
  <c r="M145" i="4"/>
  <c r="L145" i="4"/>
  <c r="K145" i="4"/>
  <c r="J145" i="4"/>
  <c r="I145" i="4"/>
  <c r="H145" i="4"/>
  <c r="N144" i="4"/>
  <c r="M144" i="4"/>
  <c r="L144" i="4"/>
  <c r="K144" i="4"/>
  <c r="J144" i="4"/>
  <c r="I144" i="4"/>
  <c r="H144" i="4"/>
  <c r="N143" i="4"/>
  <c r="M143" i="4"/>
  <c r="L143" i="4"/>
  <c r="K143" i="4"/>
  <c r="J143" i="4"/>
  <c r="I143" i="4"/>
  <c r="H143" i="4"/>
  <c r="N142" i="4"/>
  <c r="M142" i="4"/>
  <c r="L142" i="4"/>
  <c r="K142" i="4"/>
  <c r="J142" i="4"/>
  <c r="I142" i="4"/>
  <c r="H142" i="4"/>
  <c r="N141" i="4"/>
  <c r="M141" i="4"/>
  <c r="L141" i="4"/>
  <c r="K141" i="4"/>
  <c r="J141" i="4"/>
  <c r="I141" i="4"/>
  <c r="H141" i="4"/>
  <c r="N140" i="4"/>
  <c r="M140" i="4"/>
  <c r="L140" i="4"/>
  <c r="K140" i="4"/>
  <c r="J140" i="4"/>
  <c r="I140" i="4"/>
  <c r="H140" i="4"/>
  <c r="N139" i="4"/>
  <c r="M139" i="4"/>
  <c r="L139" i="4"/>
  <c r="K139" i="4"/>
  <c r="J139" i="4"/>
  <c r="I139" i="4"/>
  <c r="H139" i="4"/>
  <c r="N138" i="4"/>
  <c r="M138" i="4"/>
  <c r="L138" i="4"/>
  <c r="K138" i="4"/>
  <c r="J138" i="4"/>
  <c r="I138" i="4"/>
  <c r="H138" i="4"/>
  <c r="N137" i="4"/>
  <c r="M137" i="4"/>
  <c r="L137" i="4"/>
  <c r="K137" i="4"/>
  <c r="J137" i="4"/>
  <c r="I137" i="4"/>
  <c r="H137" i="4"/>
  <c r="N136" i="4"/>
  <c r="M136" i="4"/>
  <c r="L136" i="4"/>
  <c r="K136" i="4"/>
  <c r="J136" i="4"/>
  <c r="I136" i="4"/>
  <c r="H136" i="4"/>
  <c r="N135" i="4"/>
  <c r="M135" i="4"/>
  <c r="L135" i="4"/>
  <c r="K135" i="4"/>
  <c r="J135" i="4"/>
  <c r="I135" i="4"/>
  <c r="H135" i="4"/>
  <c r="N134" i="4"/>
  <c r="M134" i="4"/>
  <c r="L134" i="4"/>
  <c r="K134" i="4"/>
  <c r="J134" i="4"/>
  <c r="I134" i="4"/>
  <c r="H134" i="4"/>
  <c r="N133" i="4"/>
  <c r="M133" i="4"/>
  <c r="L133" i="4"/>
  <c r="K133" i="4"/>
  <c r="J133" i="4"/>
  <c r="I133" i="4"/>
  <c r="H133" i="4"/>
  <c r="N132" i="4"/>
  <c r="M132" i="4"/>
  <c r="L132" i="4"/>
  <c r="K132" i="4"/>
  <c r="J132" i="4"/>
  <c r="I132" i="4"/>
  <c r="H132" i="4"/>
  <c r="N131" i="4"/>
  <c r="M131" i="4"/>
  <c r="L131" i="4"/>
  <c r="K131" i="4"/>
  <c r="J131" i="4"/>
  <c r="I131" i="4"/>
  <c r="H131" i="4"/>
  <c r="N130" i="4"/>
  <c r="M130" i="4"/>
  <c r="L130" i="4"/>
  <c r="K130" i="4"/>
  <c r="J130" i="4"/>
  <c r="I130" i="4"/>
  <c r="H130" i="4"/>
  <c r="N129" i="4"/>
  <c r="M129" i="4"/>
  <c r="L129" i="4"/>
  <c r="K129" i="4"/>
  <c r="J129" i="4"/>
  <c r="I129" i="4"/>
  <c r="H129" i="4"/>
  <c r="N128" i="4"/>
  <c r="M128" i="4"/>
  <c r="L128" i="4"/>
  <c r="K128" i="4"/>
  <c r="J128" i="4"/>
  <c r="I128" i="4"/>
  <c r="H128" i="4"/>
  <c r="N127" i="4"/>
  <c r="M127" i="4"/>
  <c r="L127" i="4"/>
  <c r="K127" i="4"/>
  <c r="J127" i="4"/>
  <c r="I127" i="4"/>
  <c r="H127" i="4"/>
  <c r="N126" i="4"/>
  <c r="M126" i="4"/>
  <c r="L126" i="4"/>
  <c r="K126" i="4"/>
  <c r="J126" i="4"/>
  <c r="I126" i="4"/>
  <c r="H126" i="4"/>
  <c r="N125" i="4"/>
  <c r="M125" i="4"/>
  <c r="L125" i="4"/>
  <c r="K125" i="4"/>
  <c r="J125" i="4"/>
  <c r="I125" i="4"/>
  <c r="H125" i="4"/>
  <c r="N124" i="4"/>
  <c r="M124" i="4"/>
  <c r="L124" i="4"/>
  <c r="K124" i="4"/>
  <c r="J124" i="4"/>
  <c r="I124" i="4"/>
  <c r="H124" i="4"/>
  <c r="N123" i="4"/>
  <c r="M123" i="4"/>
  <c r="L123" i="4"/>
  <c r="K123" i="4"/>
  <c r="J123" i="4"/>
  <c r="I123" i="4"/>
  <c r="H123" i="4"/>
  <c r="N122" i="4"/>
  <c r="M122" i="4"/>
  <c r="L122" i="4"/>
  <c r="K122" i="4"/>
  <c r="J122" i="4"/>
  <c r="I122" i="4"/>
  <c r="H122" i="4"/>
  <c r="N121" i="4"/>
  <c r="M121" i="4"/>
  <c r="L121" i="4"/>
  <c r="K121" i="4"/>
  <c r="J121" i="4"/>
  <c r="I121" i="4"/>
  <c r="H121" i="4"/>
  <c r="N120" i="4"/>
  <c r="M120" i="4"/>
  <c r="L120" i="4"/>
  <c r="K120" i="4"/>
  <c r="J120" i="4"/>
  <c r="I120" i="4"/>
  <c r="H120" i="4"/>
  <c r="N119" i="4"/>
  <c r="M119" i="4"/>
  <c r="L119" i="4"/>
  <c r="K119" i="4"/>
  <c r="J119" i="4"/>
  <c r="I119" i="4"/>
  <c r="H119" i="4"/>
  <c r="N118" i="4"/>
  <c r="M118" i="4"/>
  <c r="L118" i="4"/>
  <c r="K118" i="4"/>
  <c r="J118" i="4"/>
  <c r="I118" i="4"/>
  <c r="H118" i="4"/>
  <c r="N117" i="4"/>
  <c r="M117" i="4"/>
  <c r="L117" i="4"/>
  <c r="K117" i="4"/>
  <c r="J117" i="4"/>
  <c r="I117" i="4"/>
  <c r="H117" i="4"/>
  <c r="N116" i="4"/>
  <c r="M116" i="4"/>
  <c r="L116" i="4"/>
  <c r="K116" i="4"/>
  <c r="J116" i="4"/>
  <c r="I116" i="4"/>
  <c r="H116" i="4"/>
  <c r="N115" i="4"/>
  <c r="M115" i="4"/>
  <c r="L115" i="4"/>
  <c r="K115" i="4"/>
  <c r="J115" i="4"/>
  <c r="I115" i="4"/>
  <c r="H115" i="4"/>
  <c r="N114" i="4"/>
  <c r="M114" i="4"/>
  <c r="L114" i="4"/>
  <c r="K114" i="4"/>
  <c r="J114" i="4"/>
  <c r="I114" i="4"/>
  <c r="H114" i="4"/>
  <c r="N113" i="4"/>
  <c r="M113" i="4"/>
  <c r="L113" i="4"/>
  <c r="K113" i="4"/>
  <c r="J113" i="4"/>
  <c r="I113" i="4"/>
  <c r="H113" i="4"/>
  <c r="N112" i="4"/>
  <c r="M112" i="4"/>
  <c r="L112" i="4"/>
  <c r="K112" i="4"/>
  <c r="J112" i="4"/>
  <c r="I112" i="4"/>
  <c r="H112" i="4"/>
  <c r="N111" i="4"/>
  <c r="M111" i="4"/>
  <c r="L111" i="4"/>
  <c r="K111" i="4"/>
  <c r="J111" i="4"/>
  <c r="I111" i="4"/>
  <c r="H111" i="4"/>
  <c r="N110" i="4"/>
  <c r="M110" i="4"/>
  <c r="L110" i="4"/>
  <c r="K110" i="4"/>
  <c r="J110" i="4"/>
  <c r="I110" i="4"/>
  <c r="H110" i="4"/>
  <c r="N109" i="4"/>
  <c r="M109" i="4"/>
  <c r="L109" i="4"/>
  <c r="K109" i="4"/>
  <c r="J109" i="4"/>
  <c r="I109" i="4"/>
  <c r="H109" i="4"/>
  <c r="N108" i="4"/>
  <c r="M108" i="4"/>
  <c r="L108" i="4"/>
  <c r="K108" i="4"/>
  <c r="J108" i="4"/>
  <c r="I108" i="4"/>
  <c r="H108" i="4"/>
  <c r="N107" i="4"/>
  <c r="M107" i="4"/>
  <c r="L107" i="4"/>
  <c r="K107" i="4"/>
  <c r="J107" i="4"/>
  <c r="I107" i="4"/>
  <c r="H107" i="4"/>
  <c r="N106" i="4"/>
  <c r="M106" i="4"/>
  <c r="L106" i="4"/>
  <c r="K106" i="4"/>
  <c r="J106" i="4"/>
  <c r="I106" i="4"/>
  <c r="H106" i="4"/>
  <c r="N105" i="4"/>
  <c r="M105" i="4"/>
  <c r="L105" i="4"/>
  <c r="K105" i="4"/>
  <c r="J105" i="4"/>
  <c r="I105" i="4"/>
  <c r="H105" i="4"/>
  <c r="N104" i="4"/>
  <c r="M104" i="4"/>
  <c r="L104" i="4"/>
  <c r="K104" i="4"/>
  <c r="J104" i="4"/>
  <c r="I104" i="4"/>
  <c r="H104" i="4"/>
  <c r="N103" i="4"/>
  <c r="M103" i="4"/>
  <c r="L103" i="4"/>
  <c r="K103" i="4"/>
  <c r="J103" i="4"/>
  <c r="I103" i="4"/>
  <c r="H103" i="4"/>
  <c r="N102" i="4"/>
  <c r="M102" i="4"/>
  <c r="L102" i="4"/>
  <c r="K102" i="4"/>
  <c r="J102" i="4"/>
  <c r="I102" i="4"/>
  <c r="H102" i="4"/>
  <c r="N101" i="4"/>
  <c r="M101" i="4"/>
  <c r="L101" i="4"/>
  <c r="K101" i="4"/>
  <c r="J101" i="4"/>
  <c r="I101" i="4"/>
  <c r="H101" i="4"/>
  <c r="N100" i="4"/>
  <c r="M100" i="4"/>
  <c r="L100" i="4"/>
  <c r="K100" i="4"/>
  <c r="J100" i="4"/>
  <c r="I100" i="4"/>
  <c r="H100" i="4"/>
  <c r="N99" i="4"/>
  <c r="M99" i="4"/>
  <c r="L99" i="4"/>
  <c r="K99" i="4"/>
  <c r="J99" i="4"/>
  <c r="I99" i="4"/>
  <c r="H99" i="4"/>
  <c r="N98" i="4"/>
  <c r="M98" i="4"/>
  <c r="L98" i="4"/>
  <c r="K98" i="4"/>
  <c r="J98" i="4"/>
  <c r="I98" i="4"/>
  <c r="H98" i="4"/>
  <c r="N97" i="4"/>
  <c r="M97" i="4"/>
  <c r="L97" i="4"/>
  <c r="K97" i="4"/>
  <c r="J97" i="4"/>
  <c r="I97" i="4"/>
  <c r="H97" i="4"/>
  <c r="N96" i="4"/>
  <c r="M96" i="4"/>
  <c r="L96" i="4"/>
  <c r="K96" i="4"/>
  <c r="J96" i="4"/>
  <c r="I96" i="4"/>
  <c r="H96" i="4"/>
  <c r="N95" i="4"/>
  <c r="M95" i="4"/>
  <c r="L95" i="4"/>
  <c r="K95" i="4"/>
  <c r="J95" i="4"/>
  <c r="I95" i="4"/>
  <c r="H95" i="4"/>
  <c r="N94" i="4"/>
  <c r="M94" i="4"/>
  <c r="L94" i="4"/>
  <c r="K94" i="4"/>
  <c r="J94" i="4"/>
  <c r="I94" i="4"/>
  <c r="H94" i="4"/>
  <c r="N93" i="4"/>
  <c r="M93" i="4"/>
  <c r="L93" i="4"/>
  <c r="K93" i="4"/>
  <c r="J93" i="4"/>
  <c r="I93" i="4"/>
  <c r="H93" i="4"/>
  <c r="N92" i="4"/>
  <c r="M92" i="4"/>
  <c r="L92" i="4"/>
  <c r="K92" i="4"/>
  <c r="J92" i="4"/>
  <c r="I92" i="4"/>
  <c r="H92" i="4"/>
  <c r="N91" i="4"/>
  <c r="M91" i="4"/>
  <c r="L91" i="4"/>
  <c r="K91" i="4"/>
  <c r="J91" i="4"/>
  <c r="I91" i="4"/>
  <c r="H91" i="4"/>
  <c r="N90" i="4"/>
  <c r="M90" i="4"/>
  <c r="L90" i="4"/>
  <c r="K90" i="4"/>
  <c r="J90" i="4"/>
  <c r="I90" i="4"/>
  <c r="H90" i="4"/>
  <c r="N89" i="4"/>
  <c r="M89" i="4"/>
  <c r="L89" i="4"/>
  <c r="K89" i="4"/>
  <c r="J89" i="4"/>
  <c r="I89" i="4"/>
  <c r="H89" i="4"/>
  <c r="N88" i="4"/>
  <c r="M88" i="4"/>
  <c r="L88" i="4"/>
  <c r="K88" i="4"/>
  <c r="J88" i="4"/>
  <c r="I88" i="4"/>
  <c r="H88" i="4"/>
  <c r="N87" i="4"/>
  <c r="M87" i="4"/>
  <c r="L87" i="4"/>
  <c r="K87" i="4"/>
  <c r="J87" i="4"/>
  <c r="I87" i="4"/>
  <c r="H87" i="4"/>
  <c r="N86" i="4"/>
  <c r="M86" i="4"/>
  <c r="L86" i="4"/>
  <c r="K86" i="4"/>
  <c r="J86" i="4"/>
  <c r="I86" i="4"/>
  <c r="H86" i="4"/>
  <c r="N85" i="4"/>
  <c r="M85" i="4"/>
  <c r="L85" i="4"/>
  <c r="K85" i="4"/>
  <c r="J85" i="4"/>
  <c r="I85" i="4"/>
  <c r="H85" i="4"/>
  <c r="N84" i="4"/>
  <c r="M84" i="4"/>
  <c r="L84" i="4"/>
  <c r="K84" i="4"/>
  <c r="J84" i="4"/>
  <c r="I84" i="4"/>
  <c r="H84" i="4"/>
  <c r="N83" i="4"/>
  <c r="M83" i="4"/>
  <c r="L83" i="4"/>
  <c r="K83" i="4"/>
  <c r="J83" i="4"/>
  <c r="I83" i="4"/>
  <c r="H83" i="4"/>
  <c r="N82" i="4"/>
  <c r="M82" i="4"/>
  <c r="L82" i="4"/>
  <c r="K82" i="4"/>
  <c r="J82" i="4"/>
  <c r="I82" i="4"/>
  <c r="H82" i="4"/>
  <c r="N81" i="4"/>
  <c r="M81" i="4"/>
  <c r="L81" i="4"/>
  <c r="K81" i="4"/>
  <c r="J81" i="4"/>
  <c r="I81" i="4"/>
  <c r="H81" i="4"/>
  <c r="N80" i="4"/>
  <c r="M80" i="4"/>
  <c r="L80" i="4"/>
  <c r="K80" i="4"/>
  <c r="J80" i="4"/>
  <c r="I80" i="4"/>
  <c r="H80" i="4"/>
  <c r="N79" i="4"/>
  <c r="M79" i="4"/>
  <c r="L79" i="4"/>
  <c r="K79" i="4"/>
  <c r="J79" i="4"/>
  <c r="I79" i="4"/>
  <c r="H79" i="4"/>
  <c r="N78" i="4"/>
  <c r="M78" i="4"/>
  <c r="L78" i="4"/>
  <c r="K78" i="4"/>
  <c r="J78" i="4"/>
  <c r="I78" i="4"/>
  <c r="H78" i="4"/>
  <c r="N77" i="4"/>
  <c r="M77" i="4"/>
  <c r="L77" i="4"/>
  <c r="K77" i="4"/>
  <c r="J77" i="4"/>
  <c r="I77" i="4"/>
  <c r="H77" i="4"/>
  <c r="N76" i="4"/>
  <c r="M76" i="4"/>
  <c r="L76" i="4"/>
  <c r="K76" i="4"/>
  <c r="J76" i="4"/>
  <c r="I76" i="4"/>
  <c r="H76" i="4"/>
  <c r="N75" i="4"/>
  <c r="M75" i="4"/>
  <c r="L75" i="4"/>
  <c r="K75" i="4"/>
  <c r="J75" i="4"/>
  <c r="I75" i="4"/>
  <c r="H75" i="4"/>
  <c r="N74" i="4"/>
  <c r="M74" i="4"/>
  <c r="L74" i="4"/>
  <c r="K74" i="4"/>
  <c r="J74" i="4"/>
  <c r="I74" i="4"/>
  <c r="H74" i="4"/>
  <c r="N73" i="4"/>
  <c r="M73" i="4"/>
  <c r="L73" i="4"/>
  <c r="K73" i="4"/>
  <c r="J73" i="4"/>
  <c r="I73" i="4"/>
  <c r="H73" i="4"/>
  <c r="N72" i="4"/>
  <c r="M72" i="4"/>
  <c r="L72" i="4"/>
  <c r="K72" i="4"/>
  <c r="J72" i="4"/>
  <c r="I72" i="4"/>
  <c r="H72" i="4"/>
  <c r="N71" i="4"/>
  <c r="M71" i="4"/>
  <c r="L71" i="4"/>
  <c r="K71" i="4"/>
  <c r="J71" i="4"/>
  <c r="I71" i="4"/>
  <c r="H71" i="4"/>
  <c r="N70" i="4"/>
  <c r="M70" i="4"/>
  <c r="L70" i="4"/>
  <c r="K70" i="4"/>
  <c r="J70" i="4"/>
  <c r="I70" i="4"/>
  <c r="H70" i="4"/>
  <c r="N69" i="4"/>
  <c r="M69" i="4"/>
  <c r="L69" i="4"/>
  <c r="K69" i="4"/>
  <c r="J69" i="4"/>
  <c r="I69" i="4"/>
  <c r="H69" i="4"/>
  <c r="N68" i="4"/>
  <c r="M68" i="4"/>
  <c r="L68" i="4"/>
  <c r="K68" i="4"/>
  <c r="J68" i="4"/>
  <c r="I68" i="4"/>
  <c r="H68" i="4"/>
  <c r="N67" i="4"/>
  <c r="M67" i="4"/>
  <c r="L67" i="4"/>
  <c r="K67" i="4"/>
  <c r="J67" i="4"/>
  <c r="I67" i="4"/>
  <c r="H67" i="4"/>
  <c r="N66" i="4"/>
  <c r="M66" i="4"/>
  <c r="L66" i="4"/>
  <c r="K66" i="4"/>
  <c r="J66" i="4"/>
  <c r="I66" i="4"/>
  <c r="H66" i="4"/>
  <c r="N65" i="4"/>
  <c r="M65" i="4"/>
  <c r="L65" i="4"/>
  <c r="K65" i="4"/>
  <c r="J65" i="4"/>
  <c r="I65" i="4"/>
  <c r="H65" i="4"/>
  <c r="N64" i="4"/>
  <c r="M64" i="4"/>
  <c r="L64" i="4"/>
  <c r="K64" i="4"/>
  <c r="J64" i="4"/>
  <c r="I64" i="4"/>
  <c r="H64" i="4"/>
  <c r="N63" i="4"/>
  <c r="M63" i="4"/>
  <c r="L63" i="4"/>
  <c r="K63" i="4"/>
  <c r="J63" i="4"/>
  <c r="I63" i="4"/>
  <c r="H63" i="4"/>
  <c r="N62" i="4"/>
  <c r="M62" i="4"/>
  <c r="L62" i="4"/>
  <c r="K62" i="4"/>
  <c r="J62" i="4"/>
  <c r="I62" i="4"/>
  <c r="H62" i="4"/>
  <c r="N61" i="4"/>
  <c r="M61" i="4"/>
  <c r="L61" i="4"/>
  <c r="K61" i="4"/>
  <c r="J61" i="4"/>
  <c r="I61" i="4"/>
  <c r="H61" i="4"/>
  <c r="N60" i="4"/>
  <c r="M60" i="4"/>
  <c r="L60" i="4"/>
  <c r="K60" i="4"/>
  <c r="J60" i="4"/>
  <c r="I60" i="4"/>
  <c r="H60" i="4"/>
  <c r="N59" i="4"/>
  <c r="M59" i="4"/>
  <c r="L59" i="4"/>
  <c r="K59" i="4"/>
  <c r="J59" i="4"/>
  <c r="I59" i="4"/>
  <c r="H59" i="4"/>
  <c r="N58" i="4"/>
  <c r="M58" i="4"/>
  <c r="L58" i="4"/>
  <c r="K58" i="4"/>
  <c r="J58" i="4"/>
  <c r="I58" i="4"/>
  <c r="H58" i="4"/>
  <c r="N57" i="4"/>
  <c r="M57" i="4"/>
  <c r="L57" i="4"/>
  <c r="K57" i="4"/>
  <c r="J57" i="4"/>
  <c r="I57" i="4"/>
  <c r="H57" i="4"/>
  <c r="N56" i="4"/>
  <c r="M56" i="4"/>
  <c r="L56" i="4"/>
  <c r="K56" i="4"/>
  <c r="J56" i="4"/>
  <c r="I56" i="4"/>
  <c r="H56" i="4"/>
  <c r="N55" i="4"/>
  <c r="M55" i="4"/>
  <c r="L55" i="4"/>
  <c r="K55" i="4"/>
  <c r="J55" i="4"/>
  <c r="I55" i="4"/>
  <c r="H55" i="4"/>
  <c r="N54" i="4"/>
  <c r="M54" i="4"/>
  <c r="L54" i="4"/>
  <c r="K54" i="4"/>
  <c r="J54" i="4"/>
  <c r="I54" i="4"/>
  <c r="H54" i="4"/>
  <c r="N53" i="4"/>
  <c r="M53" i="4"/>
  <c r="L53" i="4"/>
  <c r="K53" i="4"/>
  <c r="J53" i="4"/>
  <c r="I53" i="4"/>
  <c r="H53" i="4"/>
  <c r="N52" i="4"/>
  <c r="M52" i="4"/>
  <c r="L52" i="4"/>
  <c r="K52" i="4"/>
  <c r="J52" i="4"/>
  <c r="I52" i="4"/>
  <c r="H52" i="4"/>
  <c r="N51" i="4"/>
  <c r="M51" i="4"/>
  <c r="L51" i="4"/>
  <c r="K51" i="4"/>
  <c r="J51" i="4"/>
  <c r="I51" i="4"/>
  <c r="H51" i="4"/>
  <c r="N50" i="4"/>
  <c r="M50" i="4"/>
  <c r="L50" i="4"/>
  <c r="K50" i="4"/>
  <c r="J50" i="4"/>
  <c r="I50" i="4"/>
  <c r="H50" i="4"/>
  <c r="N49" i="4"/>
  <c r="M49" i="4"/>
  <c r="L49" i="4"/>
  <c r="K49" i="4"/>
  <c r="J49" i="4"/>
  <c r="I49" i="4"/>
  <c r="H49" i="4"/>
  <c r="N48" i="4"/>
  <c r="M48" i="4"/>
  <c r="L48" i="4"/>
  <c r="K48" i="4"/>
  <c r="J48" i="4"/>
  <c r="I48" i="4"/>
  <c r="H48" i="4"/>
  <c r="N47" i="4"/>
  <c r="M47" i="4"/>
  <c r="L47" i="4"/>
  <c r="K47" i="4"/>
  <c r="J47" i="4"/>
  <c r="I47" i="4"/>
  <c r="H47" i="4"/>
  <c r="N46" i="4"/>
  <c r="M46" i="4"/>
  <c r="L46" i="4"/>
  <c r="K46" i="4"/>
  <c r="J46" i="4"/>
  <c r="I46" i="4"/>
  <c r="H46" i="4"/>
  <c r="N45" i="4"/>
  <c r="M45" i="4"/>
  <c r="L45" i="4"/>
  <c r="K45" i="4"/>
  <c r="J45" i="4"/>
  <c r="I45" i="4"/>
  <c r="H45" i="4"/>
  <c r="N44" i="4"/>
  <c r="M44" i="4"/>
  <c r="L44" i="4"/>
  <c r="K44" i="4"/>
  <c r="J44" i="4"/>
  <c r="I44" i="4"/>
  <c r="H44" i="4"/>
  <c r="N43" i="4"/>
  <c r="M43" i="4"/>
  <c r="L43" i="4"/>
  <c r="K43" i="4"/>
  <c r="J43" i="4"/>
  <c r="I43" i="4"/>
  <c r="H43" i="4"/>
  <c r="N42" i="4"/>
  <c r="M42" i="4"/>
  <c r="L42" i="4"/>
  <c r="K42" i="4"/>
  <c r="J42" i="4"/>
  <c r="I42" i="4"/>
  <c r="H42" i="4"/>
  <c r="N41" i="4"/>
  <c r="M41" i="4"/>
  <c r="L41" i="4"/>
  <c r="K41" i="4"/>
  <c r="J41" i="4"/>
  <c r="I41" i="4"/>
  <c r="H41" i="4"/>
  <c r="N40" i="4"/>
  <c r="M40" i="4"/>
  <c r="L40" i="4"/>
  <c r="K40" i="4"/>
  <c r="J40" i="4"/>
  <c r="I40" i="4"/>
  <c r="H40" i="4"/>
  <c r="N39" i="4"/>
  <c r="M39" i="4"/>
  <c r="L39" i="4"/>
  <c r="K39" i="4"/>
  <c r="J39" i="4"/>
  <c r="I39" i="4"/>
  <c r="H39" i="4"/>
  <c r="N38" i="4"/>
  <c r="M38" i="4"/>
  <c r="L38" i="4"/>
  <c r="K38" i="4"/>
  <c r="J38" i="4"/>
  <c r="I38" i="4"/>
  <c r="H38" i="4"/>
  <c r="N37" i="4"/>
  <c r="M37" i="4"/>
  <c r="L37" i="4"/>
  <c r="K37" i="4"/>
  <c r="J37" i="4"/>
  <c r="I37" i="4"/>
  <c r="H37" i="4"/>
  <c r="N36" i="4"/>
  <c r="M36" i="4"/>
  <c r="L36" i="4"/>
  <c r="K36" i="4"/>
  <c r="J36" i="4"/>
  <c r="I36" i="4"/>
  <c r="H36" i="4"/>
  <c r="N35" i="4"/>
  <c r="M35" i="4"/>
  <c r="L35" i="4"/>
  <c r="K35" i="4"/>
  <c r="J35" i="4"/>
  <c r="I35" i="4"/>
  <c r="H35" i="4"/>
  <c r="N34" i="4"/>
  <c r="M34" i="4"/>
  <c r="L34" i="4"/>
  <c r="K34" i="4"/>
  <c r="J34" i="4"/>
  <c r="I34" i="4"/>
  <c r="H34" i="4"/>
  <c r="N33" i="4"/>
  <c r="M33" i="4"/>
  <c r="L33" i="4"/>
  <c r="K33" i="4"/>
  <c r="J33" i="4"/>
  <c r="I33" i="4"/>
  <c r="H33" i="4"/>
  <c r="N32" i="4"/>
  <c r="M32" i="4"/>
  <c r="L32" i="4"/>
  <c r="K32" i="4"/>
  <c r="J32" i="4"/>
  <c r="I32" i="4"/>
  <c r="H32" i="4"/>
  <c r="N31" i="4"/>
  <c r="M31" i="4"/>
  <c r="L31" i="4"/>
  <c r="K31" i="4"/>
  <c r="J31" i="4"/>
  <c r="I31" i="4"/>
  <c r="H31" i="4"/>
  <c r="N30" i="4"/>
  <c r="M30" i="4"/>
  <c r="L30" i="4"/>
  <c r="K30" i="4"/>
  <c r="J30" i="4"/>
  <c r="I30" i="4"/>
  <c r="H30" i="4"/>
  <c r="N29" i="4"/>
  <c r="M29" i="4"/>
  <c r="L29" i="4"/>
  <c r="K29" i="4"/>
  <c r="J29" i="4"/>
  <c r="I29" i="4"/>
  <c r="H29" i="4"/>
  <c r="N28" i="4"/>
  <c r="M28" i="4"/>
  <c r="L28" i="4"/>
  <c r="K28" i="4"/>
  <c r="J28" i="4"/>
  <c r="I28" i="4"/>
  <c r="H28" i="4"/>
  <c r="N27" i="4"/>
  <c r="M27" i="4"/>
  <c r="L27" i="4"/>
  <c r="K27" i="4"/>
  <c r="J27" i="4"/>
  <c r="I27" i="4"/>
  <c r="H27" i="4"/>
  <c r="N26" i="4"/>
  <c r="M26" i="4"/>
  <c r="L26" i="4"/>
  <c r="K26" i="4"/>
  <c r="J26" i="4"/>
  <c r="I26" i="4"/>
  <c r="H26" i="4"/>
  <c r="N25" i="4"/>
  <c r="M25" i="4"/>
  <c r="L25" i="4"/>
  <c r="K25" i="4"/>
  <c r="J25" i="4"/>
  <c r="I25" i="4"/>
  <c r="H25" i="4"/>
  <c r="N24" i="4"/>
  <c r="M24" i="4"/>
  <c r="L24" i="4"/>
  <c r="K24" i="4"/>
  <c r="J24" i="4"/>
  <c r="I24" i="4"/>
  <c r="H24" i="4"/>
  <c r="N23" i="4"/>
  <c r="M23" i="4"/>
  <c r="L23" i="4"/>
  <c r="K23" i="4"/>
  <c r="J23" i="4"/>
  <c r="I23" i="4"/>
  <c r="H23" i="4"/>
  <c r="N22" i="4"/>
  <c r="M22" i="4"/>
  <c r="L22" i="4"/>
  <c r="K22" i="4"/>
  <c r="J22" i="4"/>
  <c r="I22" i="4"/>
  <c r="H22" i="4"/>
  <c r="N21" i="4"/>
  <c r="M21" i="4"/>
  <c r="L21" i="4"/>
  <c r="K21" i="4"/>
  <c r="J21" i="4"/>
  <c r="I21" i="4"/>
  <c r="H21" i="4"/>
  <c r="N20" i="4"/>
  <c r="M20" i="4"/>
  <c r="L20" i="4"/>
  <c r="K20" i="4"/>
  <c r="J20" i="4"/>
  <c r="I20" i="4"/>
  <c r="H20" i="4"/>
  <c r="L19" i="4"/>
  <c r="M19" i="4"/>
  <c r="N19" i="4"/>
  <c r="I19" i="4"/>
  <c r="J19" i="4"/>
  <c r="K19" i="4"/>
  <c r="H1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D20" i="18" l="1"/>
  <c r="D166" i="18" s="1"/>
  <c r="F20" i="18"/>
  <c r="F166" i="18" s="1"/>
  <c r="H20" i="18"/>
  <c r="H166" i="18" s="1"/>
  <c r="D21" i="18"/>
  <c r="D167" i="18" s="1"/>
  <c r="F21" i="18"/>
  <c r="F167" i="18" s="1"/>
  <c r="H21" i="18"/>
  <c r="H167" i="18" s="1"/>
  <c r="D22" i="18"/>
  <c r="D168" i="18" s="1"/>
  <c r="F22" i="18"/>
  <c r="F168" i="18" s="1"/>
  <c r="H22" i="18"/>
  <c r="H168" i="18" s="1"/>
  <c r="D23" i="18"/>
  <c r="D169" i="18" s="1"/>
  <c r="F23" i="18"/>
  <c r="F169" i="18" s="1"/>
  <c r="H23" i="18"/>
  <c r="H169" i="18" s="1"/>
  <c r="D24" i="18"/>
  <c r="D170" i="18" s="1"/>
  <c r="F24" i="18"/>
  <c r="F170" i="18" s="1"/>
  <c r="H24" i="18"/>
  <c r="H170" i="18" s="1"/>
  <c r="D25" i="18"/>
  <c r="D171" i="18" s="1"/>
  <c r="F25" i="18"/>
  <c r="F171" i="18" s="1"/>
  <c r="H25" i="18"/>
  <c r="H171" i="18" s="1"/>
  <c r="D26" i="18"/>
  <c r="D172" i="18" s="1"/>
  <c r="F26" i="18"/>
  <c r="F172" i="18" s="1"/>
  <c r="H26" i="18"/>
  <c r="H172" i="18" s="1"/>
  <c r="D27" i="18"/>
  <c r="D173" i="18" s="1"/>
  <c r="F27" i="18"/>
  <c r="F173" i="18" s="1"/>
  <c r="H27" i="18"/>
  <c r="H173" i="18" s="1"/>
  <c r="D28" i="18"/>
  <c r="D174" i="18" s="1"/>
  <c r="F28" i="18"/>
  <c r="F174" i="18" s="1"/>
  <c r="H28" i="18"/>
  <c r="H174" i="18" s="1"/>
  <c r="D29" i="18"/>
  <c r="D175" i="18" s="1"/>
  <c r="F29" i="18"/>
  <c r="F175" i="18" s="1"/>
  <c r="H29" i="18"/>
  <c r="H175" i="18" s="1"/>
  <c r="D30" i="18"/>
  <c r="D176" i="18" s="1"/>
  <c r="F30" i="18"/>
  <c r="F176" i="18" s="1"/>
  <c r="H30" i="18"/>
  <c r="H176" i="18" s="1"/>
  <c r="D31" i="18"/>
  <c r="D177" i="18" s="1"/>
  <c r="F31" i="18"/>
  <c r="F177" i="18" s="1"/>
  <c r="H31" i="18"/>
  <c r="H177" i="18" s="1"/>
  <c r="D32" i="18"/>
  <c r="D178" i="18" s="1"/>
  <c r="F32" i="18"/>
  <c r="F178" i="18" s="1"/>
  <c r="H32" i="18"/>
  <c r="H178" i="18" s="1"/>
  <c r="D33" i="18"/>
  <c r="D179" i="18" s="1"/>
  <c r="F33" i="18"/>
  <c r="F179" i="18" s="1"/>
  <c r="H33" i="18"/>
  <c r="H179" i="18" s="1"/>
  <c r="D34" i="18"/>
  <c r="D180" i="18" s="1"/>
  <c r="F34" i="18"/>
  <c r="F180" i="18" s="1"/>
  <c r="H34" i="18"/>
  <c r="H180" i="18" s="1"/>
  <c r="C20" i="18"/>
  <c r="C166" i="18" s="1"/>
  <c r="E20" i="18"/>
  <c r="E166" i="18" s="1"/>
  <c r="G20" i="18"/>
  <c r="G166" i="18" s="1"/>
  <c r="I20" i="18"/>
  <c r="I166" i="18" s="1"/>
  <c r="C21" i="18"/>
  <c r="C167" i="18" s="1"/>
  <c r="E21" i="18"/>
  <c r="E167" i="18" s="1"/>
  <c r="G21" i="18"/>
  <c r="G167" i="18" s="1"/>
  <c r="I21" i="18"/>
  <c r="I167" i="18" s="1"/>
  <c r="C22" i="18"/>
  <c r="C168" i="18" s="1"/>
  <c r="E22" i="18"/>
  <c r="E168" i="18" s="1"/>
  <c r="G22" i="18"/>
  <c r="G168" i="18" s="1"/>
  <c r="I22" i="18"/>
  <c r="I168" i="18" s="1"/>
  <c r="C23" i="18"/>
  <c r="C169" i="18" s="1"/>
  <c r="E23" i="18"/>
  <c r="E169" i="18" s="1"/>
  <c r="G23" i="18"/>
  <c r="G169" i="18" s="1"/>
  <c r="I23" i="18"/>
  <c r="I169" i="18" s="1"/>
  <c r="C24" i="18"/>
  <c r="C170" i="18" s="1"/>
  <c r="E24" i="18"/>
  <c r="G24" i="18"/>
  <c r="G170" i="18" s="1"/>
  <c r="I24" i="18"/>
  <c r="I170" i="18" s="1"/>
  <c r="C25" i="18"/>
  <c r="C171" i="18" s="1"/>
  <c r="E25" i="18"/>
  <c r="E171" i="18" s="1"/>
  <c r="G25" i="18"/>
  <c r="G171" i="18" s="1"/>
  <c r="I25" i="18"/>
  <c r="I171" i="18" s="1"/>
  <c r="C26" i="18"/>
  <c r="C172" i="18" s="1"/>
  <c r="E26" i="18"/>
  <c r="E172" i="18" s="1"/>
  <c r="G26" i="18"/>
  <c r="G172" i="18" s="1"/>
  <c r="I26" i="18"/>
  <c r="I172" i="18" s="1"/>
  <c r="C27" i="18"/>
  <c r="C173" i="18" s="1"/>
  <c r="E27" i="18"/>
  <c r="E173" i="18" s="1"/>
  <c r="G27" i="18"/>
  <c r="G173" i="18" s="1"/>
  <c r="I27" i="18"/>
  <c r="I173" i="18" s="1"/>
  <c r="C28" i="18"/>
  <c r="C174" i="18" s="1"/>
  <c r="E28" i="18"/>
  <c r="G28" i="18"/>
  <c r="G174" i="18" s="1"/>
  <c r="I28" i="18"/>
  <c r="I174" i="18" s="1"/>
  <c r="C29" i="18"/>
  <c r="C175" i="18" s="1"/>
  <c r="E29" i="18"/>
  <c r="E175" i="18" s="1"/>
  <c r="G29" i="18"/>
  <c r="G175" i="18" s="1"/>
  <c r="I29" i="18"/>
  <c r="I175" i="18" s="1"/>
  <c r="C30" i="18"/>
  <c r="C176" i="18" s="1"/>
  <c r="E30" i="18"/>
  <c r="E176" i="18" s="1"/>
  <c r="G30" i="18"/>
  <c r="G176" i="18" s="1"/>
  <c r="I30" i="18"/>
  <c r="I176" i="18" s="1"/>
  <c r="C31" i="18"/>
  <c r="C177" i="18" s="1"/>
  <c r="E31" i="18"/>
  <c r="E177" i="18" s="1"/>
  <c r="G31" i="18"/>
  <c r="G177" i="18" s="1"/>
  <c r="I31" i="18"/>
  <c r="I177" i="18" s="1"/>
  <c r="C32" i="18"/>
  <c r="C178" i="18" s="1"/>
  <c r="E32" i="18"/>
  <c r="G32" i="18"/>
  <c r="G178" i="18" s="1"/>
  <c r="I32" i="18"/>
  <c r="I178" i="18" s="1"/>
  <c r="C33" i="18"/>
  <c r="C179" i="18" s="1"/>
  <c r="E33" i="18"/>
  <c r="E179" i="18" s="1"/>
  <c r="G33" i="18"/>
  <c r="G179" i="18" s="1"/>
  <c r="I33" i="18"/>
  <c r="I179" i="18" s="1"/>
  <c r="C34" i="18"/>
  <c r="C180" i="18" s="1"/>
  <c r="E34" i="18"/>
  <c r="E180" i="18" s="1"/>
  <c r="G34" i="18"/>
  <c r="G180" i="18" s="1"/>
  <c r="I34" i="18"/>
  <c r="I180" i="18" s="1"/>
  <c r="C35" i="18"/>
  <c r="C181" i="18" s="1"/>
  <c r="E35" i="18"/>
  <c r="E181" i="18" s="1"/>
  <c r="D35" i="18"/>
  <c r="D181" i="18" s="1"/>
  <c r="F35" i="18"/>
  <c r="F181" i="18" s="1"/>
  <c r="H35" i="18"/>
  <c r="H181" i="18" s="1"/>
  <c r="D36" i="18"/>
  <c r="D182" i="18" s="1"/>
  <c r="F36" i="18"/>
  <c r="F182" i="18" s="1"/>
  <c r="H36" i="18"/>
  <c r="H182" i="18" s="1"/>
  <c r="D37" i="18"/>
  <c r="D183" i="18" s="1"/>
  <c r="F37" i="18"/>
  <c r="F183" i="18" s="1"/>
  <c r="H37" i="18"/>
  <c r="H183" i="18" s="1"/>
  <c r="D38" i="18"/>
  <c r="D184" i="18" s="1"/>
  <c r="F38" i="18"/>
  <c r="F184" i="18" s="1"/>
  <c r="H38" i="18"/>
  <c r="H184" i="18" s="1"/>
  <c r="D39" i="18"/>
  <c r="D185" i="18" s="1"/>
  <c r="F39" i="18"/>
  <c r="F185" i="18" s="1"/>
  <c r="H39" i="18"/>
  <c r="H185" i="18" s="1"/>
  <c r="D40" i="18"/>
  <c r="D186" i="18" s="1"/>
  <c r="F40" i="18"/>
  <c r="F186" i="18" s="1"/>
  <c r="H40" i="18"/>
  <c r="D41" i="18"/>
  <c r="D187" i="18" s="1"/>
  <c r="F41" i="18"/>
  <c r="F187" i="18" s="1"/>
  <c r="H41" i="18"/>
  <c r="H187" i="18" s="1"/>
  <c r="D42" i="18"/>
  <c r="D188" i="18" s="1"/>
  <c r="F42" i="18"/>
  <c r="F188" i="18" s="1"/>
  <c r="H42" i="18"/>
  <c r="H188" i="18" s="1"/>
  <c r="D43" i="18"/>
  <c r="D189" i="18" s="1"/>
  <c r="F43" i="18"/>
  <c r="F189" i="18" s="1"/>
  <c r="H43" i="18"/>
  <c r="H189" i="18" s="1"/>
  <c r="D44" i="18"/>
  <c r="D190" i="18" s="1"/>
  <c r="F44" i="18"/>
  <c r="F190" i="18" s="1"/>
  <c r="H44" i="18"/>
  <c r="H190" i="18" s="1"/>
  <c r="D45" i="18"/>
  <c r="D191" i="18" s="1"/>
  <c r="F45" i="18"/>
  <c r="F191" i="18" s="1"/>
  <c r="H45" i="18"/>
  <c r="H191" i="18" s="1"/>
  <c r="D46" i="18"/>
  <c r="D192" i="18" s="1"/>
  <c r="F46" i="18"/>
  <c r="F192" i="18" s="1"/>
  <c r="H46" i="18"/>
  <c r="H192" i="18" s="1"/>
  <c r="D47" i="18"/>
  <c r="D193" i="18" s="1"/>
  <c r="F47" i="18"/>
  <c r="F193" i="18" s="1"/>
  <c r="H47" i="18"/>
  <c r="H193" i="18" s="1"/>
  <c r="D48" i="18"/>
  <c r="D194" i="18" s="1"/>
  <c r="F48" i="18"/>
  <c r="F194" i="18" s="1"/>
  <c r="H48" i="18"/>
  <c r="H194" i="18" s="1"/>
  <c r="D49" i="18"/>
  <c r="D195" i="18" s="1"/>
  <c r="F49" i="18"/>
  <c r="F195" i="18" s="1"/>
  <c r="H49" i="18"/>
  <c r="H195" i="18" s="1"/>
  <c r="D50" i="18"/>
  <c r="D196" i="18" s="1"/>
  <c r="F50" i="18"/>
  <c r="F196" i="18" s="1"/>
  <c r="H50" i="18"/>
  <c r="H196" i="18" s="1"/>
  <c r="D51" i="18"/>
  <c r="D197" i="18" s="1"/>
  <c r="F51" i="18"/>
  <c r="F197" i="18" s="1"/>
  <c r="H51" i="18"/>
  <c r="H197" i="18" s="1"/>
  <c r="D52" i="18"/>
  <c r="D198" i="18" s="1"/>
  <c r="F52" i="18"/>
  <c r="F198" i="18" s="1"/>
  <c r="H52" i="18"/>
  <c r="H198" i="18" s="1"/>
  <c r="D53" i="18"/>
  <c r="D199" i="18" s="1"/>
  <c r="F53" i="18"/>
  <c r="F199" i="18" s="1"/>
  <c r="H53" i="18"/>
  <c r="H199" i="18" s="1"/>
  <c r="D54" i="18"/>
  <c r="D200" i="18" s="1"/>
  <c r="F54" i="18"/>
  <c r="F200" i="18" s="1"/>
  <c r="H54" i="18"/>
  <c r="H200" i="18" s="1"/>
  <c r="D55" i="18"/>
  <c r="D201" i="18" s="1"/>
  <c r="F55" i="18"/>
  <c r="F201" i="18" s="1"/>
  <c r="H55" i="18"/>
  <c r="H201" i="18" s="1"/>
  <c r="D56" i="18"/>
  <c r="D202" i="18" s="1"/>
  <c r="F56" i="18"/>
  <c r="F202" i="18" s="1"/>
  <c r="H56" i="18"/>
  <c r="H202" i="18" s="1"/>
  <c r="D57" i="18"/>
  <c r="D203" i="18" s="1"/>
  <c r="F57" i="18"/>
  <c r="F203" i="18" s="1"/>
  <c r="H57" i="18"/>
  <c r="H203" i="18" s="1"/>
  <c r="D58" i="18"/>
  <c r="D204" i="18" s="1"/>
  <c r="F58" i="18"/>
  <c r="F204" i="18" s="1"/>
  <c r="H58" i="18"/>
  <c r="H204" i="18" s="1"/>
  <c r="D59" i="18"/>
  <c r="D205" i="18" s="1"/>
  <c r="F59" i="18"/>
  <c r="F205" i="18" s="1"/>
  <c r="H59" i="18"/>
  <c r="H205" i="18" s="1"/>
  <c r="D60" i="18"/>
  <c r="D206" i="18" s="1"/>
  <c r="F60" i="18"/>
  <c r="F206" i="18" s="1"/>
  <c r="H60" i="18"/>
  <c r="H206" i="18" s="1"/>
  <c r="D61" i="18"/>
  <c r="D207" i="18" s="1"/>
  <c r="F61" i="18"/>
  <c r="F207" i="18" s="1"/>
  <c r="H61" i="18"/>
  <c r="H207" i="18" s="1"/>
  <c r="D62" i="18"/>
  <c r="D208" i="18" s="1"/>
  <c r="F62" i="18"/>
  <c r="F208" i="18" s="1"/>
  <c r="H62" i="18"/>
  <c r="H208" i="18" s="1"/>
  <c r="D63" i="18"/>
  <c r="D209" i="18" s="1"/>
  <c r="F63" i="18"/>
  <c r="F209" i="18" s="1"/>
  <c r="H63" i="18"/>
  <c r="H209" i="18" s="1"/>
  <c r="D64" i="18"/>
  <c r="D210" i="18" s="1"/>
  <c r="F64" i="18"/>
  <c r="F210" i="18" s="1"/>
  <c r="H64" i="18"/>
  <c r="H210" i="18" s="1"/>
  <c r="D65" i="18"/>
  <c r="D211" i="18" s="1"/>
  <c r="F65" i="18"/>
  <c r="F211" i="18" s="1"/>
  <c r="H65" i="18"/>
  <c r="H211" i="18" s="1"/>
  <c r="D66" i="18"/>
  <c r="D212" i="18" s="1"/>
  <c r="F66" i="18"/>
  <c r="F212" i="18" s="1"/>
  <c r="H66" i="18"/>
  <c r="H212" i="18" s="1"/>
  <c r="D67" i="18"/>
  <c r="D213" i="18" s="1"/>
  <c r="F67" i="18"/>
  <c r="H67" i="18"/>
  <c r="H213" i="18" s="1"/>
  <c r="D68" i="18"/>
  <c r="D214" i="18" s="1"/>
  <c r="F68" i="18"/>
  <c r="F214" i="18" s="1"/>
  <c r="H68" i="18"/>
  <c r="H214" i="18" s="1"/>
  <c r="D69" i="18"/>
  <c r="D215" i="18" s="1"/>
  <c r="F69" i="18"/>
  <c r="F215" i="18" s="1"/>
  <c r="H69" i="18"/>
  <c r="H215" i="18" s="1"/>
  <c r="D70" i="18"/>
  <c r="D216" i="18" s="1"/>
  <c r="F70" i="18"/>
  <c r="F216" i="18" s="1"/>
  <c r="H70" i="18"/>
  <c r="H216" i="18" s="1"/>
  <c r="D71" i="18"/>
  <c r="D217" i="18" s="1"/>
  <c r="F71" i="18"/>
  <c r="F217" i="18" s="1"/>
  <c r="H71" i="18"/>
  <c r="H217" i="18" s="1"/>
  <c r="D72" i="18"/>
  <c r="D218" i="18" s="1"/>
  <c r="F72" i="18"/>
  <c r="F218" i="18" s="1"/>
  <c r="H72" i="18"/>
  <c r="H218" i="18" s="1"/>
  <c r="D73" i="18"/>
  <c r="D219" i="18" s="1"/>
  <c r="F73" i="18"/>
  <c r="F219" i="18" s="1"/>
  <c r="H73" i="18"/>
  <c r="H219" i="18" s="1"/>
  <c r="D74" i="18"/>
  <c r="D220" i="18" s="1"/>
  <c r="F74" i="18"/>
  <c r="F220" i="18" s="1"/>
  <c r="H74" i="18"/>
  <c r="H220" i="18" s="1"/>
  <c r="D75" i="18"/>
  <c r="D221" i="18" s="1"/>
  <c r="F75" i="18"/>
  <c r="F221" i="18" s="1"/>
  <c r="H75" i="18"/>
  <c r="H221" i="18" s="1"/>
  <c r="D76" i="18"/>
  <c r="D222" i="18" s="1"/>
  <c r="F76" i="18"/>
  <c r="F222" i="18" s="1"/>
  <c r="H76" i="18"/>
  <c r="H222" i="18" s="1"/>
  <c r="D77" i="18"/>
  <c r="D223" i="18" s="1"/>
  <c r="F77" i="18"/>
  <c r="F223" i="18" s="1"/>
  <c r="H77" i="18"/>
  <c r="H223" i="18" s="1"/>
  <c r="D78" i="18"/>
  <c r="D224" i="18" s="1"/>
  <c r="F78" i="18"/>
  <c r="F224" i="18" s="1"/>
  <c r="H78" i="18"/>
  <c r="H224" i="18" s="1"/>
  <c r="D79" i="18"/>
  <c r="D225" i="18" s="1"/>
  <c r="F79" i="18"/>
  <c r="F225" i="18" s="1"/>
  <c r="H79" i="18"/>
  <c r="H225" i="18" s="1"/>
  <c r="D80" i="18"/>
  <c r="D226" i="18" s="1"/>
  <c r="F80" i="18"/>
  <c r="F226" i="18" s="1"/>
  <c r="H80" i="18"/>
  <c r="H226" i="18" s="1"/>
  <c r="D81" i="18"/>
  <c r="D227" i="18" s="1"/>
  <c r="F81" i="18"/>
  <c r="F227" i="18" s="1"/>
  <c r="H81" i="18"/>
  <c r="H227" i="18" s="1"/>
  <c r="D82" i="18"/>
  <c r="D228" i="18" s="1"/>
  <c r="F82" i="18"/>
  <c r="F228" i="18" s="1"/>
  <c r="H82" i="18"/>
  <c r="H228" i="18" s="1"/>
  <c r="D83" i="18"/>
  <c r="D229" i="18" s="1"/>
  <c r="F83" i="18"/>
  <c r="F229" i="18" s="1"/>
  <c r="H83" i="18"/>
  <c r="H229" i="18" s="1"/>
  <c r="D84" i="18"/>
  <c r="D230" i="18" s="1"/>
  <c r="F84" i="18"/>
  <c r="F230" i="18" s="1"/>
  <c r="H84" i="18"/>
  <c r="H230" i="18" s="1"/>
  <c r="D85" i="18"/>
  <c r="D231" i="18" s="1"/>
  <c r="F85" i="18"/>
  <c r="F231" i="18" s="1"/>
  <c r="H85" i="18"/>
  <c r="H231" i="18" s="1"/>
  <c r="D86" i="18"/>
  <c r="D232" i="18" s="1"/>
  <c r="F86" i="18"/>
  <c r="F232" i="18" s="1"/>
  <c r="H86" i="18"/>
  <c r="H232" i="18" s="1"/>
  <c r="D87" i="18"/>
  <c r="D233" i="18" s="1"/>
  <c r="F87" i="18"/>
  <c r="F233" i="18" s="1"/>
  <c r="H87" i="18"/>
  <c r="H233" i="18" s="1"/>
  <c r="D88" i="18"/>
  <c r="D234" i="18" s="1"/>
  <c r="F88" i="18"/>
  <c r="F234" i="18" s="1"/>
  <c r="H88" i="18"/>
  <c r="H234" i="18" s="1"/>
  <c r="D89" i="18"/>
  <c r="D235" i="18" s="1"/>
  <c r="F89" i="18"/>
  <c r="F235" i="18" s="1"/>
  <c r="H89" i="18"/>
  <c r="H235" i="18" s="1"/>
  <c r="D90" i="18"/>
  <c r="D236" i="18" s="1"/>
  <c r="F90" i="18"/>
  <c r="F236" i="18" s="1"/>
  <c r="H90" i="18"/>
  <c r="H236" i="18" s="1"/>
  <c r="I16" i="13"/>
  <c r="D91" i="18"/>
  <c r="D16" i="18" s="1"/>
  <c r="K16" i="13"/>
  <c r="F91" i="18"/>
  <c r="F16" i="18" s="1"/>
  <c r="M16" i="13"/>
  <c r="H91" i="18"/>
  <c r="H16" i="18" s="1"/>
  <c r="D92" i="18"/>
  <c r="D238" i="18" s="1"/>
  <c r="F92" i="18"/>
  <c r="F238" i="18" s="1"/>
  <c r="H92" i="18"/>
  <c r="H238" i="18" s="1"/>
  <c r="D93" i="18"/>
  <c r="D239" i="18" s="1"/>
  <c r="F93" i="18"/>
  <c r="F239" i="18" s="1"/>
  <c r="H93" i="18"/>
  <c r="H239" i="18" s="1"/>
  <c r="D94" i="18"/>
  <c r="D240" i="18" s="1"/>
  <c r="F94" i="18"/>
  <c r="F240" i="18" s="1"/>
  <c r="H94" i="18"/>
  <c r="H240" i="18" s="1"/>
  <c r="D95" i="18"/>
  <c r="D241" i="18" s="1"/>
  <c r="F95" i="18"/>
  <c r="F241" i="18" s="1"/>
  <c r="H95" i="18"/>
  <c r="H241" i="18" s="1"/>
  <c r="D96" i="18"/>
  <c r="D242" i="18" s="1"/>
  <c r="F96" i="18"/>
  <c r="F242" i="18" s="1"/>
  <c r="H96" i="18"/>
  <c r="H242" i="18" s="1"/>
  <c r="D97" i="18"/>
  <c r="D243" i="18" s="1"/>
  <c r="F97" i="18"/>
  <c r="F243" i="18" s="1"/>
  <c r="H97" i="18"/>
  <c r="H243" i="18" s="1"/>
  <c r="D98" i="18"/>
  <c r="D244" i="18" s="1"/>
  <c r="F98" i="18"/>
  <c r="F244" i="18" s="1"/>
  <c r="H98" i="18"/>
  <c r="H244" i="18" s="1"/>
  <c r="D99" i="18"/>
  <c r="D245" i="18" s="1"/>
  <c r="F99" i="18"/>
  <c r="F245" i="18" s="1"/>
  <c r="H99" i="18"/>
  <c r="H245" i="18" s="1"/>
  <c r="D100" i="18"/>
  <c r="D246" i="18" s="1"/>
  <c r="F100" i="18"/>
  <c r="H100" i="18"/>
  <c r="H246" i="18" s="1"/>
  <c r="D101" i="18"/>
  <c r="D247" i="18" s="1"/>
  <c r="F101" i="18"/>
  <c r="F247" i="18" s="1"/>
  <c r="H101" i="18"/>
  <c r="H247" i="18" s="1"/>
  <c r="D102" i="18"/>
  <c r="D248" i="18" s="1"/>
  <c r="F102" i="18"/>
  <c r="F248" i="18" s="1"/>
  <c r="H102" i="18"/>
  <c r="H248" i="18" s="1"/>
  <c r="D103" i="18"/>
  <c r="D249" i="18" s="1"/>
  <c r="F103" i="18"/>
  <c r="F249" i="18" s="1"/>
  <c r="H103" i="18"/>
  <c r="H249" i="18" s="1"/>
  <c r="D104" i="18"/>
  <c r="D250" i="18" s="1"/>
  <c r="F104" i="18"/>
  <c r="F250" i="18" s="1"/>
  <c r="H104" i="18"/>
  <c r="H250" i="18" s="1"/>
  <c r="D105" i="18"/>
  <c r="D251" i="18" s="1"/>
  <c r="F105" i="18"/>
  <c r="F251" i="18" s="1"/>
  <c r="H105" i="18"/>
  <c r="H251" i="18" s="1"/>
  <c r="D106" i="18"/>
  <c r="D252" i="18" s="1"/>
  <c r="F106" i="18"/>
  <c r="F252" i="18" s="1"/>
  <c r="H106" i="18"/>
  <c r="H252" i="18" s="1"/>
  <c r="D107" i="18"/>
  <c r="D253" i="18" s="1"/>
  <c r="F107" i="18"/>
  <c r="F253" i="18" s="1"/>
  <c r="H107" i="18"/>
  <c r="H253" i="18" s="1"/>
  <c r="D108" i="18"/>
  <c r="D254" i="18" s="1"/>
  <c r="F108" i="18"/>
  <c r="F254" i="18" s="1"/>
  <c r="H108" i="18"/>
  <c r="H254" i="18" s="1"/>
  <c r="D109" i="18"/>
  <c r="D255" i="18" s="1"/>
  <c r="F109" i="18"/>
  <c r="F255" i="18" s="1"/>
  <c r="H109" i="18"/>
  <c r="H255" i="18" s="1"/>
  <c r="D110" i="18"/>
  <c r="D256" i="18" s="1"/>
  <c r="F110" i="18"/>
  <c r="F256" i="18" s="1"/>
  <c r="H110" i="18"/>
  <c r="H256" i="18" s="1"/>
  <c r="D111" i="18"/>
  <c r="D257" i="18" s="1"/>
  <c r="F111" i="18"/>
  <c r="F257" i="18" s="1"/>
  <c r="H111" i="18"/>
  <c r="H257" i="18" s="1"/>
  <c r="D112" i="18"/>
  <c r="D258" i="18" s="1"/>
  <c r="F112" i="18"/>
  <c r="F258" i="18" s="1"/>
  <c r="H112" i="18"/>
  <c r="H258" i="18" s="1"/>
  <c r="D113" i="18"/>
  <c r="D259" i="18" s="1"/>
  <c r="F113" i="18"/>
  <c r="F259" i="18" s="1"/>
  <c r="H113" i="18"/>
  <c r="H259" i="18" s="1"/>
  <c r="D114" i="18"/>
  <c r="D260" i="18" s="1"/>
  <c r="F114" i="18"/>
  <c r="F260" i="18" s="1"/>
  <c r="H114" i="18"/>
  <c r="H260" i="18" s="1"/>
  <c r="D115" i="18"/>
  <c r="D261" i="18" s="1"/>
  <c r="F115" i="18"/>
  <c r="F261" i="18" s="1"/>
  <c r="H115" i="18"/>
  <c r="H261" i="18" s="1"/>
  <c r="D116" i="18"/>
  <c r="D262" i="18" s="1"/>
  <c r="F116" i="18"/>
  <c r="F262" i="18" s="1"/>
  <c r="H116" i="18"/>
  <c r="H262" i="18" s="1"/>
  <c r="D117" i="18"/>
  <c r="D263" i="18" s="1"/>
  <c r="F117" i="18"/>
  <c r="F263" i="18" s="1"/>
  <c r="H117" i="18"/>
  <c r="H263" i="18" s="1"/>
  <c r="D118" i="18"/>
  <c r="D264" i="18" s="1"/>
  <c r="F118" i="18"/>
  <c r="F264" i="18" s="1"/>
  <c r="H118" i="18"/>
  <c r="H264" i="18" s="1"/>
  <c r="D119" i="18"/>
  <c r="D265" i="18" s="1"/>
  <c r="F119" i="18"/>
  <c r="F265" i="18" s="1"/>
  <c r="H119" i="18"/>
  <c r="H265" i="18" s="1"/>
  <c r="D120" i="18"/>
  <c r="D266" i="18" s="1"/>
  <c r="F120" i="18"/>
  <c r="F266" i="18" s="1"/>
  <c r="H120" i="18"/>
  <c r="H266" i="18" s="1"/>
  <c r="G35" i="18"/>
  <c r="G181" i="18" s="1"/>
  <c r="I35" i="18"/>
  <c r="I181" i="18" s="1"/>
  <c r="C36" i="18"/>
  <c r="C182" i="18" s="1"/>
  <c r="E36" i="18"/>
  <c r="E182" i="18" s="1"/>
  <c r="G36" i="18"/>
  <c r="G182" i="18" s="1"/>
  <c r="I36" i="18"/>
  <c r="I182" i="18" s="1"/>
  <c r="C37" i="18"/>
  <c r="C183" i="18" s="1"/>
  <c r="E37" i="18"/>
  <c r="E183" i="18" s="1"/>
  <c r="G37" i="18"/>
  <c r="G183" i="18" s="1"/>
  <c r="I37" i="18"/>
  <c r="I183" i="18" s="1"/>
  <c r="C38" i="18"/>
  <c r="E38" i="18"/>
  <c r="E184" i="18" s="1"/>
  <c r="G38" i="18"/>
  <c r="G184" i="18" s="1"/>
  <c r="I38" i="18"/>
  <c r="I184" i="18" s="1"/>
  <c r="C39" i="18"/>
  <c r="C185" i="18" s="1"/>
  <c r="E39" i="18"/>
  <c r="E185" i="18" s="1"/>
  <c r="G39" i="18"/>
  <c r="G185" i="18" s="1"/>
  <c r="I39" i="18"/>
  <c r="I185" i="18" s="1"/>
  <c r="C40" i="18"/>
  <c r="C186" i="18" s="1"/>
  <c r="E40" i="18"/>
  <c r="E186" i="18" s="1"/>
  <c r="G40" i="18"/>
  <c r="G186" i="18" s="1"/>
  <c r="I40" i="18"/>
  <c r="I186" i="18" s="1"/>
  <c r="C41" i="18"/>
  <c r="C187" i="18" s="1"/>
  <c r="E41" i="18"/>
  <c r="E187" i="18" s="1"/>
  <c r="G41" i="18"/>
  <c r="G187" i="18" s="1"/>
  <c r="I41" i="18"/>
  <c r="I187" i="18" s="1"/>
  <c r="C42" i="18"/>
  <c r="C188" i="18" s="1"/>
  <c r="E42" i="18"/>
  <c r="E188" i="18" s="1"/>
  <c r="G42" i="18"/>
  <c r="G188" i="18" s="1"/>
  <c r="I42" i="18"/>
  <c r="I188" i="18" s="1"/>
  <c r="C43" i="18"/>
  <c r="C189" i="18" s="1"/>
  <c r="E43" i="18"/>
  <c r="E189" i="18" s="1"/>
  <c r="G43" i="18"/>
  <c r="G189" i="18" s="1"/>
  <c r="I43" i="18"/>
  <c r="I189" i="18" s="1"/>
  <c r="C44" i="18"/>
  <c r="C190" i="18" s="1"/>
  <c r="E44" i="18"/>
  <c r="E190" i="18" s="1"/>
  <c r="G44" i="18"/>
  <c r="G190" i="18" s="1"/>
  <c r="I44" i="18"/>
  <c r="I190" i="18" s="1"/>
  <c r="C45" i="18"/>
  <c r="C191" i="18" s="1"/>
  <c r="E45" i="18"/>
  <c r="E191" i="18" s="1"/>
  <c r="G45" i="18"/>
  <c r="G191" i="18" s="1"/>
  <c r="I45" i="18"/>
  <c r="I191" i="18" s="1"/>
  <c r="C46" i="18"/>
  <c r="C192" i="18" s="1"/>
  <c r="E46" i="18"/>
  <c r="E192" i="18" s="1"/>
  <c r="G46" i="18"/>
  <c r="G192" i="18" s="1"/>
  <c r="I46" i="18"/>
  <c r="I192" i="18" s="1"/>
  <c r="C47" i="18"/>
  <c r="C193" i="18" s="1"/>
  <c r="E47" i="18"/>
  <c r="E193" i="18" s="1"/>
  <c r="G47" i="18"/>
  <c r="G193" i="18" s="1"/>
  <c r="I47" i="18"/>
  <c r="I193" i="18" s="1"/>
  <c r="C48" i="18"/>
  <c r="C194" i="18" s="1"/>
  <c r="E48" i="18"/>
  <c r="E194" i="18" s="1"/>
  <c r="G48" i="18"/>
  <c r="G194" i="18" s="1"/>
  <c r="I48" i="18"/>
  <c r="I194" i="18" s="1"/>
  <c r="C49" i="18"/>
  <c r="C195" i="18" s="1"/>
  <c r="E49" i="18"/>
  <c r="E195" i="18" s="1"/>
  <c r="G49" i="18"/>
  <c r="G195" i="18" s="1"/>
  <c r="I49" i="18"/>
  <c r="I195" i="18" s="1"/>
  <c r="C50" i="18"/>
  <c r="C196" i="18" s="1"/>
  <c r="E50" i="18"/>
  <c r="E196" i="18" s="1"/>
  <c r="G50" i="18"/>
  <c r="G196" i="18" s="1"/>
  <c r="I50" i="18"/>
  <c r="I196" i="18" s="1"/>
  <c r="C51" i="18"/>
  <c r="C197" i="18" s="1"/>
  <c r="E51" i="18"/>
  <c r="E197" i="18" s="1"/>
  <c r="G51" i="18"/>
  <c r="G197" i="18" s="1"/>
  <c r="I51" i="18"/>
  <c r="I197" i="18" s="1"/>
  <c r="C52" i="18"/>
  <c r="C198" i="18" s="1"/>
  <c r="E52" i="18"/>
  <c r="E198" i="18" s="1"/>
  <c r="G52" i="18"/>
  <c r="G198" i="18" s="1"/>
  <c r="I52" i="18"/>
  <c r="I198" i="18" s="1"/>
  <c r="C53" i="18"/>
  <c r="C199" i="18" s="1"/>
  <c r="E53" i="18"/>
  <c r="E199" i="18" s="1"/>
  <c r="G53" i="18"/>
  <c r="G199" i="18" s="1"/>
  <c r="I53" i="18"/>
  <c r="I199" i="18" s="1"/>
  <c r="C54" i="18"/>
  <c r="E54" i="18"/>
  <c r="E200" i="18" s="1"/>
  <c r="G54" i="18"/>
  <c r="G200" i="18" s="1"/>
  <c r="I54" i="18"/>
  <c r="I200" i="18" s="1"/>
  <c r="C55" i="18"/>
  <c r="C201" i="18" s="1"/>
  <c r="E55" i="18"/>
  <c r="E201" i="18" s="1"/>
  <c r="G55" i="18"/>
  <c r="G201" i="18" s="1"/>
  <c r="I55" i="18"/>
  <c r="I201" i="18" s="1"/>
  <c r="C56" i="18"/>
  <c r="C202" i="18" s="1"/>
  <c r="E56" i="18"/>
  <c r="E202" i="18" s="1"/>
  <c r="G56" i="18"/>
  <c r="G202" i="18" s="1"/>
  <c r="I56" i="18"/>
  <c r="I202" i="18" s="1"/>
  <c r="C57" i="18"/>
  <c r="C203" i="18" s="1"/>
  <c r="E57" i="18"/>
  <c r="E203" i="18" s="1"/>
  <c r="G57" i="18"/>
  <c r="G203" i="18" s="1"/>
  <c r="I57" i="18"/>
  <c r="I203" i="18" s="1"/>
  <c r="C58" i="18"/>
  <c r="C204" i="18" s="1"/>
  <c r="E58" i="18"/>
  <c r="E204" i="18" s="1"/>
  <c r="G58" i="18"/>
  <c r="G204" i="18" s="1"/>
  <c r="I58" i="18"/>
  <c r="I204" i="18" s="1"/>
  <c r="C59" i="18"/>
  <c r="C205" i="18" s="1"/>
  <c r="E59" i="18"/>
  <c r="E205" i="18" s="1"/>
  <c r="G59" i="18"/>
  <c r="G205" i="18" s="1"/>
  <c r="I59" i="18"/>
  <c r="I205" i="18" s="1"/>
  <c r="C60" i="18"/>
  <c r="C206" i="18" s="1"/>
  <c r="E60" i="18"/>
  <c r="E206" i="18" s="1"/>
  <c r="G60" i="18"/>
  <c r="G206" i="18" s="1"/>
  <c r="I60" i="18"/>
  <c r="I206" i="18" s="1"/>
  <c r="C61" i="18"/>
  <c r="C207" i="18" s="1"/>
  <c r="E61" i="18"/>
  <c r="E207" i="18" s="1"/>
  <c r="G61" i="18"/>
  <c r="G207" i="18" s="1"/>
  <c r="I61" i="18"/>
  <c r="I207" i="18" s="1"/>
  <c r="C62" i="18"/>
  <c r="C208" i="18" s="1"/>
  <c r="E62" i="18"/>
  <c r="E208" i="18" s="1"/>
  <c r="G62" i="18"/>
  <c r="G208" i="18" s="1"/>
  <c r="I62" i="18"/>
  <c r="I208" i="18" s="1"/>
  <c r="C63" i="18"/>
  <c r="C209" i="18" s="1"/>
  <c r="E63" i="18"/>
  <c r="E209" i="18" s="1"/>
  <c r="G63" i="18"/>
  <c r="G209" i="18" s="1"/>
  <c r="I63" i="18"/>
  <c r="I209" i="18" s="1"/>
  <c r="C64" i="18"/>
  <c r="C210" i="18" s="1"/>
  <c r="E64" i="18"/>
  <c r="E210" i="18" s="1"/>
  <c r="G64" i="18"/>
  <c r="G210" i="18" s="1"/>
  <c r="I64" i="18"/>
  <c r="I210" i="18" s="1"/>
  <c r="C65" i="18"/>
  <c r="C211" i="18" s="1"/>
  <c r="E65" i="18"/>
  <c r="E211" i="18" s="1"/>
  <c r="G65" i="18"/>
  <c r="G211" i="18" s="1"/>
  <c r="I65" i="18"/>
  <c r="I211" i="18" s="1"/>
  <c r="C66" i="18"/>
  <c r="C212" i="18" s="1"/>
  <c r="E66" i="18"/>
  <c r="E212" i="18" s="1"/>
  <c r="G66" i="18"/>
  <c r="G212" i="18" s="1"/>
  <c r="I66" i="18"/>
  <c r="I212" i="18" s="1"/>
  <c r="C67" i="18"/>
  <c r="C213" i="18" s="1"/>
  <c r="E67" i="18"/>
  <c r="E213" i="18" s="1"/>
  <c r="G67" i="18"/>
  <c r="I67" i="18"/>
  <c r="I213" i="18" s="1"/>
  <c r="C68" i="18"/>
  <c r="C214" i="18" s="1"/>
  <c r="E68" i="18"/>
  <c r="E214" i="18" s="1"/>
  <c r="G68" i="18"/>
  <c r="G214" i="18" s="1"/>
  <c r="I68" i="18"/>
  <c r="I214" i="18" s="1"/>
  <c r="C69" i="18"/>
  <c r="C215" i="18" s="1"/>
  <c r="E69" i="18"/>
  <c r="E215" i="18" s="1"/>
  <c r="G69" i="18"/>
  <c r="G215" i="18" s="1"/>
  <c r="I69" i="18"/>
  <c r="I215" i="18" s="1"/>
  <c r="C70" i="18"/>
  <c r="C216" i="18" s="1"/>
  <c r="E70" i="18"/>
  <c r="E216" i="18" s="1"/>
  <c r="G70" i="18"/>
  <c r="G216" i="18" s="1"/>
  <c r="I70" i="18"/>
  <c r="I216" i="18" s="1"/>
  <c r="C71" i="18"/>
  <c r="C217" i="18" s="1"/>
  <c r="E71" i="18"/>
  <c r="E217" i="18" s="1"/>
  <c r="G71" i="18"/>
  <c r="G217" i="18" s="1"/>
  <c r="I71" i="18"/>
  <c r="I217" i="18" s="1"/>
  <c r="C72" i="18"/>
  <c r="C218" i="18" s="1"/>
  <c r="E72" i="18"/>
  <c r="E218" i="18" s="1"/>
  <c r="G72" i="18"/>
  <c r="G218" i="18" s="1"/>
  <c r="I72" i="18"/>
  <c r="I218" i="18" s="1"/>
  <c r="C73" i="18"/>
  <c r="C219" i="18" s="1"/>
  <c r="E73" i="18"/>
  <c r="E219" i="18" s="1"/>
  <c r="G73" i="18"/>
  <c r="G219" i="18" s="1"/>
  <c r="I73" i="18"/>
  <c r="I219" i="18" s="1"/>
  <c r="C74" i="18"/>
  <c r="C220" i="18" s="1"/>
  <c r="E74" i="18"/>
  <c r="E220" i="18" s="1"/>
  <c r="G74" i="18"/>
  <c r="G220" i="18" s="1"/>
  <c r="I74" i="18"/>
  <c r="I220" i="18" s="1"/>
  <c r="C75" i="18"/>
  <c r="C221" i="18" s="1"/>
  <c r="E75" i="18"/>
  <c r="E221" i="18" s="1"/>
  <c r="G75" i="18"/>
  <c r="I75" i="18"/>
  <c r="I221" i="18" s="1"/>
  <c r="C76" i="18"/>
  <c r="C222" i="18" s="1"/>
  <c r="E76" i="18"/>
  <c r="E222" i="18" s="1"/>
  <c r="G76" i="18"/>
  <c r="G222" i="18" s="1"/>
  <c r="I76" i="18"/>
  <c r="I222" i="18" s="1"/>
  <c r="C77" i="18"/>
  <c r="C223" i="18" s="1"/>
  <c r="E77" i="18"/>
  <c r="E223" i="18" s="1"/>
  <c r="G77" i="18"/>
  <c r="G223" i="18" s="1"/>
  <c r="I77" i="18"/>
  <c r="I223" i="18" s="1"/>
  <c r="C78" i="18"/>
  <c r="C224" i="18" s="1"/>
  <c r="E78" i="18"/>
  <c r="E224" i="18" s="1"/>
  <c r="G78" i="18"/>
  <c r="G224" i="18" s="1"/>
  <c r="I78" i="18"/>
  <c r="I224" i="18" s="1"/>
  <c r="C79" i="18"/>
  <c r="C225" i="18" s="1"/>
  <c r="E79" i="18"/>
  <c r="E225" i="18" s="1"/>
  <c r="G79" i="18"/>
  <c r="G225" i="18" s="1"/>
  <c r="I79" i="18"/>
  <c r="I225" i="18" s="1"/>
  <c r="C80" i="18"/>
  <c r="C226" i="18" s="1"/>
  <c r="E80" i="18"/>
  <c r="E226" i="18" s="1"/>
  <c r="G80" i="18"/>
  <c r="G226" i="18" s="1"/>
  <c r="I80" i="18"/>
  <c r="I226" i="18" s="1"/>
  <c r="C81" i="18"/>
  <c r="C227" i="18" s="1"/>
  <c r="E81" i="18"/>
  <c r="E227" i="18" s="1"/>
  <c r="G81" i="18"/>
  <c r="G227" i="18" s="1"/>
  <c r="I81" i="18"/>
  <c r="I227" i="18" s="1"/>
  <c r="C82" i="18"/>
  <c r="C228" i="18" s="1"/>
  <c r="E82" i="18"/>
  <c r="E228" i="18" s="1"/>
  <c r="G82" i="18"/>
  <c r="G228" i="18" s="1"/>
  <c r="I82" i="18"/>
  <c r="I228" i="18" s="1"/>
  <c r="C83" i="18"/>
  <c r="C229" i="18" s="1"/>
  <c r="E83" i="18"/>
  <c r="E229" i="18" s="1"/>
  <c r="G83" i="18"/>
  <c r="I83" i="18"/>
  <c r="I229" i="18" s="1"/>
  <c r="C84" i="18"/>
  <c r="C230" i="18" s="1"/>
  <c r="E84" i="18"/>
  <c r="E230" i="18" s="1"/>
  <c r="G84" i="18"/>
  <c r="G230" i="18" s="1"/>
  <c r="I84" i="18"/>
  <c r="I230" i="18" s="1"/>
  <c r="C85" i="18"/>
  <c r="C231" i="18" s="1"/>
  <c r="E85" i="18"/>
  <c r="E231" i="18" s="1"/>
  <c r="G85" i="18"/>
  <c r="G231" i="18" s="1"/>
  <c r="I85" i="18"/>
  <c r="I231" i="18" s="1"/>
  <c r="C86" i="18"/>
  <c r="C232" i="18" s="1"/>
  <c r="E86" i="18"/>
  <c r="E232" i="18" s="1"/>
  <c r="G86" i="18"/>
  <c r="G232" i="18" s="1"/>
  <c r="I86" i="18"/>
  <c r="I232" i="18" s="1"/>
  <c r="C87" i="18"/>
  <c r="C233" i="18" s="1"/>
  <c r="E87" i="18"/>
  <c r="E233" i="18" s="1"/>
  <c r="G87" i="18"/>
  <c r="G233" i="18" s="1"/>
  <c r="I87" i="18"/>
  <c r="I233" i="18" s="1"/>
  <c r="C88" i="18"/>
  <c r="C234" i="18" s="1"/>
  <c r="E88" i="18"/>
  <c r="E234" i="18" s="1"/>
  <c r="G88" i="18"/>
  <c r="G234" i="18" s="1"/>
  <c r="I88" i="18"/>
  <c r="I234" i="18" s="1"/>
  <c r="C89" i="18"/>
  <c r="C235" i="18" s="1"/>
  <c r="E89" i="18"/>
  <c r="E235" i="18" s="1"/>
  <c r="G89" i="18"/>
  <c r="G235" i="18" s="1"/>
  <c r="I89" i="18"/>
  <c r="I235" i="18" s="1"/>
  <c r="C90" i="18"/>
  <c r="C236" i="18" s="1"/>
  <c r="E90" i="18"/>
  <c r="E236" i="18" s="1"/>
  <c r="G90" i="18"/>
  <c r="G236" i="18" s="1"/>
  <c r="I90" i="18"/>
  <c r="I236" i="18" s="1"/>
  <c r="H16" i="13"/>
  <c r="C91" i="18"/>
  <c r="C16" i="18" s="1"/>
  <c r="J16" i="13"/>
  <c r="E91" i="18"/>
  <c r="E16" i="18" s="1"/>
  <c r="L16" i="13"/>
  <c r="G91" i="18"/>
  <c r="G16" i="18" s="1"/>
  <c r="N16" i="13"/>
  <c r="I91" i="18"/>
  <c r="I16" i="18" s="1"/>
  <c r="C92" i="18"/>
  <c r="E92" i="18"/>
  <c r="E238" i="18" s="1"/>
  <c r="G92" i="18"/>
  <c r="G238" i="18" s="1"/>
  <c r="I92" i="18"/>
  <c r="I238" i="18" s="1"/>
  <c r="C93" i="18"/>
  <c r="C239" i="18" s="1"/>
  <c r="E93" i="18"/>
  <c r="E239" i="18" s="1"/>
  <c r="G93" i="18"/>
  <c r="G239" i="18" s="1"/>
  <c r="I93" i="18"/>
  <c r="I239" i="18" s="1"/>
  <c r="C94" i="18"/>
  <c r="C240" i="18" s="1"/>
  <c r="E94" i="18"/>
  <c r="E240" i="18" s="1"/>
  <c r="G94" i="18"/>
  <c r="G240" i="18" s="1"/>
  <c r="I94" i="18"/>
  <c r="I240" i="18" s="1"/>
  <c r="C95" i="18"/>
  <c r="C241" i="18" s="1"/>
  <c r="E95" i="18"/>
  <c r="E241" i="18" s="1"/>
  <c r="G95" i="18"/>
  <c r="G241" i="18" s="1"/>
  <c r="I95" i="18"/>
  <c r="I241" i="18" s="1"/>
  <c r="C96" i="18"/>
  <c r="C242" i="18" s="1"/>
  <c r="E96" i="18"/>
  <c r="E242" i="18" s="1"/>
  <c r="G96" i="18"/>
  <c r="G242" i="18" s="1"/>
  <c r="I96" i="18"/>
  <c r="I242" i="18" s="1"/>
  <c r="C97" i="18"/>
  <c r="C243" i="18" s="1"/>
  <c r="E97" i="18"/>
  <c r="E243" i="18" s="1"/>
  <c r="G97" i="18"/>
  <c r="G243" i="18" s="1"/>
  <c r="I97" i="18"/>
  <c r="I243" i="18" s="1"/>
  <c r="C98" i="18"/>
  <c r="C244" i="18" s="1"/>
  <c r="E98" i="18"/>
  <c r="E244" i="18" s="1"/>
  <c r="G98" i="18"/>
  <c r="G244" i="18" s="1"/>
  <c r="I98" i="18"/>
  <c r="I244" i="18" s="1"/>
  <c r="C99" i="18"/>
  <c r="C245" i="18" s="1"/>
  <c r="E99" i="18"/>
  <c r="E245" i="18" s="1"/>
  <c r="G99" i="18"/>
  <c r="G245" i="18" s="1"/>
  <c r="I99" i="18"/>
  <c r="I245" i="18" s="1"/>
  <c r="C100" i="18"/>
  <c r="E100" i="18"/>
  <c r="E246" i="18" s="1"/>
  <c r="G100" i="18"/>
  <c r="G246" i="18" s="1"/>
  <c r="I100" i="18"/>
  <c r="I246" i="18" s="1"/>
  <c r="C101" i="18"/>
  <c r="C247" i="18" s="1"/>
  <c r="E101" i="18"/>
  <c r="E247" i="18" s="1"/>
  <c r="G101" i="18"/>
  <c r="G247" i="18" s="1"/>
  <c r="I101" i="18"/>
  <c r="I247" i="18" s="1"/>
  <c r="C102" i="18"/>
  <c r="C248" i="18" s="1"/>
  <c r="E102" i="18"/>
  <c r="E248" i="18" s="1"/>
  <c r="G102" i="18"/>
  <c r="G248" i="18" s="1"/>
  <c r="I102" i="18"/>
  <c r="I248" i="18" s="1"/>
  <c r="C103" i="18"/>
  <c r="C249" i="18" s="1"/>
  <c r="E103" i="18"/>
  <c r="E249" i="18" s="1"/>
  <c r="G103" i="18"/>
  <c r="G249" i="18" s="1"/>
  <c r="I103" i="18"/>
  <c r="I249" i="18" s="1"/>
  <c r="C104" i="18"/>
  <c r="C250" i="18" s="1"/>
  <c r="E104" i="18"/>
  <c r="E250" i="18" s="1"/>
  <c r="G104" i="18"/>
  <c r="G250" i="18" s="1"/>
  <c r="I104" i="18"/>
  <c r="I250" i="18" s="1"/>
  <c r="C105" i="18"/>
  <c r="C251" i="18" s="1"/>
  <c r="E105" i="18"/>
  <c r="E251" i="18" s="1"/>
  <c r="G105" i="18"/>
  <c r="G251" i="18" s="1"/>
  <c r="I105" i="18"/>
  <c r="I251" i="18" s="1"/>
  <c r="C106" i="18"/>
  <c r="C252" i="18" s="1"/>
  <c r="E106" i="18"/>
  <c r="E252" i="18" s="1"/>
  <c r="G106" i="18"/>
  <c r="G252" i="18" s="1"/>
  <c r="I106" i="18"/>
  <c r="I252" i="18" s="1"/>
  <c r="C107" i="18"/>
  <c r="C253" i="18" s="1"/>
  <c r="E107" i="18"/>
  <c r="E253" i="18" s="1"/>
  <c r="G107" i="18"/>
  <c r="G253" i="18" s="1"/>
  <c r="I107" i="18"/>
  <c r="I253" i="18" s="1"/>
  <c r="C108" i="18"/>
  <c r="C254" i="18" s="1"/>
  <c r="E108" i="18"/>
  <c r="E254" i="18" s="1"/>
  <c r="G108" i="18"/>
  <c r="G254" i="18" s="1"/>
  <c r="I108" i="18"/>
  <c r="I254" i="18" s="1"/>
  <c r="C109" i="18"/>
  <c r="C255" i="18" s="1"/>
  <c r="E109" i="18"/>
  <c r="E255" i="18" s="1"/>
  <c r="G109" i="18"/>
  <c r="G255" i="18" s="1"/>
  <c r="I109" i="18"/>
  <c r="I255" i="18" s="1"/>
  <c r="C110" i="18"/>
  <c r="C256" i="18" s="1"/>
  <c r="E110" i="18"/>
  <c r="E256" i="18" s="1"/>
  <c r="G110" i="18"/>
  <c r="G256" i="18" s="1"/>
  <c r="I110" i="18"/>
  <c r="I256" i="18" s="1"/>
  <c r="C111" i="18"/>
  <c r="C257" i="18" s="1"/>
  <c r="E111" i="18"/>
  <c r="E257" i="18" s="1"/>
  <c r="G111" i="18"/>
  <c r="G257" i="18" s="1"/>
  <c r="I111" i="18"/>
  <c r="I257" i="18" s="1"/>
  <c r="C112" i="18"/>
  <c r="C258" i="18" s="1"/>
  <c r="E112" i="18"/>
  <c r="E258" i="18" s="1"/>
  <c r="G112" i="18"/>
  <c r="G258" i="18" s="1"/>
  <c r="I112" i="18"/>
  <c r="I258" i="18" s="1"/>
  <c r="C113" i="18"/>
  <c r="C259" i="18" s="1"/>
  <c r="E113" i="18"/>
  <c r="E259" i="18" s="1"/>
  <c r="G113" i="18"/>
  <c r="G259" i="18" s="1"/>
  <c r="I113" i="18"/>
  <c r="I259" i="18" s="1"/>
  <c r="C114" i="18"/>
  <c r="C260" i="18" s="1"/>
  <c r="E114" i="18"/>
  <c r="E260" i="18" s="1"/>
  <c r="G114" i="18"/>
  <c r="G260" i="18" s="1"/>
  <c r="I114" i="18"/>
  <c r="I260" i="18" s="1"/>
  <c r="C115" i="18"/>
  <c r="C261" i="18" s="1"/>
  <c r="E115" i="18"/>
  <c r="E261" i="18" s="1"/>
  <c r="G115" i="18"/>
  <c r="G261" i="18" s="1"/>
  <c r="I115" i="18"/>
  <c r="I261" i="18" s="1"/>
  <c r="C116" i="18"/>
  <c r="C262" i="18" s="1"/>
  <c r="E116" i="18"/>
  <c r="E262" i="18" s="1"/>
  <c r="G116" i="18"/>
  <c r="G262" i="18" s="1"/>
  <c r="I116" i="18"/>
  <c r="I262" i="18" s="1"/>
  <c r="C117" i="18"/>
  <c r="C263" i="18" s="1"/>
  <c r="E117" i="18"/>
  <c r="E263" i="18" s="1"/>
  <c r="G117" i="18"/>
  <c r="G263" i="18" s="1"/>
  <c r="I117" i="18"/>
  <c r="I263" i="18" s="1"/>
  <c r="C118" i="18"/>
  <c r="C264" i="18" s="1"/>
  <c r="E118" i="18"/>
  <c r="E264" i="18" s="1"/>
  <c r="G118" i="18"/>
  <c r="G264" i="18" s="1"/>
  <c r="I118" i="18"/>
  <c r="I264" i="18" s="1"/>
  <c r="C119" i="18"/>
  <c r="C265" i="18" s="1"/>
  <c r="E119" i="18"/>
  <c r="E265" i="18" s="1"/>
  <c r="G119" i="18"/>
  <c r="G265" i="18" s="1"/>
  <c r="I119" i="18"/>
  <c r="I265" i="18" s="1"/>
  <c r="C120" i="18"/>
  <c r="C266" i="18" s="1"/>
  <c r="E120" i="18"/>
  <c r="E266" i="18" s="1"/>
  <c r="G120" i="18"/>
  <c r="G266" i="18" s="1"/>
  <c r="I120" i="18"/>
  <c r="I266" i="18" s="1"/>
  <c r="C121" i="18"/>
  <c r="C267" i="18" s="1"/>
  <c r="E121" i="18"/>
  <c r="E267" i="18" s="1"/>
  <c r="D121" i="18"/>
  <c r="D267" i="18" s="1"/>
  <c r="F121" i="18"/>
  <c r="F267" i="18" s="1"/>
  <c r="H121" i="18"/>
  <c r="H267" i="18" s="1"/>
  <c r="D122" i="18"/>
  <c r="D268" i="18" s="1"/>
  <c r="F122" i="18"/>
  <c r="F268" i="18" s="1"/>
  <c r="H122" i="18"/>
  <c r="H268" i="18" s="1"/>
  <c r="D123" i="18"/>
  <c r="D269" i="18" s="1"/>
  <c r="F123" i="18"/>
  <c r="F269" i="18" s="1"/>
  <c r="H123" i="18"/>
  <c r="H269" i="18" s="1"/>
  <c r="D124" i="18"/>
  <c r="D270" i="18" s="1"/>
  <c r="F124" i="18"/>
  <c r="F270" i="18" s="1"/>
  <c r="H124" i="18"/>
  <c r="H270" i="18" s="1"/>
  <c r="D125" i="18"/>
  <c r="D271" i="18" s="1"/>
  <c r="F125" i="18"/>
  <c r="F271" i="18" s="1"/>
  <c r="H125" i="18"/>
  <c r="H271" i="18" s="1"/>
  <c r="D126" i="18"/>
  <c r="D272" i="18" s="1"/>
  <c r="F126" i="18"/>
  <c r="F272" i="18" s="1"/>
  <c r="H126" i="18"/>
  <c r="H272" i="18" s="1"/>
  <c r="D127" i="18"/>
  <c r="D273" i="18" s="1"/>
  <c r="F127" i="18"/>
  <c r="F273" i="18" s="1"/>
  <c r="H127" i="18"/>
  <c r="H273" i="18" s="1"/>
  <c r="D128" i="18"/>
  <c r="D274" i="18" s="1"/>
  <c r="F128" i="18"/>
  <c r="F274" i="18" s="1"/>
  <c r="H128" i="18"/>
  <c r="H274" i="18" s="1"/>
  <c r="D129" i="18"/>
  <c r="D275" i="18" s="1"/>
  <c r="F129" i="18"/>
  <c r="F275" i="18" s="1"/>
  <c r="H129" i="18"/>
  <c r="H275" i="18" s="1"/>
  <c r="D130" i="18"/>
  <c r="D276" i="18" s="1"/>
  <c r="F130" i="18"/>
  <c r="F276" i="18" s="1"/>
  <c r="H130" i="18"/>
  <c r="H276" i="18" s="1"/>
  <c r="D131" i="18"/>
  <c r="D277" i="18" s="1"/>
  <c r="F131" i="18"/>
  <c r="F277" i="18" s="1"/>
  <c r="H131" i="18"/>
  <c r="H277" i="18" s="1"/>
  <c r="D132" i="18"/>
  <c r="D278" i="18" s="1"/>
  <c r="F132" i="18"/>
  <c r="F278" i="18" s="1"/>
  <c r="H132" i="18"/>
  <c r="H278" i="18" s="1"/>
  <c r="D133" i="18"/>
  <c r="D279" i="18" s="1"/>
  <c r="F133" i="18"/>
  <c r="F279" i="18" s="1"/>
  <c r="H133" i="18"/>
  <c r="H279" i="18" s="1"/>
  <c r="D134" i="18"/>
  <c r="D280" i="18" s="1"/>
  <c r="F134" i="18"/>
  <c r="F280" i="18" s="1"/>
  <c r="H134" i="18"/>
  <c r="H280" i="18" s="1"/>
  <c r="D135" i="18"/>
  <c r="D281" i="18" s="1"/>
  <c r="F135" i="18"/>
  <c r="F281" i="18" s="1"/>
  <c r="H135" i="18"/>
  <c r="H281" i="18" s="1"/>
  <c r="D136" i="18"/>
  <c r="D282" i="18" s="1"/>
  <c r="F136" i="18"/>
  <c r="F282" i="18" s="1"/>
  <c r="H136" i="18"/>
  <c r="H282" i="18" s="1"/>
  <c r="D137" i="18"/>
  <c r="D283" i="18" s="1"/>
  <c r="F137" i="18"/>
  <c r="F283" i="18" s="1"/>
  <c r="H137" i="18"/>
  <c r="H283" i="18" s="1"/>
  <c r="D138" i="18"/>
  <c r="D284" i="18" s="1"/>
  <c r="F138" i="18"/>
  <c r="F284" i="18" s="1"/>
  <c r="H138" i="18"/>
  <c r="H284" i="18" s="1"/>
  <c r="D139" i="18"/>
  <c r="D285" i="18" s="1"/>
  <c r="F139" i="18"/>
  <c r="F285" i="18" s="1"/>
  <c r="H139" i="18"/>
  <c r="H285" i="18" s="1"/>
  <c r="D140" i="18"/>
  <c r="D286" i="18" s="1"/>
  <c r="F140" i="18"/>
  <c r="F286" i="18" s="1"/>
  <c r="H140" i="18"/>
  <c r="H286" i="18" s="1"/>
  <c r="D141" i="18"/>
  <c r="D287" i="18" s="1"/>
  <c r="F141" i="18"/>
  <c r="F287" i="18" s="1"/>
  <c r="H141" i="18"/>
  <c r="H287" i="18" s="1"/>
  <c r="D142" i="18"/>
  <c r="D288" i="18" s="1"/>
  <c r="F142" i="18"/>
  <c r="F288" i="18" s="1"/>
  <c r="H142" i="18"/>
  <c r="H288" i="18" s="1"/>
  <c r="D143" i="18"/>
  <c r="D289" i="18" s="1"/>
  <c r="F143" i="18"/>
  <c r="F289" i="18" s="1"/>
  <c r="H143" i="18"/>
  <c r="H289" i="18" s="1"/>
  <c r="D144" i="18"/>
  <c r="D290" i="18" s="1"/>
  <c r="F144" i="18"/>
  <c r="F290" i="18" s="1"/>
  <c r="H144" i="18"/>
  <c r="H290" i="18" s="1"/>
  <c r="D145" i="18"/>
  <c r="D291" i="18" s="1"/>
  <c r="F145" i="18"/>
  <c r="F291" i="18" s="1"/>
  <c r="H145" i="18"/>
  <c r="H291" i="18" s="1"/>
  <c r="D146" i="18"/>
  <c r="D292" i="18" s="1"/>
  <c r="F146" i="18"/>
  <c r="F292" i="18" s="1"/>
  <c r="H146" i="18"/>
  <c r="H292" i="18" s="1"/>
  <c r="D147" i="18"/>
  <c r="D293" i="18" s="1"/>
  <c r="F147" i="18"/>
  <c r="F293" i="18" s="1"/>
  <c r="H147" i="18"/>
  <c r="H293" i="18" s="1"/>
  <c r="D148" i="18"/>
  <c r="D294" i="18" s="1"/>
  <c r="F148" i="18"/>
  <c r="F294" i="18" s="1"/>
  <c r="H148" i="18"/>
  <c r="H294" i="18" s="1"/>
  <c r="D149" i="18"/>
  <c r="D295" i="18" s="1"/>
  <c r="F149" i="18"/>
  <c r="F295" i="18" s="1"/>
  <c r="H149" i="18"/>
  <c r="H295" i="18" s="1"/>
  <c r="D150" i="18"/>
  <c r="D296" i="18" s="1"/>
  <c r="F150" i="18"/>
  <c r="F296" i="18" s="1"/>
  <c r="H150" i="18"/>
  <c r="H296" i="18" s="1"/>
  <c r="D151" i="18"/>
  <c r="D297" i="18" s="1"/>
  <c r="F151" i="18"/>
  <c r="F297" i="18" s="1"/>
  <c r="H151" i="18"/>
  <c r="H297" i="18" s="1"/>
  <c r="D152" i="18"/>
  <c r="D298" i="18" s="1"/>
  <c r="F152" i="18"/>
  <c r="F298" i="18" s="1"/>
  <c r="H152" i="18"/>
  <c r="H298" i="18" s="1"/>
  <c r="D153" i="18"/>
  <c r="D299" i="18" s="1"/>
  <c r="F153" i="18"/>
  <c r="F299" i="18" s="1"/>
  <c r="H153" i="18"/>
  <c r="H299" i="18" s="1"/>
  <c r="D154" i="18"/>
  <c r="D300" i="18" s="1"/>
  <c r="F154" i="18"/>
  <c r="F300" i="18" s="1"/>
  <c r="H154" i="18"/>
  <c r="H300" i="18" s="1"/>
  <c r="D155" i="18"/>
  <c r="D301" i="18" s="1"/>
  <c r="F155" i="18"/>
  <c r="F301" i="18" s="1"/>
  <c r="H155" i="18"/>
  <c r="H301" i="18" s="1"/>
  <c r="D156" i="18"/>
  <c r="D302" i="18" s="1"/>
  <c r="F156" i="18"/>
  <c r="F302" i="18" s="1"/>
  <c r="H156" i="18"/>
  <c r="H302" i="18" s="1"/>
  <c r="D157" i="18"/>
  <c r="D303" i="18" s="1"/>
  <c r="F157" i="18"/>
  <c r="F303" i="18" s="1"/>
  <c r="H157" i="18"/>
  <c r="H303" i="18" s="1"/>
  <c r="D158" i="18"/>
  <c r="D304" i="18" s="1"/>
  <c r="F158" i="18"/>
  <c r="F304" i="18" s="1"/>
  <c r="H158" i="18"/>
  <c r="H304" i="18" s="1"/>
  <c r="D159" i="18"/>
  <c r="D305" i="18" s="1"/>
  <c r="F159" i="18"/>
  <c r="F305" i="18" s="1"/>
  <c r="H159" i="18"/>
  <c r="H305" i="18" s="1"/>
  <c r="D160" i="18"/>
  <c r="D306" i="18" s="1"/>
  <c r="F160" i="18"/>
  <c r="F306" i="18" s="1"/>
  <c r="H160" i="18"/>
  <c r="H306" i="18" s="1"/>
  <c r="D161" i="18"/>
  <c r="D307" i="18" s="1"/>
  <c r="F161" i="18"/>
  <c r="F307" i="18" s="1"/>
  <c r="H161" i="18"/>
  <c r="H307" i="18" s="1"/>
  <c r="D162" i="18"/>
  <c r="D308" i="18" s="1"/>
  <c r="F162" i="18"/>
  <c r="F308" i="18" s="1"/>
  <c r="H162" i="18"/>
  <c r="H308" i="18" s="1"/>
  <c r="D163" i="18"/>
  <c r="D309" i="18" s="1"/>
  <c r="F163" i="18"/>
  <c r="F309" i="18" s="1"/>
  <c r="H163" i="18"/>
  <c r="H309" i="18" s="1"/>
  <c r="G121" i="18"/>
  <c r="G267" i="18" s="1"/>
  <c r="I121" i="18"/>
  <c r="I267" i="18" s="1"/>
  <c r="C122" i="18"/>
  <c r="C268" i="18" s="1"/>
  <c r="E122" i="18"/>
  <c r="E268" i="18" s="1"/>
  <c r="G122" i="18"/>
  <c r="G268" i="18" s="1"/>
  <c r="I122" i="18"/>
  <c r="I268" i="18" s="1"/>
  <c r="C123" i="18"/>
  <c r="C269" i="18" s="1"/>
  <c r="E123" i="18"/>
  <c r="E269" i="18" s="1"/>
  <c r="G123" i="18"/>
  <c r="G269" i="18" s="1"/>
  <c r="I123" i="18"/>
  <c r="I269" i="18" s="1"/>
  <c r="C124" i="18"/>
  <c r="C270" i="18" s="1"/>
  <c r="E124" i="18"/>
  <c r="E270" i="18" s="1"/>
  <c r="G124" i="18"/>
  <c r="G270" i="18" s="1"/>
  <c r="I124" i="18"/>
  <c r="I270" i="18" s="1"/>
  <c r="C125" i="18"/>
  <c r="C271" i="18" s="1"/>
  <c r="E125" i="18"/>
  <c r="E271" i="18" s="1"/>
  <c r="G125" i="18"/>
  <c r="G271" i="18" s="1"/>
  <c r="I125" i="18"/>
  <c r="I271" i="18" s="1"/>
  <c r="C126" i="18"/>
  <c r="C272" i="18" s="1"/>
  <c r="E126" i="18"/>
  <c r="G126" i="18"/>
  <c r="G272" i="18" s="1"/>
  <c r="I126" i="18"/>
  <c r="I272" i="18" s="1"/>
  <c r="C127" i="18"/>
  <c r="C273" i="18" s="1"/>
  <c r="E127" i="18"/>
  <c r="E273" i="18" s="1"/>
  <c r="G127" i="18"/>
  <c r="G273" i="18" s="1"/>
  <c r="I127" i="18"/>
  <c r="I273" i="18" s="1"/>
  <c r="C128" i="18"/>
  <c r="C274" i="18" s="1"/>
  <c r="E128" i="18"/>
  <c r="E274" i="18" s="1"/>
  <c r="G128" i="18"/>
  <c r="G274" i="18" s="1"/>
  <c r="I128" i="18"/>
  <c r="I274" i="18" s="1"/>
  <c r="C129" i="18"/>
  <c r="C275" i="18" s="1"/>
  <c r="E129" i="18"/>
  <c r="E275" i="18" s="1"/>
  <c r="G129" i="18"/>
  <c r="G275" i="18" s="1"/>
  <c r="I129" i="18"/>
  <c r="I275" i="18" s="1"/>
  <c r="C130" i="18"/>
  <c r="C276" i="18" s="1"/>
  <c r="E130" i="18"/>
  <c r="E276" i="18" s="1"/>
  <c r="G130" i="18"/>
  <c r="G276" i="18" s="1"/>
  <c r="I130" i="18"/>
  <c r="I276" i="18" s="1"/>
  <c r="C131" i="18"/>
  <c r="C277" i="18" s="1"/>
  <c r="E131" i="18"/>
  <c r="E277" i="18" s="1"/>
  <c r="G131" i="18"/>
  <c r="G277" i="18" s="1"/>
  <c r="I131" i="18"/>
  <c r="I277" i="18" s="1"/>
  <c r="C132" i="18"/>
  <c r="C278" i="18" s="1"/>
  <c r="E132" i="18"/>
  <c r="E278" i="18" s="1"/>
  <c r="G132" i="18"/>
  <c r="G278" i="18" s="1"/>
  <c r="I132" i="18"/>
  <c r="I278" i="18" s="1"/>
  <c r="C133" i="18"/>
  <c r="C279" i="18" s="1"/>
  <c r="E133" i="18"/>
  <c r="E279" i="18" s="1"/>
  <c r="G133" i="18"/>
  <c r="G279" i="18" s="1"/>
  <c r="I133" i="18"/>
  <c r="I279" i="18" s="1"/>
  <c r="C134" i="18"/>
  <c r="C280" i="18" s="1"/>
  <c r="E134" i="18"/>
  <c r="E280" i="18" s="1"/>
  <c r="G134" i="18"/>
  <c r="G280" i="18" s="1"/>
  <c r="I134" i="18"/>
  <c r="I280" i="18" s="1"/>
  <c r="C135" i="18"/>
  <c r="C281" i="18" s="1"/>
  <c r="E135" i="18"/>
  <c r="E281" i="18" s="1"/>
  <c r="G135" i="18"/>
  <c r="G281" i="18" s="1"/>
  <c r="I135" i="18"/>
  <c r="I281" i="18" s="1"/>
  <c r="C136" i="18"/>
  <c r="C282" i="18" s="1"/>
  <c r="E136" i="18"/>
  <c r="E282" i="18" s="1"/>
  <c r="G136" i="18"/>
  <c r="G282" i="18" s="1"/>
  <c r="I136" i="18"/>
  <c r="I282" i="18" s="1"/>
  <c r="C137" i="18"/>
  <c r="C283" i="18" s="1"/>
  <c r="E137" i="18"/>
  <c r="E283" i="18" s="1"/>
  <c r="G137" i="18"/>
  <c r="G283" i="18" s="1"/>
  <c r="I137" i="18"/>
  <c r="I283" i="18" s="1"/>
  <c r="C138" i="18"/>
  <c r="C284" i="18" s="1"/>
  <c r="E138" i="18"/>
  <c r="E284" i="18" s="1"/>
  <c r="G138" i="18"/>
  <c r="G284" i="18" s="1"/>
  <c r="I138" i="18"/>
  <c r="I284" i="18" s="1"/>
  <c r="C139" i="18"/>
  <c r="C285" i="18" s="1"/>
  <c r="E139" i="18"/>
  <c r="E285" i="18" s="1"/>
  <c r="G139" i="18"/>
  <c r="G285" i="18" s="1"/>
  <c r="I139" i="18"/>
  <c r="I285" i="18" s="1"/>
  <c r="C140" i="18"/>
  <c r="C286" i="18" s="1"/>
  <c r="E140" i="18"/>
  <c r="E286" i="18" s="1"/>
  <c r="G140" i="18"/>
  <c r="G286" i="18" s="1"/>
  <c r="I140" i="18"/>
  <c r="I286" i="18" s="1"/>
  <c r="C141" i="18"/>
  <c r="C287" i="18" s="1"/>
  <c r="E141" i="18"/>
  <c r="E287" i="18" s="1"/>
  <c r="G141" i="18"/>
  <c r="G287" i="18" s="1"/>
  <c r="I141" i="18"/>
  <c r="I287" i="18" s="1"/>
  <c r="C142" i="18"/>
  <c r="C288" i="18" s="1"/>
  <c r="E142" i="18"/>
  <c r="G142" i="18"/>
  <c r="G288" i="18" s="1"/>
  <c r="I142" i="18"/>
  <c r="I288" i="18" s="1"/>
  <c r="C143" i="18"/>
  <c r="C289" i="18" s="1"/>
  <c r="E143" i="18"/>
  <c r="E289" i="18" s="1"/>
  <c r="G143" i="18"/>
  <c r="G289" i="18" s="1"/>
  <c r="I143" i="18"/>
  <c r="I289" i="18" s="1"/>
  <c r="C144" i="18"/>
  <c r="C290" i="18" s="1"/>
  <c r="E144" i="18"/>
  <c r="E290" i="18" s="1"/>
  <c r="G144" i="18"/>
  <c r="G290" i="18" s="1"/>
  <c r="I144" i="18"/>
  <c r="I290" i="18" s="1"/>
  <c r="C145" i="18"/>
  <c r="C291" i="18" s="1"/>
  <c r="E145" i="18"/>
  <c r="E291" i="18" s="1"/>
  <c r="G145" i="18"/>
  <c r="G291" i="18" s="1"/>
  <c r="I145" i="18"/>
  <c r="I291" i="18" s="1"/>
  <c r="C146" i="18"/>
  <c r="C292" i="18" s="1"/>
  <c r="E146" i="18"/>
  <c r="E292" i="18" s="1"/>
  <c r="G146" i="18"/>
  <c r="G292" i="18" s="1"/>
  <c r="I146" i="18"/>
  <c r="I292" i="18" s="1"/>
  <c r="C147" i="18"/>
  <c r="C293" i="18" s="1"/>
  <c r="E147" i="18"/>
  <c r="E293" i="18" s="1"/>
  <c r="G147" i="18"/>
  <c r="G293" i="18" s="1"/>
  <c r="I147" i="18"/>
  <c r="I293" i="18" s="1"/>
  <c r="C148" i="18"/>
  <c r="C294" i="18" s="1"/>
  <c r="E148" i="18"/>
  <c r="E294" i="18" s="1"/>
  <c r="G148" i="18"/>
  <c r="G294" i="18" s="1"/>
  <c r="I148" i="18"/>
  <c r="I294" i="18" s="1"/>
  <c r="C149" i="18"/>
  <c r="C295" i="18" s="1"/>
  <c r="E149" i="18"/>
  <c r="E295" i="18" s="1"/>
  <c r="G149" i="18"/>
  <c r="G295" i="18" s="1"/>
  <c r="I149" i="18"/>
  <c r="I295" i="18" s="1"/>
  <c r="C150" i="18"/>
  <c r="C296" i="18" s="1"/>
  <c r="E150" i="18"/>
  <c r="E296" i="18" s="1"/>
  <c r="G150" i="18"/>
  <c r="G296" i="18" s="1"/>
  <c r="I150" i="18"/>
  <c r="I296" i="18" s="1"/>
  <c r="C151" i="18"/>
  <c r="C297" i="18" s="1"/>
  <c r="E151" i="18"/>
  <c r="E297" i="18" s="1"/>
  <c r="G151" i="18"/>
  <c r="G297" i="18" s="1"/>
  <c r="I151" i="18"/>
  <c r="I297" i="18" s="1"/>
  <c r="C152" i="18"/>
  <c r="C298" i="18" s="1"/>
  <c r="E152" i="18"/>
  <c r="E298" i="18" s="1"/>
  <c r="G152" i="18"/>
  <c r="G298" i="18" s="1"/>
  <c r="I152" i="18"/>
  <c r="I298" i="18" s="1"/>
  <c r="C153" i="18"/>
  <c r="C299" i="18" s="1"/>
  <c r="E153" i="18"/>
  <c r="E299" i="18" s="1"/>
  <c r="G153" i="18"/>
  <c r="G299" i="18" s="1"/>
  <c r="I153" i="18"/>
  <c r="I299" i="18" s="1"/>
  <c r="C154" i="18"/>
  <c r="C300" i="18" s="1"/>
  <c r="E154" i="18"/>
  <c r="E300" i="18" s="1"/>
  <c r="G154" i="18"/>
  <c r="G300" i="18" s="1"/>
  <c r="I154" i="18"/>
  <c r="I300" i="18" s="1"/>
  <c r="C155" i="18"/>
  <c r="C301" i="18" s="1"/>
  <c r="E155" i="18"/>
  <c r="E301" i="18" s="1"/>
  <c r="G155" i="18"/>
  <c r="G301" i="18" s="1"/>
  <c r="I155" i="18"/>
  <c r="I301" i="18" s="1"/>
  <c r="C156" i="18"/>
  <c r="C302" i="18" s="1"/>
  <c r="E156" i="18"/>
  <c r="E302" i="18" s="1"/>
  <c r="G156" i="18"/>
  <c r="G302" i="18" s="1"/>
  <c r="I156" i="18"/>
  <c r="I302" i="18" s="1"/>
  <c r="C157" i="18"/>
  <c r="C303" i="18" s="1"/>
  <c r="E157" i="18"/>
  <c r="E303" i="18" s="1"/>
  <c r="G157" i="18"/>
  <c r="G303" i="18" s="1"/>
  <c r="I157" i="18"/>
  <c r="I303" i="18" s="1"/>
  <c r="C158" i="18"/>
  <c r="C304" i="18" s="1"/>
  <c r="E158" i="18"/>
  <c r="G158" i="18"/>
  <c r="G304" i="18" s="1"/>
  <c r="I158" i="18"/>
  <c r="I304" i="18" s="1"/>
  <c r="C159" i="18"/>
  <c r="C305" i="18" s="1"/>
  <c r="E159" i="18"/>
  <c r="E305" i="18" s="1"/>
  <c r="G159" i="18"/>
  <c r="G305" i="18" s="1"/>
  <c r="I159" i="18"/>
  <c r="I305" i="18" s="1"/>
  <c r="C160" i="18"/>
  <c r="C306" i="18" s="1"/>
  <c r="E160" i="18"/>
  <c r="E306" i="18" s="1"/>
  <c r="G160" i="18"/>
  <c r="G306" i="18" s="1"/>
  <c r="I160" i="18"/>
  <c r="I306" i="18" s="1"/>
  <c r="C161" i="18"/>
  <c r="C307" i="18" s="1"/>
  <c r="E161" i="18"/>
  <c r="E307" i="18" s="1"/>
  <c r="G161" i="18"/>
  <c r="G307" i="18" s="1"/>
  <c r="I161" i="18"/>
  <c r="I307" i="18" s="1"/>
  <c r="C162" i="18"/>
  <c r="C308" i="18" s="1"/>
  <c r="E162" i="18"/>
  <c r="E308" i="18" s="1"/>
  <c r="G162" i="18"/>
  <c r="G308" i="18" s="1"/>
  <c r="I162" i="18"/>
  <c r="I308" i="18" s="1"/>
  <c r="C163" i="18"/>
  <c r="C309" i="18" s="1"/>
  <c r="E163" i="18"/>
  <c r="E309" i="18" s="1"/>
  <c r="G163" i="18"/>
  <c r="G309" i="18" s="1"/>
  <c r="I163" i="18"/>
  <c r="I309" i="18" s="1"/>
  <c r="E19" i="18"/>
  <c r="G19" i="18"/>
  <c r="I19" i="18"/>
  <c r="D19" i="18"/>
  <c r="F19" i="18"/>
  <c r="H19" i="18"/>
  <c r="C19" i="18"/>
  <c r="D18" i="17"/>
  <c r="D13" i="17" s="1"/>
  <c r="F18" i="17"/>
  <c r="F13" i="17" s="1"/>
  <c r="H18" i="17"/>
  <c r="H13" i="17" s="1"/>
  <c r="H186" i="18"/>
  <c r="F213" i="18"/>
  <c r="F246" i="18"/>
  <c r="C18" i="17"/>
  <c r="C13" i="17" s="1"/>
  <c r="E18" i="17"/>
  <c r="E13" i="17" s="1"/>
  <c r="G18" i="17"/>
  <c r="G13" i="17" s="1"/>
  <c r="I18" i="17"/>
  <c r="I13" i="17" s="1"/>
  <c r="E170" i="18"/>
  <c r="E174" i="18"/>
  <c r="E178" i="18"/>
  <c r="C184" i="18"/>
  <c r="C200" i="18"/>
  <c r="G213" i="18"/>
  <c r="G221" i="18"/>
  <c r="G229" i="18"/>
  <c r="C238" i="18"/>
  <c r="C246" i="18"/>
  <c r="E272" i="18"/>
  <c r="E288" i="18"/>
  <c r="E304" i="18"/>
  <c r="D20" i="17"/>
  <c r="D166" i="17" s="1"/>
  <c r="F20" i="17"/>
  <c r="F166" i="17" s="1"/>
  <c r="H20" i="17"/>
  <c r="H166" i="17" s="1"/>
  <c r="D21" i="17"/>
  <c r="D167" i="17" s="1"/>
  <c r="F21" i="17"/>
  <c r="F167" i="17" s="1"/>
  <c r="H21" i="17"/>
  <c r="H167" i="17" s="1"/>
  <c r="D22" i="17"/>
  <c r="D168" i="17" s="1"/>
  <c r="F22" i="17"/>
  <c r="F168" i="17" s="1"/>
  <c r="H22" i="17"/>
  <c r="H168" i="17" s="1"/>
  <c r="D23" i="17"/>
  <c r="D169" i="17" s="1"/>
  <c r="F23" i="17"/>
  <c r="F169" i="17" s="1"/>
  <c r="H23" i="17"/>
  <c r="H169" i="17" s="1"/>
  <c r="D24" i="17"/>
  <c r="D170" i="17" s="1"/>
  <c r="F24" i="17"/>
  <c r="F170" i="17" s="1"/>
  <c r="H24" i="17"/>
  <c r="H170" i="17" s="1"/>
  <c r="D25" i="17"/>
  <c r="D171" i="17" s="1"/>
  <c r="F25" i="17"/>
  <c r="F171" i="17" s="1"/>
  <c r="H25" i="17"/>
  <c r="H171" i="17" s="1"/>
  <c r="D26" i="17"/>
  <c r="D172" i="17" s="1"/>
  <c r="F26" i="17"/>
  <c r="F172" i="17" s="1"/>
  <c r="H26" i="17"/>
  <c r="H172" i="17" s="1"/>
  <c r="D27" i="17"/>
  <c r="D173" i="17" s="1"/>
  <c r="F27" i="17"/>
  <c r="F173" i="17" s="1"/>
  <c r="H27" i="17"/>
  <c r="H173" i="17" s="1"/>
  <c r="D28" i="17"/>
  <c r="D174" i="17" s="1"/>
  <c r="F28" i="17"/>
  <c r="F174" i="17" s="1"/>
  <c r="H28" i="17"/>
  <c r="H174" i="17" s="1"/>
  <c r="D29" i="17"/>
  <c r="D175" i="17" s="1"/>
  <c r="F29" i="17"/>
  <c r="F175" i="17" s="1"/>
  <c r="H29" i="17"/>
  <c r="H175" i="17" s="1"/>
  <c r="D30" i="17"/>
  <c r="D176" i="17" s="1"/>
  <c r="F30" i="17"/>
  <c r="F176" i="17" s="1"/>
  <c r="H30" i="17"/>
  <c r="H176" i="17" s="1"/>
  <c r="D31" i="17"/>
  <c r="D177" i="17" s="1"/>
  <c r="F31" i="17"/>
  <c r="F177" i="17" s="1"/>
  <c r="H31" i="17"/>
  <c r="H177" i="17" s="1"/>
  <c r="D32" i="17"/>
  <c r="D178" i="17" s="1"/>
  <c r="F32" i="17"/>
  <c r="F178" i="17" s="1"/>
  <c r="H32" i="17"/>
  <c r="H178" i="17" s="1"/>
  <c r="D33" i="17"/>
  <c r="D179" i="17" s="1"/>
  <c r="F33" i="17"/>
  <c r="F179" i="17" s="1"/>
  <c r="H33" i="17"/>
  <c r="H179" i="17" s="1"/>
  <c r="D34" i="17"/>
  <c r="D180" i="17" s="1"/>
  <c r="F34" i="17"/>
  <c r="F180" i="17" s="1"/>
  <c r="H34" i="17"/>
  <c r="H180" i="17" s="1"/>
  <c r="D35" i="17"/>
  <c r="D181" i="17" s="1"/>
  <c r="F35" i="17"/>
  <c r="F181" i="17" s="1"/>
  <c r="H35" i="17"/>
  <c r="H181" i="17" s="1"/>
  <c r="D36" i="17"/>
  <c r="D182" i="17" s="1"/>
  <c r="F36" i="17"/>
  <c r="F182" i="17" s="1"/>
  <c r="H36" i="17"/>
  <c r="H182" i="17" s="1"/>
  <c r="D37" i="17"/>
  <c r="D183" i="17" s="1"/>
  <c r="F37" i="17"/>
  <c r="F183" i="17" s="1"/>
  <c r="H37" i="17"/>
  <c r="H183" i="17" s="1"/>
  <c r="D38" i="17"/>
  <c r="D184" i="17" s="1"/>
  <c r="F38" i="17"/>
  <c r="F184" i="17" s="1"/>
  <c r="H38" i="17"/>
  <c r="H184" i="17" s="1"/>
  <c r="D39" i="17"/>
  <c r="D185" i="17" s="1"/>
  <c r="F39" i="17"/>
  <c r="F185" i="17" s="1"/>
  <c r="H39" i="17"/>
  <c r="H185" i="17" s="1"/>
  <c r="D40" i="17"/>
  <c r="D186" i="17" s="1"/>
  <c r="F40" i="17"/>
  <c r="F186" i="17" s="1"/>
  <c r="H40" i="17"/>
  <c r="H186" i="17" s="1"/>
  <c r="D41" i="17"/>
  <c r="D187" i="17" s="1"/>
  <c r="F41" i="17"/>
  <c r="F187" i="17" s="1"/>
  <c r="H41" i="17"/>
  <c r="H187" i="17" s="1"/>
  <c r="D42" i="17"/>
  <c r="D188" i="17" s="1"/>
  <c r="F42" i="17"/>
  <c r="F188" i="17" s="1"/>
  <c r="H42" i="17"/>
  <c r="H188" i="17" s="1"/>
  <c r="D43" i="17"/>
  <c r="D189" i="17" s="1"/>
  <c r="F43" i="17"/>
  <c r="F189" i="17" s="1"/>
  <c r="H43" i="17"/>
  <c r="H189" i="17" s="1"/>
  <c r="D44" i="17"/>
  <c r="D190" i="17" s="1"/>
  <c r="F44" i="17"/>
  <c r="F190" i="17" s="1"/>
  <c r="H44" i="17"/>
  <c r="H190" i="17" s="1"/>
  <c r="D45" i="17"/>
  <c r="D191" i="17" s="1"/>
  <c r="F45" i="17"/>
  <c r="F191" i="17" s="1"/>
  <c r="H45" i="17"/>
  <c r="H191" i="17" s="1"/>
  <c r="D46" i="17"/>
  <c r="D192" i="17" s="1"/>
  <c r="F46" i="17"/>
  <c r="F192" i="17" s="1"/>
  <c r="H46" i="17"/>
  <c r="H192" i="17" s="1"/>
  <c r="D47" i="17"/>
  <c r="D193" i="17" s="1"/>
  <c r="F47" i="17"/>
  <c r="F193" i="17" s="1"/>
  <c r="H47" i="17"/>
  <c r="H193" i="17" s="1"/>
  <c r="D48" i="17"/>
  <c r="D194" i="17" s="1"/>
  <c r="F48" i="17"/>
  <c r="F194" i="17" s="1"/>
  <c r="H48" i="17"/>
  <c r="H194" i="17" s="1"/>
  <c r="D49" i="17"/>
  <c r="D195" i="17" s="1"/>
  <c r="F49" i="17"/>
  <c r="F195" i="17" s="1"/>
  <c r="H49" i="17"/>
  <c r="H195" i="17" s="1"/>
  <c r="D50" i="17"/>
  <c r="D196" i="17" s="1"/>
  <c r="F50" i="17"/>
  <c r="F196" i="17" s="1"/>
  <c r="H50" i="17"/>
  <c r="H196" i="17" s="1"/>
  <c r="D51" i="17"/>
  <c r="D197" i="17" s="1"/>
  <c r="F51" i="17"/>
  <c r="F197" i="17" s="1"/>
  <c r="H51" i="17"/>
  <c r="H197" i="17" s="1"/>
  <c r="D52" i="17"/>
  <c r="D198" i="17" s="1"/>
  <c r="F52" i="17"/>
  <c r="F198" i="17" s="1"/>
  <c r="H52" i="17"/>
  <c r="H198" i="17" s="1"/>
  <c r="D53" i="17"/>
  <c r="D199" i="17" s="1"/>
  <c r="F53" i="17"/>
  <c r="F199" i="17" s="1"/>
  <c r="H53" i="17"/>
  <c r="H199" i="17" s="1"/>
  <c r="D54" i="17"/>
  <c r="D200" i="17" s="1"/>
  <c r="F54" i="17"/>
  <c r="F200" i="17" s="1"/>
  <c r="H54" i="17"/>
  <c r="H200" i="17" s="1"/>
  <c r="D55" i="17"/>
  <c r="D201" i="17" s="1"/>
  <c r="F55" i="17"/>
  <c r="F201" i="17" s="1"/>
  <c r="H55" i="17"/>
  <c r="H201" i="17" s="1"/>
  <c r="D56" i="17"/>
  <c r="D202" i="17" s="1"/>
  <c r="F56" i="17"/>
  <c r="F202" i="17" s="1"/>
  <c r="H56" i="17"/>
  <c r="H202" i="17" s="1"/>
  <c r="D57" i="17"/>
  <c r="D203" i="17" s="1"/>
  <c r="F57" i="17"/>
  <c r="F203" i="17" s="1"/>
  <c r="H57" i="17"/>
  <c r="H203" i="17" s="1"/>
  <c r="D58" i="17"/>
  <c r="D204" i="17" s="1"/>
  <c r="F58" i="17"/>
  <c r="F204" i="17" s="1"/>
  <c r="H58" i="17"/>
  <c r="H204" i="17" s="1"/>
  <c r="D59" i="17"/>
  <c r="D205" i="17" s="1"/>
  <c r="F59" i="17"/>
  <c r="F205" i="17" s="1"/>
  <c r="H59" i="17"/>
  <c r="H205" i="17" s="1"/>
  <c r="D60" i="17"/>
  <c r="D206" i="17" s="1"/>
  <c r="F60" i="17"/>
  <c r="F206" i="17" s="1"/>
  <c r="H60" i="17"/>
  <c r="H206" i="17" s="1"/>
  <c r="D61" i="17"/>
  <c r="D207" i="17" s="1"/>
  <c r="F61" i="17"/>
  <c r="F207" i="17" s="1"/>
  <c r="H61" i="17"/>
  <c r="H207" i="17" s="1"/>
  <c r="D62" i="17"/>
  <c r="D208" i="17" s="1"/>
  <c r="F62" i="17"/>
  <c r="F208" i="17" s="1"/>
  <c r="H62" i="17"/>
  <c r="H208" i="17" s="1"/>
  <c r="D63" i="17"/>
  <c r="D209" i="17" s="1"/>
  <c r="F63" i="17"/>
  <c r="F209" i="17" s="1"/>
  <c r="H63" i="17"/>
  <c r="H209" i="17" s="1"/>
  <c r="D64" i="17"/>
  <c r="D210" i="17" s="1"/>
  <c r="F64" i="17"/>
  <c r="F210" i="17" s="1"/>
  <c r="H64" i="17"/>
  <c r="H210" i="17" s="1"/>
  <c r="D65" i="17"/>
  <c r="D211" i="17" s="1"/>
  <c r="F65" i="17"/>
  <c r="F211" i="17" s="1"/>
  <c r="H65" i="17"/>
  <c r="H211" i="17" s="1"/>
  <c r="D66" i="17"/>
  <c r="D212" i="17" s="1"/>
  <c r="F66" i="17"/>
  <c r="F212" i="17" s="1"/>
  <c r="H66" i="17"/>
  <c r="H212" i="17" s="1"/>
  <c r="D67" i="17"/>
  <c r="D213" i="17" s="1"/>
  <c r="F67" i="17"/>
  <c r="F213" i="17" s="1"/>
  <c r="H67" i="17"/>
  <c r="H213" i="17" s="1"/>
  <c r="D68" i="17"/>
  <c r="D214" i="17" s="1"/>
  <c r="F68" i="17"/>
  <c r="F214" i="17" s="1"/>
  <c r="H68" i="17"/>
  <c r="H214" i="17" s="1"/>
  <c r="D69" i="17"/>
  <c r="D215" i="17" s="1"/>
  <c r="F69" i="17"/>
  <c r="F215" i="17" s="1"/>
  <c r="H69" i="17"/>
  <c r="H215" i="17" s="1"/>
  <c r="D70" i="17"/>
  <c r="D216" i="17" s="1"/>
  <c r="F70" i="17"/>
  <c r="F216" i="17" s="1"/>
  <c r="H70" i="17"/>
  <c r="H216" i="17" s="1"/>
  <c r="D71" i="17"/>
  <c r="D217" i="17" s="1"/>
  <c r="F71" i="17"/>
  <c r="F217" i="17" s="1"/>
  <c r="H71" i="17"/>
  <c r="H217" i="17" s="1"/>
  <c r="D72" i="17"/>
  <c r="D218" i="17" s="1"/>
  <c r="F72" i="17"/>
  <c r="F218" i="17" s="1"/>
  <c r="H72" i="17"/>
  <c r="H218" i="17" s="1"/>
  <c r="D73" i="17"/>
  <c r="D219" i="17" s="1"/>
  <c r="F73" i="17"/>
  <c r="F219" i="17" s="1"/>
  <c r="H73" i="17"/>
  <c r="H219" i="17" s="1"/>
  <c r="D74" i="17"/>
  <c r="D220" i="17" s="1"/>
  <c r="F74" i="17"/>
  <c r="F220" i="17" s="1"/>
  <c r="H74" i="17"/>
  <c r="H220" i="17" s="1"/>
  <c r="D75" i="17"/>
  <c r="D221" i="17" s="1"/>
  <c r="F75" i="17"/>
  <c r="F221" i="17" s="1"/>
  <c r="H75" i="17"/>
  <c r="H221" i="17" s="1"/>
  <c r="D76" i="17"/>
  <c r="D222" i="17" s="1"/>
  <c r="F76" i="17"/>
  <c r="F222" i="17" s="1"/>
  <c r="H76" i="17"/>
  <c r="H222" i="17" s="1"/>
  <c r="D77" i="17"/>
  <c r="D223" i="17" s="1"/>
  <c r="F77" i="17"/>
  <c r="F223" i="17" s="1"/>
  <c r="H77" i="17"/>
  <c r="H223" i="17" s="1"/>
  <c r="D78" i="17"/>
  <c r="D224" i="17" s="1"/>
  <c r="F78" i="17"/>
  <c r="F224" i="17" s="1"/>
  <c r="H78" i="17"/>
  <c r="H224" i="17" s="1"/>
  <c r="D79" i="17"/>
  <c r="D225" i="17" s="1"/>
  <c r="F79" i="17"/>
  <c r="F225" i="17" s="1"/>
  <c r="H79" i="17"/>
  <c r="H225" i="17" s="1"/>
  <c r="D80" i="17"/>
  <c r="D226" i="17" s="1"/>
  <c r="F80" i="17"/>
  <c r="F226" i="17" s="1"/>
  <c r="H80" i="17"/>
  <c r="H226" i="17" s="1"/>
  <c r="D81" i="17"/>
  <c r="D227" i="17" s="1"/>
  <c r="F81" i="17"/>
  <c r="F227" i="17" s="1"/>
  <c r="H81" i="17"/>
  <c r="H227" i="17" s="1"/>
  <c r="D82" i="17"/>
  <c r="D228" i="17" s="1"/>
  <c r="F82" i="17"/>
  <c r="F228" i="17" s="1"/>
  <c r="H82" i="17"/>
  <c r="H228" i="17" s="1"/>
  <c r="D83" i="17"/>
  <c r="D229" i="17" s="1"/>
  <c r="F83" i="17"/>
  <c r="F229" i="17" s="1"/>
  <c r="H83" i="17"/>
  <c r="H229" i="17" s="1"/>
  <c r="D84" i="17"/>
  <c r="D230" i="17" s="1"/>
  <c r="F84" i="17"/>
  <c r="F230" i="17" s="1"/>
  <c r="H84" i="17"/>
  <c r="H230" i="17" s="1"/>
  <c r="D85" i="17"/>
  <c r="D231" i="17" s="1"/>
  <c r="F85" i="17"/>
  <c r="F231" i="17" s="1"/>
  <c r="H85" i="17"/>
  <c r="H231" i="17" s="1"/>
  <c r="D86" i="17"/>
  <c r="D232" i="17" s="1"/>
  <c r="F86" i="17"/>
  <c r="F232" i="17" s="1"/>
  <c r="H86" i="17"/>
  <c r="H232" i="17" s="1"/>
  <c r="D87" i="17"/>
  <c r="D233" i="17" s="1"/>
  <c r="F87" i="17"/>
  <c r="F233" i="17" s="1"/>
  <c r="H87" i="17"/>
  <c r="H233" i="17" s="1"/>
  <c r="D88" i="17"/>
  <c r="D234" i="17" s="1"/>
  <c r="C20" i="17"/>
  <c r="C166" i="17" s="1"/>
  <c r="E20" i="17"/>
  <c r="E166" i="17" s="1"/>
  <c r="G20" i="17"/>
  <c r="G166" i="17" s="1"/>
  <c r="I20" i="17"/>
  <c r="I166" i="17" s="1"/>
  <c r="C21" i="17"/>
  <c r="C167" i="17" s="1"/>
  <c r="E21" i="17"/>
  <c r="E167" i="17" s="1"/>
  <c r="G21" i="17"/>
  <c r="G167" i="17" s="1"/>
  <c r="I21" i="17"/>
  <c r="I167" i="17" s="1"/>
  <c r="C22" i="17"/>
  <c r="C168" i="17" s="1"/>
  <c r="E22" i="17"/>
  <c r="E168" i="17" s="1"/>
  <c r="G22" i="17"/>
  <c r="G168" i="17" s="1"/>
  <c r="I22" i="17"/>
  <c r="I168" i="17" s="1"/>
  <c r="C23" i="17"/>
  <c r="C169" i="17" s="1"/>
  <c r="E23" i="17"/>
  <c r="E169" i="17" s="1"/>
  <c r="G23" i="17"/>
  <c r="G169" i="17" s="1"/>
  <c r="I23" i="17"/>
  <c r="I169" i="17" s="1"/>
  <c r="C24" i="17"/>
  <c r="C170" i="17" s="1"/>
  <c r="E24" i="17"/>
  <c r="E170" i="17" s="1"/>
  <c r="G24" i="17"/>
  <c r="G170" i="17" s="1"/>
  <c r="I24" i="17"/>
  <c r="I170" i="17" s="1"/>
  <c r="C25" i="17"/>
  <c r="C171" i="17" s="1"/>
  <c r="E25" i="17"/>
  <c r="E171" i="17" s="1"/>
  <c r="G25" i="17"/>
  <c r="G171" i="17" s="1"/>
  <c r="I25" i="17"/>
  <c r="I171" i="17" s="1"/>
  <c r="C26" i="17"/>
  <c r="C172" i="17" s="1"/>
  <c r="E26" i="17"/>
  <c r="E172" i="17" s="1"/>
  <c r="G26" i="17"/>
  <c r="G172" i="17" s="1"/>
  <c r="I26" i="17"/>
  <c r="I172" i="17" s="1"/>
  <c r="C27" i="17"/>
  <c r="C173" i="17" s="1"/>
  <c r="E27" i="17"/>
  <c r="E173" i="17" s="1"/>
  <c r="G27" i="17"/>
  <c r="G173" i="17" s="1"/>
  <c r="I27" i="17"/>
  <c r="I173" i="17" s="1"/>
  <c r="C28" i="17"/>
  <c r="C174" i="17" s="1"/>
  <c r="E28" i="17"/>
  <c r="E174" i="17" s="1"/>
  <c r="G28" i="17"/>
  <c r="G174" i="17" s="1"/>
  <c r="I28" i="17"/>
  <c r="I174" i="17" s="1"/>
  <c r="C29" i="17"/>
  <c r="C175" i="17" s="1"/>
  <c r="E29" i="17"/>
  <c r="E175" i="17" s="1"/>
  <c r="G29" i="17"/>
  <c r="G175" i="17" s="1"/>
  <c r="I29" i="17"/>
  <c r="I175" i="17" s="1"/>
  <c r="C30" i="17"/>
  <c r="C176" i="17" s="1"/>
  <c r="E30" i="17"/>
  <c r="E176" i="17" s="1"/>
  <c r="G30" i="17"/>
  <c r="G176" i="17" s="1"/>
  <c r="I30" i="17"/>
  <c r="I176" i="17" s="1"/>
  <c r="C31" i="17"/>
  <c r="C177" i="17" s="1"/>
  <c r="E31" i="17"/>
  <c r="E177" i="17" s="1"/>
  <c r="G31" i="17"/>
  <c r="G177" i="17" s="1"/>
  <c r="I31" i="17"/>
  <c r="I177" i="17" s="1"/>
  <c r="C32" i="17"/>
  <c r="C178" i="17" s="1"/>
  <c r="E32" i="17"/>
  <c r="E178" i="17" s="1"/>
  <c r="G32" i="17"/>
  <c r="G178" i="17" s="1"/>
  <c r="I32" i="17"/>
  <c r="I178" i="17" s="1"/>
  <c r="C33" i="17"/>
  <c r="C179" i="17" s="1"/>
  <c r="E33" i="17"/>
  <c r="E179" i="17" s="1"/>
  <c r="G33" i="17"/>
  <c r="G179" i="17" s="1"/>
  <c r="I33" i="17"/>
  <c r="I179" i="17" s="1"/>
  <c r="C34" i="17"/>
  <c r="C180" i="17" s="1"/>
  <c r="E34" i="17"/>
  <c r="E180" i="17" s="1"/>
  <c r="G34" i="17"/>
  <c r="G180" i="17" s="1"/>
  <c r="I34" i="17"/>
  <c r="I180" i="17" s="1"/>
  <c r="C35" i="17"/>
  <c r="C181" i="17" s="1"/>
  <c r="E35" i="17"/>
  <c r="E181" i="17" s="1"/>
  <c r="G35" i="17"/>
  <c r="G181" i="17" s="1"/>
  <c r="I35" i="17"/>
  <c r="I181" i="17" s="1"/>
  <c r="C36" i="17"/>
  <c r="C182" i="17" s="1"/>
  <c r="E36" i="17"/>
  <c r="E182" i="17" s="1"/>
  <c r="G36" i="17"/>
  <c r="G182" i="17" s="1"/>
  <c r="I36" i="17"/>
  <c r="I182" i="17" s="1"/>
  <c r="C37" i="17"/>
  <c r="C183" i="17" s="1"/>
  <c r="E37" i="17"/>
  <c r="E183" i="17" s="1"/>
  <c r="G37" i="17"/>
  <c r="G183" i="17" s="1"/>
  <c r="I37" i="17"/>
  <c r="I183" i="17" s="1"/>
  <c r="C38" i="17"/>
  <c r="C184" i="17" s="1"/>
  <c r="E38" i="17"/>
  <c r="E184" i="17" s="1"/>
  <c r="G38" i="17"/>
  <c r="G184" i="17" s="1"/>
  <c r="I38" i="17"/>
  <c r="I184" i="17" s="1"/>
  <c r="C39" i="17"/>
  <c r="C185" i="17" s="1"/>
  <c r="E39" i="17"/>
  <c r="E185" i="17" s="1"/>
  <c r="G39" i="17"/>
  <c r="G185" i="17" s="1"/>
  <c r="I39" i="17"/>
  <c r="I185" i="17" s="1"/>
  <c r="C40" i="17"/>
  <c r="C186" i="17" s="1"/>
  <c r="E40" i="17"/>
  <c r="E186" i="17" s="1"/>
  <c r="G40" i="17"/>
  <c r="G186" i="17" s="1"/>
  <c r="I40" i="17"/>
  <c r="I186" i="17" s="1"/>
  <c r="C41" i="17"/>
  <c r="C187" i="17" s="1"/>
  <c r="E41" i="17"/>
  <c r="E187" i="17" s="1"/>
  <c r="G41" i="17"/>
  <c r="G187" i="17" s="1"/>
  <c r="I41" i="17"/>
  <c r="I187" i="17" s="1"/>
  <c r="C42" i="17"/>
  <c r="C188" i="17" s="1"/>
  <c r="E42" i="17"/>
  <c r="E188" i="17" s="1"/>
  <c r="G42" i="17"/>
  <c r="G188" i="17" s="1"/>
  <c r="I42" i="17"/>
  <c r="I188" i="17" s="1"/>
  <c r="C43" i="17"/>
  <c r="C189" i="17" s="1"/>
  <c r="E43" i="17"/>
  <c r="E189" i="17" s="1"/>
  <c r="G43" i="17"/>
  <c r="G189" i="17" s="1"/>
  <c r="I43" i="17"/>
  <c r="I189" i="17" s="1"/>
  <c r="C44" i="17"/>
  <c r="C190" i="17" s="1"/>
  <c r="E44" i="17"/>
  <c r="E190" i="17" s="1"/>
  <c r="G44" i="17"/>
  <c r="G190" i="17" s="1"/>
  <c r="I44" i="17"/>
  <c r="I190" i="17" s="1"/>
  <c r="C45" i="17"/>
  <c r="C191" i="17" s="1"/>
  <c r="E45" i="17"/>
  <c r="E191" i="17" s="1"/>
  <c r="G45" i="17"/>
  <c r="G191" i="17" s="1"/>
  <c r="I45" i="17"/>
  <c r="I191" i="17" s="1"/>
  <c r="C46" i="17"/>
  <c r="C192" i="17" s="1"/>
  <c r="E46" i="17"/>
  <c r="E192" i="17" s="1"/>
  <c r="G46" i="17"/>
  <c r="G192" i="17" s="1"/>
  <c r="I46" i="17"/>
  <c r="I192" i="17" s="1"/>
  <c r="C47" i="17"/>
  <c r="C193" i="17" s="1"/>
  <c r="E47" i="17"/>
  <c r="E193" i="17" s="1"/>
  <c r="G47" i="17"/>
  <c r="G193" i="17" s="1"/>
  <c r="I47" i="17"/>
  <c r="I193" i="17" s="1"/>
  <c r="C48" i="17"/>
  <c r="C194" i="17" s="1"/>
  <c r="E48" i="17"/>
  <c r="E194" i="17" s="1"/>
  <c r="G48" i="17"/>
  <c r="G194" i="17" s="1"/>
  <c r="I48" i="17"/>
  <c r="I194" i="17" s="1"/>
  <c r="C49" i="17"/>
  <c r="C195" i="17" s="1"/>
  <c r="E49" i="17"/>
  <c r="E195" i="17" s="1"/>
  <c r="G49" i="17"/>
  <c r="G195" i="17" s="1"/>
  <c r="I49" i="17"/>
  <c r="I195" i="17" s="1"/>
  <c r="C50" i="17"/>
  <c r="C196" i="17" s="1"/>
  <c r="E50" i="17"/>
  <c r="E196" i="17" s="1"/>
  <c r="G50" i="17"/>
  <c r="G196" i="17" s="1"/>
  <c r="I50" i="17"/>
  <c r="I196" i="17" s="1"/>
  <c r="C51" i="17"/>
  <c r="C197" i="17" s="1"/>
  <c r="E51" i="17"/>
  <c r="E197" i="17" s="1"/>
  <c r="G51" i="17"/>
  <c r="I51" i="17"/>
  <c r="I197" i="17" s="1"/>
  <c r="C52" i="17"/>
  <c r="C198" i="17" s="1"/>
  <c r="E52" i="17"/>
  <c r="E198" i="17" s="1"/>
  <c r="G52" i="17"/>
  <c r="G198" i="17" s="1"/>
  <c r="I52" i="17"/>
  <c r="I198" i="17" s="1"/>
  <c r="C53" i="17"/>
  <c r="C199" i="17" s="1"/>
  <c r="E53" i="17"/>
  <c r="E199" i="17" s="1"/>
  <c r="G53" i="17"/>
  <c r="G199" i="17" s="1"/>
  <c r="I53" i="17"/>
  <c r="I199" i="17" s="1"/>
  <c r="C54" i="17"/>
  <c r="C200" i="17" s="1"/>
  <c r="E54" i="17"/>
  <c r="E200" i="17" s="1"/>
  <c r="G54" i="17"/>
  <c r="G200" i="17" s="1"/>
  <c r="I54" i="17"/>
  <c r="I200" i="17" s="1"/>
  <c r="C55" i="17"/>
  <c r="C201" i="17" s="1"/>
  <c r="E55" i="17"/>
  <c r="E201" i="17" s="1"/>
  <c r="G55" i="17"/>
  <c r="G201" i="17" s="1"/>
  <c r="I55" i="17"/>
  <c r="I201" i="17" s="1"/>
  <c r="C56" i="17"/>
  <c r="C202" i="17" s="1"/>
  <c r="E56" i="17"/>
  <c r="E202" i="17" s="1"/>
  <c r="G56" i="17"/>
  <c r="G202" i="17" s="1"/>
  <c r="I56" i="17"/>
  <c r="I202" i="17" s="1"/>
  <c r="C57" i="17"/>
  <c r="C203" i="17" s="1"/>
  <c r="E57" i="17"/>
  <c r="E203" i="17" s="1"/>
  <c r="G57" i="17"/>
  <c r="G203" i="17" s="1"/>
  <c r="I57" i="17"/>
  <c r="I203" i="17" s="1"/>
  <c r="C58" i="17"/>
  <c r="C204" i="17" s="1"/>
  <c r="E58" i="17"/>
  <c r="E204" i="17" s="1"/>
  <c r="G58" i="17"/>
  <c r="G204" i="17" s="1"/>
  <c r="I58" i="17"/>
  <c r="I204" i="17" s="1"/>
  <c r="C59" i="17"/>
  <c r="C205" i="17" s="1"/>
  <c r="E59" i="17"/>
  <c r="E205" i="17" s="1"/>
  <c r="G59" i="17"/>
  <c r="G205" i="17" s="1"/>
  <c r="I59" i="17"/>
  <c r="I205" i="17" s="1"/>
  <c r="C60" i="17"/>
  <c r="C206" i="17" s="1"/>
  <c r="E60" i="17"/>
  <c r="E206" i="17" s="1"/>
  <c r="G60" i="17"/>
  <c r="G206" i="17" s="1"/>
  <c r="I60" i="17"/>
  <c r="I206" i="17" s="1"/>
  <c r="C61" i="17"/>
  <c r="C207" i="17" s="1"/>
  <c r="E61" i="17"/>
  <c r="E207" i="17" s="1"/>
  <c r="G61" i="17"/>
  <c r="G207" i="17" s="1"/>
  <c r="I61" i="17"/>
  <c r="I207" i="17" s="1"/>
  <c r="C62" i="17"/>
  <c r="C208" i="17" s="1"/>
  <c r="E62" i="17"/>
  <c r="E208" i="17" s="1"/>
  <c r="G62" i="17"/>
  <c r="G208" i="17" s="1"/>
  <c r="I62" i="17"/>
  <c r="I208" i="17" s="1"/>
  <c r="C63" i="17"/>
  <c r="C209" i="17" s="1"/>
  <c r="E63" i="17"/>
  <c r="E209" i="17" s="1"/>
  <c r="G63" i="17"/>
  <c r="G209" i="17" s="1"/>
  <c r="I63" i="17"/>
  <c r="I209" i="17" s="1"/>
  <c r="C64" i="17"/>
  <c r="C210" i="17" s="1"/>
  <c r="E64" i="17"/>
  <c r="E210" i="17" s="1"/>
  <c r="G64" i="17"/>
  <c r="G210" i="17" s="1"/>
  <c r="I64" i="17"/>
  <c r="I210" i="17" s="1"/>
  <c r="C65" i="17"/>
  <c r="C211" i="17" s="1"/>
  <c r="E65" i="17"/>
  <c r="E211" i="17" s="1"/>
  <c r="G65" i="17"/>
  <c r="G211" i="17" s="1"/>
  <c r="I65" i="17"/>
  <c r="I211" i="17" s="1"/>
  <c r="C66" i="17"/>
  <c r="C212" i="17" s="1"/>
  <c r="E66" i="17"/>
  <c r="E212" i="17" s="1"/>
  <c r="G66" i="17"/>
  <c r="G212" i="17" s="1"/>
  <c r="I66" i="17"/>
  <c r="I212" i="17" s="1"/>
  <c r="C67" i="17"/>
  <c r="C213" i="17" s="1"/>
  <c r="E67" i="17"/>
  <c r="E213" i="17" s="1"/>
  <c r="G67" i="17"/>
  <c r="G213" i="17" s="1"/>
  <c r="I67" i="17"/>
  <c r="I213" i="17" s="1"/>
  <c r="C68" i="17"/>
  <c r="C214" i="17" s="1"/>
  <c r="E68" i="17"/>
  <c r="E214" i="17" s="1"/>
  <c r="G68" i="17"/>
  <c r="G214" i="17" s="1"/>
  <c r="I68" i="17"/>
  <c r="I214" i="17" s="1"/>
  <c r="C69" i="17"/>
  <c r="C215" i="17" s="1"/>
  <c r="E69" i="17"/>
  <c r="E215" i="17" s="1"/>
  <c r="G69" i="17"/>
  <c r="G215" i="17" s="1"/>
  <c r="I69" i="17"/>
  <c r="I215" i="17" s="1"/>
  <c r="C70" i="17"/>
  <c r="C216" i="17" s="1"/>
  <c r="E70" i="17"/>
  <c r="E216" i="17" s="1"/>
  <c r="G70" i="17"/>
  <c r="G216" i="17" s="1"/>
  <c r="I70" i="17"/>
  <c r="I216" i="17" s="1"/>
  <c r="C71" i="17"/>
  <c r="C217" i="17" s="1"/>
  <c r="E71" i="17"/>
  <c r="E217" i="17" s="1"/>
  <c r="G71" i="17"/>
  <c r="G217" i="17" s="1"/>
  <c r="I71" i="17"/>
  <c r="I217" i="17" s="1"/>
  <c r="C72" i="17"/>
  <c r="C218" i="17" s="1"/>
  <c r="E72" i="17"/>
  <c r="E218" i="17" s="1"/>
  <c r="G72" i="17"/>
  <c r="G218" i="17" s="1"/>
  <c r="I72" i="17"/>
  <c r="I218" i="17" s="1"/>
  <c r="C73" i="17"/>
  <c r="C219" i="17" s="1"/>
  <c r="E73" i="17"/>
  <c r="E219" i="17" s="1"/>
  <c r="G73" i="17"/>
  <c r="G219" i="17" s="1"/>
  <c r="I73" i="17"/>
  <c r="I219" i="17" s="1"/>
  <c r="C74" i="17"/>
  <c r="C220" i="17" s="1"/>
  <c r="E74" i="17"/>
  <c r="E220" i="17" s="1"/>
  <c r="G74" i="17"/>
  <c r="G220" i="17" s="1"/>
  <c r="I74" i="17"/>
  <c r="I220" i="17" s="1"/>
  <c r="C75" i="17"/>
  <c r="C221" i="17" s="1"/>
  <c r="E75" i="17"/>
  <c r="E221" i="17" s="1"/>
  <c r="G75" i="17"/>
  <c r="G221" i="17" s="1"/>
  <c r="I75" i="17"/>
  <c r="I221" i="17" s="1"/>
  <c r="C76" i="17"/>
  <c r="C222" i="17" s="1"/>
  <c r="E76" i="17"/>
  <c r="E222" i="17" s="1"/>
  <c r="G76" i="17"/>
  <c r="G222" i="17" s="1"/>
  <c r="I76" i="17"/>
  <c r="I222" i="17" s="1"/>
  <c r="C77" i="17"/>
  <c r="C223" i="17" s="1"/>
  <c r="E77" i="17"/>
  <c r="E223" i="17" s="1"/>
  <c r="G77" i="17"/>
  <c r="G223" i="17" s="1"/>
  <c r="I77" i="17"/>
  <c r="I223" i="17" s="1"/>
  <c r="F88" i="17"/>
  <c r="F234" i="17" s="1"/>
  <c r="H88" i="17"/>
  <c r="H234" i="17" s="1"/>
  <c r="D89" i="17"/>
  <c r="D235" i="17" s="1"/>
  <c r="F89" i="17"/>
  <c r="F235" i="17" s="1"/>
  <c r="H89" i="17"/>
  <c r="H235" i="17" s="1"/>
  <c r="D90" i="17"/>
  <c r="D236" i="17" s="1"/>
  <c r="F90" i="17"/>
  <c r="F236" i="17" s="1"/>
  <c r="H90" i="17"/>
  <c r="H236" i="17" s="1"/>
  <c r="I16" i="12"/>
  <c r="D91" i="17"/>
  <c r="D237" i="17" s="1"/>
  <c r="F91" i="17"/>
  <c r="F16" i="17" s="1"/>
  <c r="M16" i="12"/>
  <c r="H91" i="17"/>
  <c r="H16" i="17" s="1"/>
  <c r="D92" i="17"/>
  <c r="D238" i="17" s="1"/>
  <c r="F92" i="17"/>
  <c r="F238" i="17" s="1"/>
  <c r="H92" i="17"/>
  <c r="H238" i="17" s="1"/>
  <c r="D93" i="17"/>
  <c r="D239" i="17" s="1"/>
  <c r="F93" i="17"/>
  <c r="F239" i="17" s="1"/>
  <c r="H93" i="17"/>
  <c r="H239" i="17" s="1"/>
  <c r="D94" i="17"/>
  <c r="D240" i="17" s="1"/>
  <c r="F94" i="17"/>
  <c r="F240" i="17" s="1"/>
  <c r="H94" i="17"/>
  <c r="H240" i="17" s="1"/>
  <c r="D95" i="17"/>
  <c r="D241" i="17" s="1"/>
  <c r="F95" i="17"/>
  <c r="F241" i="17" s="1"/>
  <c r="H95" i="17"/>
  <c r="H241" i="17" s="1"/>
  <c r="D96" i="17"/>
  <c r="D242" i="17" s="1"/>
  <c r="F96" i="17"/>
  <c r="F242" i="17" s="1"/>
  <c r="H96" i="17"/>
  <c r="H242" i="17" s="1"/>
  <c r="D97" i="17"/>
  <c r="D243" i="17" s="1"/>
  <c r="F97" i="17"/>
  <c r="F243" i="17" s="1"/>
  <c r="H97" i="17"/>
  <c r="H243" i="17" s="1"/>
  <c r="D98" i="17"/>
  <c r="D244" i="17" s="1"/>
  <c r="F98" i="17"/>
  <c r="F244" i="17" s="1"/>
  <c r="H98" i="17"/>
  <c r="H244" i="17" s="1"/>
  <c r="D99" i="17"/>
  <c r="D245" i="17" s="1"/>
  <c r="F99" i="17"/>
  <c r="F245" i="17" s="1"/>
  <c r="H99" i="17"/>
  <c r="H245" i="17" s="1"/>
  <c r="D100" i="17"/>
  <c r="D246" i="17" s="1"/>
  <c r="F100" i="17"/>
  <c r="F246" i="17" s="1"/>
  <c r="H100" i="17"/>
  <c r="H246" i="17" s="1"/>
  <c r="D101" i="17"/>
  <c r="D247" i="17" s="1"/>
  <c r="F101" i="17"/>
  <c r="F247" i="17" s="1"/>
  <c r="H101" i="17"/>
  <c r="H247" i="17" s="1"/>
  <c r="D102" i="17"/>
  <c r="D248" i="17" s="1"/>
  <c r="F102" i="17"/>
  <c r="F248" i="17" s="1"/>
  <c r="H102" i="17"/>
  <c r="H248" i="17" s="1"/>
  <c r="D103" i="17"/>
  <c r="D249" i="17" s="1"/>
  <c r="F103" i="17"/>
  <c r="F249" i="17" s="1"/>
  <c r="H103" i="17"/>
  <c r="H249" i="17" s="1"/>
  <c r="D104" i="17"/>
  <c r="D250" i="17" s="1"/>
  <c r="F104" i="17"/>
  <c r="F250" i="17" s="1"/>
  <c r="H104" i="17"/>
  <c r="H250" i="17" s="1"/>
  <c r="D105" i="17"/>
  <c r="D251" i="17" s="1"/>
  <c r="F105" i="17"/>
  <c r="F251" i="17" s="1"/>
  <c r="H105" i="17"/>
  <c r="H251" i="17" s="1"/>
  <c r="D106" i="17"/>
  <c r="D252" i="17" s="1"/>
  <c r="F106" i="17"/>
  <c r="F252" i="17" s="1"/>
  <c r="H106" i="17"/>
  <c r="H252" i="17" s="1"/>
  <c r="D107" i="17"/>
  <c r="D253" i="17" s="1"/>
  <c r="F107" i="17"/>
  <c r="F253" i="17" s="1"/>
  <c r="H107" i="17"/>
  <c r="H253" i="17" s="1"/>
  <c r="D108" i="17"/>
  <c r="D254" i="17" s="1"/>
  <c r="F108" i="17"/>
  <c r="F254" i="17" s="1"/>
  <c r="H108" i="17"/>
  <c r="H254" i="17" s="1"/>
  <c r="D109" i="17"/>
  <c r="D255" i="17" s="1"/>
  <c r="F109" i="17"/>
  <c r="F255" i="17" s="1"/>
  <c r="H109" i="17"/>
  <c r="H255" i="17" s="1"/>
  <c r="D110" i="17"/>
  <c r="D256" i="17" s="1"/>
  <c r="F110" i="17"/>
  <c r="F256" i="17" s="1"/>
  <c r="H110" i="17"/>
  <c r="H256" i="17" s="1"/>
  <c r="D111" i="17"/>
  <c r="D257" i="17" s="1"/>
  <c r="F111" i="17"/>
  <c r="F257" i="17" s="1"/>
  <c r="H111" i="17"/>
  <c r="H257" i="17" s="1"/>
  <c r="D112" i="17"/>
  <c r="D258" i="17" s="1"/>
  <c r="F112" i="17"/>
  <c r="F258" i="17" s="1"/>
  <c r="H112" i="17"/>
  <c r="H258" i="17" s="1"/>
  <c r="D113" i="17"/>
  <c r="D259" i="17" s="1"/>
  <c r="F113" i="17"/>
  <c r="F259" i="17" s="1"/>
  <c r="H113" i="17"/>
  <c r="H259" i="17" s="1"/>
  <c r="D114" i="17"/>
  <c r="D260" i="17" s="1"/>
  <c r="F114" i="17"/>
  <c r="F260" i="17" s="1"/>
  <c r="H114" i="17"/>
  <c r="H260" i="17" s="1"/>
  <c r="D115" i="17"/>
  <c r="D261" i="17" s="1"/>
  <c r="F115" i="17"/>
  <c r="F261" i="17" s="1"/>
  <c r="H115" i="17"/>
  <c r="H261" i="17" s="1"/>
  <c r="D116" i="17"/>
  <c r="D262" i="17" s="1"/>
  <c r="F116" i="17"/>
  <c r="F262" i="17" s="1"/>
  <c r="H116" i="17"/>
  <c r="H262" i="17" s="1"/>
  <c r="D117" i="17"/>
  <c r="D263" i="17" s="1"/>
  <c r="F117" i="17"/>
  <c r="F263" i="17" s="1"/>
  <c r="H117" i="17"/>
  <c r="H263" i="17" s="1"/>
  <c r="D118" i="17"/>
  <c r="D264" i="17" s="1"/>
  <c r="F118" i="17"/>
  <c r="F264" i="17" s="1"/>
  <c r="H118" i="17"/>
  <c r="H264" i="17" s="1"/>
  <c r="D119" i="17"/>
  <c r="D265" i="17" s="1"/>
  <c r="F119" i="17"/>
  <c r="F265" i="17" s="1"/>
  <c r="H119" i="17"/>
  <c r="H265" i="17" s="1"/>
  <c r="D120" i="17"/>
  <c r="D266" i="17" s="1"/>
  <c r="F120" i="17"/>
  <c r="F266" i="17" s="1"/>
  <c r="H120" i="17"/>
  <c r="H266" i="17" s="1"/>
  <c r="D121" i="17"/>
  <c r="D267" i="17" s="1"/>
  <c r="F121" i="17"/>
  <c r="F267" i="17" s="1"/>
  <c r="H121" i="17"/>
  <c r="H267" i="17" s="1"/>
  <c r="D122" i="17"/>
  <c r="D268" i="17" s="1"/>
  <c r="F122" i="17"/>
  <c r="F268" i="17" s="1"/>
  <c r="H122" i="17"/>
  <c r="H268" i="17" s="1"/>
  <c r="D123" i="17"/>
  <c r="D269" i="17" s="1"/>
  <c r="F123" i="17"/>
  <c r="F269" i="17" s="1"/>
  <c r="H123" i="17"/>
  <c r="H269" i="17" s="1"/>
  <c r="D124" i="17"/>
  <c r="D270" i="17" s="1"/>
  <c r="F124" i="17"/>
  <c r="F270" i="17" s="1"/>
  <c r="H124" i="17"/>
  <c r="H270" i="17" s="1"/>
  <c r="D125" i="17"/>
  <c r="D271" i="17" s="1"/>
  <c r="F125" i="17"/>
  <c r="F271" i="17" s="1"/>
  <c r="H125" i="17"/>
  <c r="H271" i="17" s="1"/>
  <c r="D126" i="17"/>
  <c r="D272" i="17" s="1"/>
  <c r="F126" i="17"/>
  <c r="F272" i="17" s="1"/>
  <c r="H126" i="17"/>
  <c r="H272" i="17" s="1"/>
  <c r="D127" i="17"/>
  <c r="D273" i="17" s="1"/>
  <c r="F127" i="17"/>
  <c r="F273" i="17" s="1"/>
  <c r="H127" i="17"/>
  <c r="H273" i="17" s="1"/>
  <c r="D128" i="17"/>
  <c r="D274" i="17" s="1"/>
  <c r="F128" i="17"/>
  <c r="F274" i="17" s="1"/>
  <c r="H128" i="17"/>
  <c r="H274" i="17" s="1"/>
  <c r="D129" i="17"/>
  <c r="D275" i="17" s="1"/>
  <c r="F129" i="17"/>
  <c r="F275" i="17" s="1"/>
  <c r="H129" i="17"/>
  <c r="H275" i="17" s="1"/>
  <c r="D130" i="17"/>
  <c r="D276" i="17" s="1"/>
  <c r="F130" i="17"/>
  <c r="F276" i="17" s="1"/>
  <c r="H130" i="17"/>
  <c r="H276" i="17" s="1"/>
  <c r="D131" i="17"/>
  <c r="D277" i="17" s="1"/>
  <c r="F131" i="17"/>
  <c r="F277" i="17" s="1"/>
  <c r="H131" i="17"/>
  <c r="H277" i="17" s="1"/>
  <c r="D132" i="17"/>
  <c r="D278" i="17" s="1"/>
  <c r="F132" i="17"/>
  <c r="F278" i="17" s="1"/>
  <c r="H132" i="17"/>
  <c r="H278" i="17" s="1"/>
  <c r="D133" i="17"/>
  <c r="D279" i="17" s="1"/>
  <c r="F133" i="17"/>
  <c r="F279" i="17" s="1"/>
  <c r="H133" i="17"/>
  <c r="H279" i="17" s="1"/>
  <c r="D134" i="17"/>
  <c r="D280" i="17" s="1"/>
  <c r="F134" i="17"/>
  <c r="F280" i="17" s="1"/>
  <c r="H134" i="17"/>
  <c r="H280" i="17" s="1"/>
  <c r="D135" i="17"/>
  <c r="D281" i="17" s="1"/>
  <c r="F135" i="17"/>
  <c r="F281" i="17" s="1"/>
  <c r="H135" i="17"/>
  <c r="H281" i="17" s="1"/>
  <c r="D136" i="17"/>
  <c r="D282" i="17" s="1"/>
  <c r="F136" i="17"/>
  <c r="F282" i="17" s="1"/>
  <c r="H136" i="17"/>
  <c r="H282" i="17" s="1"/>
  <c r="D137" i="17"/>
  <c r="D283" i="17" s="1"/>
  <c r="F137" i="17"/>
  <c r="F283" i="17" s="1"/>
  <c r="H137" i="17"/>
  <c r="H283" i="17" s="1"/>
  <c r="D138" i="17"/>
  <c r="D284" i="17" s="1"/>
  <c r="F138" i="17"/>
  <c r="F284" i="17" s="1"/>
  <c r="H138" i="17"/>
  <c r="H284" i="17" s="1"/>
  <c r="D139" i="17"/>
  <c r="D285" i="17" s="1"/>
  <c r="F139" i="17"/>
  <c r="F285" i="17" s="1"/>
  <c r="H139" i="17"/>
  <c r="H285" i="17" s="1"/>
  <c r="D140" i="17"/>
  <c r="D286" i="17" s="1"/>
  <c r="F140" i="17"/>
  <c r="F286" i="17" s="1"/>
  <c r="H140" i="17"/>
  <c r="H286" i="17" s="1"/>
  <c r="D141" i="17"/>
  <c r="D287" i="17" s="1"/>
  <c r="F141" i="17"/>
  <c r="F287" i="17" s="1"/>
  <c r="H141" i="17"/>
  <c r="H287" i="17" s="1"/>
  <c r="D142" i="17"/>
  <c r="D288" i="17" s="1"/>
  <c r="F142" i="17"/>
  <c r="F288" i="17" s="1"/>
  <c r="H142" i="17"/>
  <c r="H288" i="17" s="1"/>
  <c r="D143" i="17"/>
  <c r="D289" i="17" s="1"/>
  <c r="F143" i="17"/>
  <c r="F289" i="17" s="1"/>
  <c r="H143" i="17"/>
  <c r="H289" i="17" s="1"/>
  <c r="D144" i="17"/>
  <c r="D290" i="17" s="1"/>
  <c r="F144" i="17"/>
  <c r="F290" i="17" s="1"/>
  <c r="H144" i="17"/>
  <c r="H290" i="17" s="1"/>
  <c r="D145" i="17"/>
  <c r="D291" i="17" s="1"/>
  <c r="F145" i="17"/>
  <c r="F291" i="17" s="1"/>
  <c r="H145" i="17"/>
  <c r="H291" i="17" s="1"/>
  <c r="D146" i="17"/>
  <c r="D292" i="17" s="1"/>
  <c r="F146" i="17"/>
  <c r="F292" i="17" s="1"/>
  <c r="H146" i="17"/>
  <c r="H292" i="17" s="1"/>
  <c r="D147" i="17"/>
  <c r="D293" i="17" s="1"/>
  <c r="F147" i="17"/>
  <c r="F293" i="17" s="1"/>
  <c r="H147" i="17"/>
  <c r="H293" i="17" s="1"/>
  <c r="D148" i="17"/>
  <c r="D294" i="17" s="1"/>
  <c r="F148" i="17"/>
  <c r="F294" i="17" s="1"/>
  <c r="H148" i="17"/>
  <c r="H294" i="17" s="1"/>
  <c r="D149" i="17"/>
  <c r="D295" i="17" s="1"/>
  <c r="F149" i="17"/>
  <c r="F295" i="17" s="1"/>
  <c r="H149" i="17"/>
  <c r="H295" i="17" s="1"/>
  <c r="D150" i="17"/>
  <c r="D296" i="17" s="1"/>
  <c r="F150" i="17"/>
  <c r="F296" i="17" s="1"/>
  <c r="H150" i="17"/>
  <c r="H296" i="17" s="1"/>
  <c r="D151" i="17"/>
  <c r="D297" i="17" s="1"/>
  <c r="F151" i="17"/>
  <c r="F297" i="17" s="1"/>
  <c r="H151" i="17"/>
  <c r="H297" i="17" s="1"/>
  <c r="D152" i="17"/>
  <c r="D298" i="17" s="1"/>
  <c r="F152" i="17"/>
  <c r="F298" i="17" s="1"/>
  <c r="H152" i="17"/>
  <c r="H298" i="17" s="1"/>
  <c r="D153" i="17"/>
  <c r="D299" i="17" s="1"/>
  <c r="F153" i="17"/>
  <c r="F299" i="17" s="1"/>
  <c r="H153" i="17"/>
  <c r="H299" i="17" s="1"/>
  <c r="D154" i="17"/>
  <c r="D300" i="17" s="1"/>
  <c r="F154" i="17"/>
  <c r="F300" i="17" s="1"/>
  <c r="H154" i="17"/>
  <c r="H300" i="17" s="1"/>
  <c r="D155" i="17"/>
  <c r="D301" i="17" s="1"/>
  <c r="F155" i="17"/>
  <c r="F301" i="17" s="1"/>
  <c r="H155" i="17"/>
  <c r="H301" i="17" s="1"/>
  <c r="D156" i="17"/>
  <c r="D302" i="17" s="1"/>
  <c r="F156" i="17"/>
  <c r="F302" i="17" s="1"/>
  <c r="H156" i="17"/>
  <c r="H302" i="17" s="1"/>
  <c r="D157" i="17"/>
  <c r="D303" i="17" s="1"/>
  <c r="F157" i="17"/>
  <c r="F303" i="17" s="1"/>
  <c r="H157" i="17"/>
  <c r="H303" i="17" s="1"/>
  <c r="D158" i="17"/>
  <c r="D304" i="17" s="1"/>
  <c r="F158" i="17"/>
  <c r="F304" i="17" s="1"/>
  <c r="H158" i="17"/>
  <c r="H304" i="17" s="1"/>
  <c r="D159" i="17"/>
  <c r="D305" i="17" s="1"/>
  <c r="F159" i="17"/>
  <c r="F305" i="17" s="1"/>
  <c r="H159" i="17"/>
  <c r="H305" i="17" s="1"/>
  <c r="D160" i="17"/>
  <c r="D306" i="17" s="1"/>
  <c r="F160" i="17"/>
  <c r="F306" i="17" s="1"/>
  <c r="H160" i="17"/>
  <c r="H306" i="17" s="1"/>
  <c r="D161" i="17"/>
  <c r="D307" i="17" s="1"/>
  <c r="F161" i="17"/>
  <c r="F307" i="17" s="1"/>
  <c r="H161" i="17"/>
  <c r="H307" i="17" s="1"/>
  <c r="D162" i="17"/>
  <c r="D308" i="17" s="1"/>
  <c r="F162" i="17"/>
  <c r="F308" i="17" s="1"/>
  <c r="H162" i="17"/>
  <c r="H308" i="17" s="1"/>
  <c r="D163" i="17"/>
  <c r="D309" i="17" s="1"/>
  <c r="F163" i="17"/>
  <c r="F309" i="17" s="1"/>
  <c r="H163" i="17"/>
  <c r="H309" i="17" s="1"/>
  <c r="C78" i="17"/>
  <c r="C224" i="17" s="1"/>
  <c r="E78" i="17"/>
  <c r="E224" i="17" s="1"/>
  <c r="G78" i="17"/>
  <c r="G224" i="17" s="1"/>
  <c r="I78" i="17"/>
  <c r="I224" i="17" s="1"/>
  <c r="C79" i="17"/>
  <c r="C225" i="17" s="1"/>
  <c r="E79" i="17"/>
  <c r="E225" i="17" s="1"/>
  <c r="G79" i="17"/>
  <c r="G225" i="17" s="1"/>
  <c r="I79" i="17"/>
  <c r="I225" i="17" s="1"/>
  <c r="C80" i="17"/>
  <c r="C226" i="17" s="1"/>
  <c r="E80" i="17"/>
  <c r="E226" i="17" s="1"/>
  <c r="G80" i="17"/>
  <c r="G226" i="17" s="1"/>
  <c r="I80" i="17"/>
  <c r="I226" i="17" s="1"/>
  <c r="C81" i="17"/>
  <c r="C227" i="17" s="1"/>
  <c r="E81" i="17"/>
  <c r="E227" i="17" s="1"/>
  <c r="G81" i="17"/>
  <c r="G227" i="17" s="1"/>
  <c r="I81" i="17"/>
  <c r="I227" i="17" s="1"/>
  <c r="C82" i="17"/>
  <c r="C228" i="17" s="1"/>
  <c r="E82" i="17"/>
  <c r="E228" i="17" s="1"/>
  <c r="G82" i="17"/>
  <c r="G228" i="17" s="1"/>
  <c r="I82" i="17"/>
  <c r="I228" i="17" s="1"/>
  <c r="C83" i="17"/>
  <c r="C229" i="17" s="1"/>
  <c r="E83" i="17"/>
  <c r="E229" i="17" s="1"/>
  <c r="G83" i="17"/>
  <c r="G229" i="17" s="1"/>
  <c r="I83" i="17"/>
  <c r="I229" i="17" s="1"/>
  <c r="C84" i="17"/>
  <c r="C230" i="17" s="1"/>
  <c r="E84" i="17"/>
  <c r="E230" i="17" s="1"/>
  <c r="G84" i="17"/>
  <c r="G230" i="17" s="1"/>
  <c r="I84" i="17"/>
  <c r="I230" i="17" s="1"/>
  <c r="C85" i="17"/>
  <c r="C231" i="17" s="1"/>
  <c r="E85" i="17"/>
  <c r="E231" i="17" s="1"/>
  <c r="G85" i="17"/>
  <c r="G231" i="17" s="1"/>
  <c r="I85" i="17"/>
  <c r="I231" i="17" s="1"/>
  <c r="C86" i="17"/>
  <c r="C232" i="17" s="1"/>
  <c r="E86" i="17"/>
  <c r="E232" i="17" s="1"/>
  <c r="G86" i="17"/>
  <c r="G232" i="17" s="1"/>
  <c r="I86" i="17"/>
  <c r="I232" i="17" s="1"/>
  <c r="C87" i="17"/>
  <c r="C233" i="17" s="1"/>
  <c r="E87" i="17"/>
  <c r="E233" i="17" s="1"/>
  <c r="G87" i="17"/>
  <c r="G233" i="17" s="1"/>
  <c r="I87" i="17"/>
  <c r="I233" i="17" s="1"/>
  <c r="C88" i="17"/>
  <c r="C234" i="17" s="1"/>
  <c r="E88" i="17"/>
  <c r="E234" i="17" s="1"/>
  <c r="G88" i="17"/>
  <c r="G234" i="17" s="1"/>
  <c r="I88" i="17"/>
  <c r="I234" i="17" s="1"/>
  <c r="C89" i="17"/>
  <c r="C235" i="17" s="1"/>
  <c r="E89" i="17"/>
  <c r="E235" i="17" s="1"/>
  <c r="G89" i="17"/>
  <c r="G235" i="17" s="1"/>
  <c r="I89" i="17"/>
  <c r="I235" i="17" s="1"/>
  <c r="C90" i="17"/>
  <c r="C236" i="17" s="1"/>
  <c r="E90" i="17"/>
  <c r="E236" i="17" s="1"/>
  <c r="G90" i="17"/>
  <c r="G236" i="17" s="1"/>
  <c r="I90" i="17"/>
  <c r="I236" i="17" s="1"/>
  <c r="H16" i="12"/>
  <c r="C91" i="17"/>
  <c r="J16" i="12"/>
  <c r="E91" i="17"/>
  <c r="L16" i="12"/>
  <c r="G91" i="17"/>
  <c r="N16" i="12"/>
  <c r="I91" i="17"/>
  <c r="C92" i="17"/>
  <c r="C238" i="17" s="1"/>
  <c r="E92" i="17"/>
  <c r="E238" i="17" s="1"/>
  <c r="G92" i="17"/>
  <c r="G238" i="17" s="1"/>
  <c r="I92" i="17"/>
  <c r="I238" i="17" s="1"/>
  <c r="C93" i="17"/>
  <c r="C239" i="17" s="1"/>
  <c r="E93" i="17"/>
  <c r="E239" i="17" s="1"/>
  <c r="G93" i="17"/>
  <c r="G239" i="17" s="1"/>
  <c r="I93" i="17"/>
  <c r="I239" i="17" s="1"/>
  <c r="C94" i="17"/>
  <c r="C240" i="17" s="1"/>
  <c r="E94" i="17"/>
  <c r="E240" i="17" s="1"/>
  <c r="G94" i="17"/>
  <c r="G240" i="17" s="1"/>
  <c r="I94" i="17"/>
  <c r="I240" i="17" s="1"/>
  <c r="C95" i="17"/>
  <c r="C241" i="17" s="1"/>
  <c r="E95" i="17"/>
  <c r="E241" i="17" s="1"/>
  <c r="G95" i="17"/>
  <c r="G241" i="17" s="1"/>
  <c r="I95" i="17"/>
  <c r="I241" i="17" s="1"/>
  <c r="C96" i="17"/>
  <c r="C242" i="17" s="1"/>
  <c r="E96" i="17"/>
  <c r="E242" i="17" s="1"/>
  <c r="G96" i="17"/>
  <c r="G242" i="17" s="1"/>
  <c r="I96" i="17"/>
  <c r="I242" i="17" s="1"/>
  <c r="C97" i="17"/>
  <c r="C243" i="17" s="1"/>
  <c r="E97" i="17"/>
  <c r="E243" i="17" s="1"/>
  <c r="G97" i="17"/>
  <c r="G243" i="17" s="1"/>
  <c r="I97" i="17"/>
  <c r="I243" i="17" s="1"/>
  <c r="C98" i="17"/>
  <c r="C244" i="17" s="1"/>
  <c r="E98" i="17"/>
  <c r="E244" i="17" s="1"/>
  <c r="G98" i="17"/>
  <c r="G244" i="17" s="1"/>
  <c r="I98" i="17"/>
  <c r="I244" i="17" s="1"/>
  <c r="C99" i="17"/>
  <c r="C245" i="17" s="1"/>
  <c r="E99" i="17"/>
  <c r="E245" i="17" s="1"/>
  <c r="G99" i="17"/>
  <c r="G245" i="17" s="1"/>
  <c r="I99" i="17"/>
  <c r="I245" i="17" s="1"/>
  <c r="C100" i="17"/>
  <c r="C246" i="17" s="1"/>
  <c r="E100" i="17"/>
  <c r="E246" i="17" s="1"/>
  <c r="G100" i="17"/>
  <c r="G246" i="17" s="1"/>
  <c r="I100" i="17"/>
  <c r="I246" i="17" s="1"/>
  <c r="C101" i="17"/>
  <c r="C247" i="17" s="1"/>
  <c r="E101" i="17"/>
  <c r="E247" i="17" s="1"/>
  <c r="G101" i="17"/>
  <c r="G247" i="17" s="1"/>
  <c r="I101" i="17"/>
  <c r="I247" i="17" s="1"/>
  <c r="C102" i="17"/>
  <c r="C248" i="17" s="1"/>
  <c r="E102" i="17"/>
  <c r="E248" i="17" s="1"/>
  <c r="G102" i="17"/>
  <c r="G248" i="17" s="1"/>
  <c r="I102" i="17"/>
  <c r="I248" i="17" s="1"/>
  <c r="C103" i="17"/>
  <c r="C249" i="17" s="1"/>
  <c r="E103" i="17"/>
  <c r="E249" i="17" s="1"/>
  <c r="G103" i="17"/>
  <c r="G249" i="17" s="1"/>
  <c r="I103" i="17"/>
  <c r="I249" i="17" s="1"/>
  <c r="C104" i="17"/>
  <c r="C250" i="17" s="1"/>
  <c r="E104" i="17"/>
  <c r="E250" i="17" s="1"/>
  <c r="G104" i="17"/>
  <c r="G250" i="17" s="1"/>
  <c r="I104" i="17"/>
  <c r="I250" i="17" s="1"/>
  <c r="C105" i="17"/>
  <c r="C251" i="17" s="1"/>
  <c r="E105" i="17"/>
  <c r="E251" i="17" s="1"/>
  <c r="G105" i="17"/>
  <c r="G251" i="17" s="1"/>
  <c r="I105" i="17"/>
  <c r="I251" i="17" s="1"/>
  <c r="C106" i="17"/>
  <c r="C252" i="17" s="1"/>
  <c r="E106" i="17"/>
  <c r="E252" i="17" s="1"/>
  <c r="G106" i="17"/>
  <c r="G252" i="17" s="1"/>
  <c r="I106" i="17"/>
  <c r="I252" i="17" s="1"/>
  <c r="C107" i="17"/>
  <c r="C253" i="17" s="1"/>
  <c r="E107" i="17"/>
  <c r="E253" i="17" s="1"/>
  <c r="G107" i="17"/>
  <c r="G253" i="17" s="1"/>
  <c r="I107" i="17"/>
  <c r="I253" i="17" s="1"/>
  <c r="C108" i="17"/>
  <c r="C254" i="17" s="1"/>
  <c r="E108" i="17"/>
  <c r="E254" i="17" s="1"/>
  <c r="G108" i="17"/>
  <c r="G254" i="17" s="1"/>
  <c r="I108" i="17"/>
  <c r="I254" i="17" s="1"/>
  <c r="C109" i="17"/>
  <c r="C255" i="17" s="1"/>
  <c r="E109" i="17"/>
  <c r="E255" i="17" s="1"/>
  <c r="G109" i="17"/>
  <c r="G255" i="17" s="1"/>
  <c r="I109" i="17"/>
  <c r="I255" i="17" s="1"/>
  <c r="C110" i="17"/>
  <c r="C256" i="17" s="1"/>
  <c r="E110" i="17"/>
  <c r="E256" i="17" s="1"/>
  <c r="G110" i="17"/>
  <c r="G256" i="17" s="1"/>
  <c r="I110" i="17"/>
  <c r="I256" i="17" s="1"/>
  <c r="C111" i="17"/>
  <c r="C257" i="17" s="1"/>
  <c r="E111" i="17"/>
  <c r="E257" i="17" s="1"/>
  <c r="G111" i="17"/>
  <c r="G257" i="17" s="1"/>
  <c r="I111" i="17"/>
  <c r="I257" i="17" s="1"/>
  <c r="C112" i="17"/>
  <c r="C258" i="17" s="1"/>
  <c r="E112" i="17"/>
  <c r="E258" i="17" s="1"/>
  <c r="G112" i="17"/>
  <c r="G258" i="17" s="1"/>
  <c r="I112" i="17"/>
  <c r="I258" i="17" s="1"/>
  <c r="C113" i="17"/>
  <c r="C259" i="17" s="1"/>
  <c r="E113" i="17"/>
  <c r="E259" i="17" s="1"/>
  <c r="G113" i="17"/>
  <c r="G259" i="17" s="1"/>
  <c r="I113" i="17"/>
  <c r="I259" i="17" s="1"/>
  <c r="C114" i="17"/>
  <c r="C260" i="17" s="1"/>
  <c r="E114" i="17"/>
  <c r="E260" i="17" s="1"/>
  <c r="G114" i="17"/>
  <c r="G260" i="17" s="1"/>
  <c r="I114" i="17"/>
  <c r="I260" i="17" s="1"/>
  <c r="C115" i="17"/>
  <c r="C261" i="17" s="1"/>
  <c r="E115" i="17"/>
  <c r="E261" i="17" s="1"/>
  <c r="G115" i="17"/>
  <c r="G261" i="17" s="1"/>
  <c r="I115" i="17"/>
  <c r="I261" i="17" s="1"/>
  <c r="C116" i="17"/>
  <c r="C262" i="17" s="1"/>
  <c r="E116" i="17"/>
  <c r="E262" i="17" s="1"/>
  <c r="G116" i="17"/>
  <c r="G262" i="17" s="1"/>
  <c r="I116" i="17"/>
  <c r="I262" i="17" s="1"/>
  <c r="C117" i="17"/>
  <c r="C263" i="17" s="1"/>
  <c r="E117" i="17"/>
  <c r="E263" i="17" s="1"/>
  <c r="G117" i="17"/>
  <c r="G263" i="17" s="1"/>
  <c r="I117" i="17"/>
  <c r="I263" i="17" s="1"/>
  <c r="C118" i="17"/>
  <c r="C264" i="17" s="1"/>
  <c r="E118" i="17"/>
  <c r="E264" i="17" s="1"/>
  <c r="G118" i="17"/>
  <c r="G264" i="17" s="1"/>
  <c r="I118" i="17"/>
  <c r="I264" i="17" s="1"/>
  <c r="C119" i="17"/>
  <c r="C265" i="17" s="1"/>
  <c r="E119" i="17"/>
  <c r="E265" i="17" s="1"/>
  <c r="G119" i="17"/>
  <c r="G265" i="17" s="1"/>
  <c r="I119" i="17"/>
  <c r="I265" i="17" s="1"/>
  <c r="C120" i="17"/>
  <c r="C266" i="17" s="1"/>
  <c r="E120" i="17"/>
  <c r="E266" i="17" s="1"/>
  <c r="G120" i="17"/>
  <c r="G266" i="17" s="1"/>
  <c r="I120" i="17"/>
  <c r="I266" i="17" s="1"/>
  <c r="C121" i="17"/>
  <c r="C267" i="17" s="1"/>
  <c r="E121" i="17"/>
  <c r="E267" i="17" s="1"/>
  <c r="G121" i="17"/>
  <c r="G267" i="17" s="1"/>
  <c r="I121" i="17"/>
  <c r="I267" i="17" s="1"/>
  <c r="C122" i="17"/>
  <c r="C268" i="17" s="1"/>
  <c r="E122" i="17"/>
  <c r="E268" i="17" s="1"/>
  <c r="G122" i="17"/>
  <c r="G268" i="17" s="1"/>
  <c r="I122" i="17"/>
  <c r="I268" i="17" s="1"/>
  <c r="C123" i="17"/>
  <c r="C269" i="17" s="1"/>
  <c r="E123" i="17"/>
  <c r="E269" i="17" s="1"/>
  <c r="G123" i="17"/>
  <c r="G269" i="17" s="1"/>
  <c r="I123" i="17"/>
  <c r="I269" i="17" s="1"/>
  <c r="C124" i="17"/>
  <c r="C270" i="17" s="1"/>
  <c r="E124" i="17"/>
  <c r="E270" i="17" s="1"/>
  <c r="G124" i="17"/>
  <c r="G270" i="17" s="1"/>
  <c r="I124" i="17"/>
  <c r="I270" i="17" s="1"/>
  <c r="C125" i="17"/>
  <c r="C271" i="17" s="1"/>
  <c r="E125" i="17"/>
  <c r="E271" i="17" s="1"/>
  <c r="G125" i="17"/>
  <c r="G271" i="17" s="1"/>
  <c r="I125" i="17"/>
  <c r="I271" i="17" s="1"/>
  <c r="C126" i="17"/>
  <c r="C272" i="17" s="1"/>
  <c r="E126" i="17"/>
  <c r="E272" i="17" s="1"/>
  <c r="G126" i="17"/>
  <c r="G272" i="17" s="1"/>
  <c r="I126" i="17"/>
  <c r="I272" i="17" s="1"/>
  <c r="C127" i="17"/>
  <c r="C273" i="17" s="1"/>
  <c r="E127" i="17"/>
  <c r="E273" i="17" s="1"/>
  <c r="G127" i="17"/>
  <c r="G273" i="17" s="1"/>
  <c r="I127" i="17"/>
  <c r="I273" i="17" s="1"/>
  <c r="C128" i="17"/>
  <c r="C274" i="17" s="1"/>
  <c r="E128" i="17"/>
  <c r="E274" i="17" s="1"/>
  <c r="G128" i="17"/>
  <c r="G274" i="17" s="1"/>
  <c r="I128" i="17"/>
  <c r="I274" i="17" s="1"/>
  <c r="C129" i="17"/>
  <c r="C275" i="17" s="1"/>
  <c r="E129" i="17"/>
  <c r="E275" i="17" s="1"/>
  <c r="G129" i="17"/>
  <c r="G275" i="17" s="1"/>
  <c r="I129" i="17"/>
  <c r="I275" i="17" s="1"/>
  <c r="C130" i="17"/>
  <c r="C276" i="17" s="1"/>
  <c r="E130" i="17"/>
  <c r="E276" i="17" s="1"/>
  <c r="G130" i="17"/>
  <c r="G276" i="17" s="1"/>
  <c r="I130" i="17"/>
  <c r="I276" i="17" s="1"/>
  <c r="C131" i="17"/>
  <c r="C277" i="17" s="1"/>
  <c r="E131" i="17"/>
  <c r="E277" i="17" s="1"/>
  <c r="G131" i="17"/>
  <c r="G277" i="17" s="1"/>
  <c r="I131" i="17"/>
  <c r="I277" i="17" s="1"/>
  <c r="C132" i="17"/>
  <c r="C278" i="17" s="1"/>
  <c r="E132" i="17"/>
  <c r="E278" i="17" s="1"/>
  <c r="G132" i="17"/>
  <c r="G278" i="17" s="1"/>
  <c r="I132" i="17"/>
  <c r="I278" i="17" s="1"/>
  <c r="C133" i="17"/>
  <c r="C279" i="17" s="1"/>
  <c r="E133" i="17"/>
  <c r="E279" i="17" s="1"/>
  <c r="G133" i="17"/>
  <c r="G279" i="17" s="1"/>
  <c r="I133" i="17"/>
  <c r="I279" i="17" s="1"/>
  <c r="C134" i="17"/>
  <c r="C280" i="17" s="1"/>
  <c r="E134" i="17"/>
  <c r="E280" i="17" s="1"/>
  <c r="G134" i="17"/>
  <c r="G280" i="17" s="1"/>
  <c r="I134" i="17"/>
  <c r="I280" i="17" s="1"/>
  <c r="C135" i="17"/>
  <c r="C281" i="17" s="1"/>
  <c r="E135" i="17"/>
  <c r="E281" i="17" s="1"/>
  <c r="G135" i="17"/>
  <c r="G281" i="17" s="1"/>
  <c r="I135" i="17"/>
  <c r="I281" i="17" s="1"/>
  <c r="C136" i="17"/>
  <c r="C282" i="17" s="1"/>
  <c r="E136" i="17"/>
  <c r="E282" i="17" s="1"/>
  <c r="G136" i="17"/>
  <c r="G282" i="17" s="1"/>
  <c r="I136" i="17"/>
  <c r="I282" i="17" s="1"/>
  <c r="C137" i="17"/>
  <c r="C283" i="17" s="1"/>
  <c r="E137" i="17"/>
  <c r="E283" i="17" s="1"/>
  <c r="G137" i="17"/>
  <c r="G283" i="17" s="1"/>
  <c r="I137" i="17"/>
  <c r="I283" i="17" s="1"/>
  <c r="C138" i="17"/>
  <c r="C284" i="17" s="1"/>
  <c r="E138" i="17"/>
  <c r="E284" i="17" s="1"/>
  <c r="G138" i="17"/>
  <c r="G284" i="17" s="1"/>
  <c r="I138" i="17"/>
  <c r="I284" i="17" s="1"/>
  <c r="C139" i="17"/>
  <c r="C285" i="17" s="1"/>
  <c r="E139" i="17"/>
  <c r="E285" i="17" s="1"/>
  <c r="G139" i="17"/>
  <c r="G285" i="17" s="1"/>
  <c r="I139" i="17"/>
  <c r="I285" i="17" s="1"/>
  <c r="C140" i="17"/>
  <c r="C286" i="17" s="1"/>
  <c r="E140" i="17"/>
  <c r="E286" i="17" s="1"/>
  <c r="G140" i="17"/>
  <c r="G286" i="17" s="1"/>
  <c r="I140" i="17"/>
  <c r="I286" i="17" s="1"/>
  <c r="C141" i="17"/>
  <c r="C287" i="17" s="1"/>
  <c r="E141" i="17"/>
  <c r="E287" i="17" s="1"/>
  <c r="G141" i="17"/>
  <c r="G287" i="17" s="1"/>
  <c r="I141" i="17"/>
  <c r="I287" i="17" s="1"/>
  <c r="C142" i="17"/>
  <c r="C288" i="17" s="1"/>
  <c r="E142" i="17"/>
  <c r="E288" i="17" s="1"/>
  <c r="G142" i="17"/>
  <c r="G288" i="17" s="1"/>
  <c r="I142" i="17"/>
  <c r="I288" i="17" s="1"/>
  <c r="C143" i="17"/>
  <c r="C289" i="17" s="1"/>
  <c r="E143" i="17"/>
  <c r="E289" i="17" s="1"/>
  <c r="G143" i="17"/>
  <c r="G289" i="17" s="1"/>
  <c r="I143" i="17"/>
  <c r="I289" i="17" s="1"/>
  <c r="C144" i="17"/>
  <c r="C290" i="17" s="1"/>
  <c r="E144" i="17"/>
  <c r="E290" i="17" s="1"/>
  <c r="G144" i="17"/>
  <c r="G290" i="17" s="1"/>
  <c r="I144" i="17"/>
  <c r="I290" i="17" s="1"/>
  <c r="C145" i="17"/>
  <c r="C291" i="17" s="1"/>
  <c r="E145" i="17"/>
  <c r="E291" i="17" s="1"/>
  <c r="G145" i="17"/>
  <c r="G291" i="17" s="1"/>
  <c r="I145" i="17"/>
  <c r="I291" i="17" s="1"/>
  <c r="C146" i="17"/>
  <c r="C292" i="17" s="1"/>
  <c r="E146" i="17"/>
  <c r="E292" i="17" s="1"/>
  <c r="G146" i="17"/>
  <c r="G292" i="17" s="1"/>
  <c r="I146" i="17"/>
  <c r="I292" i="17" s="1"/>
  <c r="C147" i="17"/>
  <c r="C293" i="17" s="1"/>
  <c r="E147" i="17"/>
  <c r="E293" i="17" s="1"/>
  <c r="G147" i="17"/>
  <c r="G293" i="17" s="1"/>
  <c r="I147" i="17"/>
  <c r="I293" i="17" s="1"/>
  <c r="C148" i="17"/>
  <c r="C294" i="17" s="1"/>
  <c r="E148" i="17"/>
  <c r="E294" i="17" s="1"/>
  <c r="G148" i="17"/>
  <c r="G294" i="17" s="1"/>
  <c r="I148" i="17"/>
  <c r="I294" i="17" s="1"/>
  <c r="C149" i="17"/>
  <c r="C295" i="17" s="1"/>
  <c r="E149" i="17"/>
  <c r="E295" i="17" s="1"/>
  <c r="G149" i="17"/>
  <c r="G295" i="17" s="1"/>
  <c r="I149" i="17"/>
  <c r="I295" i="17" s="1"/>
  <c r="C150" i="17"/>
  <c r="C296" i="17" s="1"/>
  <c r="E150" i="17"/>
  <c r="E296" i="17" s="1"/>
  <c r="G150" i="17"/>
  <c r="G296" i="17" s="1"/>
  <c r="I150" i="17"/>
  <c r="I296" i="17" s="1"/>
  <c r="C151" i="17"/>
  <c r="C297" i="17" s="1"/>
  <c r="E151" i="17"/>
  <c r="E297" i="17" s="1"/>
  <c r="G151" i="17"/>
  <c r="G297" i="17" s="1"/>
  <c r="I151" i="17"/>
  <c r="I297" i="17" s="1"/>
  <c r="C152" i="17"/>
  <c r="C298" i="17" s="1"/>
  <c r="E152" i="17"/>
  <c r="E298" i="17" s="1"/>
  <c r="G152" i="17"/>
  <c r="G298" i="17" s="1"/>
  <c r="I152" i="17"/>
  <c r="I298" i="17" s="1"/>
  <c r="C153" i="17"/>
  <c r="C299" i="17" s="1"/>
  <c r="E153" i="17"/>
  <c r="E299" i="17" s="1"/>
  <c r="G153" i="17"/>
  <c r="G299" i="17" s="1"/>
  <c r="I153" i="17"/>
  <c r="I299" i="17" s="1"/>
  <c r="C154" i="17"/>
  <c r="C300" i="17" s="1"/>
  <c r="E154" i="17"/>
  <c r="E300" i="17" s="1"/>
  <c r="G154" i="17"/>
  <c r="G300" i="17" s="1"/>
  <c r="I154" i="17"/>
  <c r="I300" i="17" s="1"/>
  <c r="C155" i="17"/>
  <c r="C301" i="17" s="1"/>
  <c r="E155" i="17"/>
  <c r="E301" i="17" s="1"/>
  <c r="G155" i="17"/>
  <c r="G301" i="17" s="1"/>
  <c r="I155" i="17"/>
  <c r="I301" i="17" s="1"/>
  <c r="C156" i="17"/>
  <c r="C302" i="17" s="1"/>
  <c r="E156" i="17"/>
  <c r="E302" i="17" s="1"/>
  <c r="G156" i="17"/>
  <c r="G302" i="17" s="1"/>
  <c r="I156" i="17"/>
  <c r="I302" i="17" s="1"/>
  <c r="C157" i="17"/>
  <c r="C303" i="17" s="1"/>
  <c r="E157" i="17"/>
  <c r="E303" i="17" s="1"/>
  <c r="G157" i="17"/>
  <c r="G303" i="17" s="1"/>
  <c r="I157" i="17"/>
  <c r="I303" i="17" s="1"/>
  <c r="C158" i="17"/>
  <c r="C304" i="17" s="1"/>
  <c r="E158" i="17"/>
  <c r="E304" i="17" s="1"/>
  <c r="G158" i="17"/>
  <c r="G304" i="17" s="1"/>
  <c r="I158" i="17"/>
  <c r="I304" i="17" s="1"/>
  <c r="C159" i="17"/>
  <c r="C305" i="17" s="1"/>
  <c r="E159" i="17"/>
  <c r="E305" i="17" s="1"/>
  <c r="G159" i="17"/>
  <c r="G305" i="17" s="1"/>
  <c r="I159" i="17"/>
  <c r="I305" i="17" s="1"/>
  <c r="C160" i="17"/>
  <c r="C306" i="17" s="1"/>
  <c r="E160" i="17"/>
  <c r="E306" i="17" s="1"/>
  <c r="G160" i="17"/>
  <c r="G306" i="17" s="1"/>
  <c r="I160" i="17"/>
  <c r="I306" i="17" s="1"/>
  <c r="C161" i="17"/>
  <c r="C307" i="17" s="1"/>
  <c r="E161" i="17"/>
  <c r="E307" i="17" s="1"/>
  <c r="G161" i="17"/>
  <c r="G307" i="17" s="1"/>
  <c r="I161" i="17"/>
  <c r="I307" i="17" s="1"/>
  <c r="C162" i="17"/>
  <c r="C308" i="17" s="1"/>
  <c r="E162" i="17"/>
  <c r="E308" i="17" s="1"/>
  <c r="G162" i="17"/>
  <c r="G308" i="17" s="1"/>
  <c r="I162" i="17"/>
  <c r="I308" i="17" s="1"/>
  <c r="C163" i="17"/>
  <c r="C309" i="17" s="1"/>
  <c r="E163" i="17"/>
  <c r="E309" i="17" s="1"/>
  <c r="G163" i="17"/>
  <c r="G309" i="17" s="1"/>
  <c r="I163" i="17"/>
  <c r="I309" i="17" s="1"/>
  <c r="D19" i="17"/>
  <c r="D165" i="17" s="1"/>
  <c r="F19" i="17"/>
  <c r="H19" i="17"/>
  <c r="H165" i="17" s="1"/>
  <c r="E19" i="17"/>
  <c r="G19" i="17"/>
  <c r="I19" i="17"/>
  <c r="C19" i="17"/>
  <c r="F165" i="17"/>
  <c r="D16" i="17"/>
  <c r="F237" i="17"/>
  <c r="I18" i="9"/>
  <c r="I13" i="9" s="1"/>
  <c r="G18" i="9"/>
  <c r="G13" i="9" s="1"/>
  <c r="E18" i="9"/>
  <c r="E13" i="9" s="1"/>
  <c r="G197" i="17"/>
  <c r="C18" i="9"/>
  <c r="C13" i="9" s="1"/>
  <c r="H18" i="9"/>
  <c r="H13" i="9" s="1"/>
  <c r="F18" i="9"/>
  <c r="F13" i="9" s="1"/>
  <c r="D18" i="9"/>
  <c r="D13" i="9" s="1"/>
  <c r="A22" i="9"/>
  <c r="A168" i="9" s="1"/>
  <c r="B167" i="9"/>
  <c r="A26" i="9"/>
  <c r="A172" i="9" s="1"/>
  <c r="B171" i="9"/>
  <c r="A30" i="9"/>
  <c r="A176" i="9" s="1"/>
  <c r="B175" i="9"/>
  <c r="A34" i="9"/>
  <c r="A180" i="9" s="1"/>
  <c r="B179" i="9"/>
  <c r="A38" i="9"/>
  <c r="A184" i="9" s="1"/>
  <c r="B183" i="9"/>
  <c r="A42" i="9"/>
  <c r="A188" i="9" s="1"/>
  <c r="B187" i="9"/>
  <c r="A46" i="9"/>
  <c r="A192" i="9" s="1"/>
  <c r="B191" i="9"/>
  <c r="A50" i="9"/>
  <c r="A196" i="9" s="1"/>
  <c r="B195" i="9"/>
  <c r="A54" i="9"/>
  <c r="A200" i="9" s="1"/>
  <c r="B199" i="9"/>
  <c r="A58" i="9"/>
  <c r="A204" i="9" s="1"/>
  <c r="B203" i="9"/>
  <c r="A62" i="9"/>
  <c r="A208" i="9" s="1"/>
  <c r="B207" i="9"/>
  <c r="A66" i="9"/>
  <c r="A212" i="9" s="1"/>
  <c r="B211" i="9"/>
  <c r="A70" i="9"/>
  <c r="A216" i="9" s="1"/>
  <c r="B215" i="9"/>
  <c r="A74" i="9"/>
  <c r="A220" i="9" s="1"/>
  <c r="B219" i="9"/>
  <c r="A78" i="9"/>
  <c r="A224" i="9" s="1"/>
  <c r="B223" i="9"/>
  <c r="A82" i="9"/>
  <c r="A228" i="9" s="1"/>
  <c r="B227" i="9"/>
  <c r="A86" i="9"/>
  <c r="A232" i="9" s="1"/>
  <c r="B231" i="9"/>
  <c r="A90" i="9"/>
  <c r="A236" i="9" s="1"/>
  <c r="B235" i="9"/>
  <c r="A94" i="9"/>
  <c r="A240" i="9" s="1"/>
  <c r="B239" i="9"/>
  <c r="A98" i="9"/>
  <c r="A244" i="9" s="1"/>
  <c r="B243" i="9"/>
  <c r="A102" i="9"/>
  <c r="A248" i="9" s="1"/>
  <c r="B247" i="9"/>
  <c r="A106" i="9"/>
  <c r="A252" i="9" s="1"/>
  <c r="B251" i="9"/>
  <c r="A110" i="9"/>
  <c r="A256" i="9" s="1"/>
  <c r="B255" i="9"/>
  <c r="A114" i="9"/>
  <c r="A260" i="9" s="1"/>
  <c r="B259" i="9"/>
  <c r="A118" i="9"/>
  <c r="A264" i="9" s="1"/>
  <c r="B263" i="9"/>
  <c r="A122" i="9"/>
  <c r="A268" i="9" s="1"/>
  <c r="B267" i="9"/>
  <c r="A126" i="9"/>
  <c r="A272" i="9" s="1"/>
  <c r="B271" i="9"/>
  <c r="A130" i="9"/>
  <c r="A276" i="9" s="1"/>
  <c r="B275" i="9"/>
  <c r="A134" i="9"/>
  <c r="A280" i="9" s="1"/>
  <c r="B279" i="9"/>
  <c r="A138" i="9"/>
  <c r="A284" i="9" s="1"/>
  <c r="B283" i="9"/>
  <c r="A142" i="9"/>
  <c r="A288" i="9" s="1"/>
  <c r="B287" i="9"/>
  <c r="A146" i="9"/>
  <c r="A292" i="9" s="1"/>
  <c r="B291" i="9"/>
  <c r="A150" i="9"/>
  <c r="A296" i="9" s="1"/>
  <c r="B295" i="9"/>
  <c r="A154" i="9"/>
  <c r="A300" i="9" s="1"/>
  <c r="B299" i="9"/>
  <c r="A158" i="9"/>
  <c r="A304" i="9" s="1"/>
  <c r="B303" i="9"/>
  <c r="A162" i="9"/>
  <c r="A308" i="9" s="1"/>
  <c r="B307" i="9"/>
  <c r="A163" i="9"/>
  <c r="A309" i="9" s="1"/>
  <c r="B309" i="9"/>
  <c r="A19" i="9"/>
  <c r="A165" i="9" s="1"/>
  <c r="B166" i="9"/>
  <c r="A23" i="9"/>
  <c r="A169" i="9" s="1"/>
  <c r="B170" i="9"/>
  <c r="A27" i="9"/>
  <c r="A173" i="9" s="1"/>
  <c r="B174" i="9"/>
  <c r="A31" i="9"/>
  <c r="A177" i="9" s="1"/>
  <c r="B178" i="9"/>
  <c r="A35" i="9"/>
  <c r="A181" i="9" s="1"/>
  <c r="B182" i="9"/>
  <c r="A39" i="9"/>
  <c r="A185" i="9" s="1"/>
  <c r="B186" i="9"/>
  <c r="A43" i="9"/>
  <c r="A189" i="9" s="1"/>
  <c r="B190" i="9"/>
  <c r="A47" i="9"/>
  <c r="A193" i="9" s="1"/>
  <c r="B194" i="9"/>
  <c r="A51" i="9"/>
  <c r="A197" i="9" s="1"/>
  <c r="B198" i="9"/>
  <c r="A55" i="9"/>
  <c r="A201" i="9" s="1"/>
  <c r="B202" i="9"/>
  <c r="A59" i="9"/>
  <c r="A205" i="9" s="1"/>
  <c r="B206" i="9"/>
  <c r="A63" i="9"/>
  <c r="A209" i="9" s="1"/>
  <c r="B210" i="9"/>
  <c r="A67" i="9"/>
  <c r="A213" i="9" s="1"/>
  <c r="B214" i="9"/>
  <c r="A71" i="9"/>
  <c r="A217" i="9" s="1"/>
  <c r="B218" i="9"/>
  <c r="A75" i="9"/>
  <c r="A221" i="9" s="1"/>
  <c r="B222" i="9"/>
  <c r="A79" i="9"/>
  <c r="A225" i="9" s="1"/>
  <c r="B226" i="9"/>
  <c r="A83" i="9"/>
  <c r="A229" i="9" s="1"/>
  <c r="B230" i="9"/>
  <c r="A87" i="9"/>
  <c r="A233" i="9" s="1"/>
  <c r="B234" i="9"/>
  <c r="A91" i="9"/>
  <c r="A237" i="9" s="1"/>
  <c r="B238" i="9"/>
  <c r="A95" i="9"/>
  <c r="A241" i="9" s="1"/>
  <c r="B242" i="9"/>
  <c r="A99" i="9"/>
  <c r="A245" i="9" s="1"/>
  <c r="B246" i="9"/>
  <c r="A103" i="9"/>
  <c r="A249" i="9" s="1"/>
  <c r="B250" i="9"/>
  <c r="A107" i="9"/>
  <c r="A253" i="9" s="1"/>
  <c r="B254" i="9"/>
  <c r="A111" i="9"/>
  <c r="A257" i="9" s="1"/>
  <c r="B258" i="9"/>
  <c r="A115" i="9"/>
  <c r="A261" i="9" s="1"/>
  <c r="B262" i="9"/>
  <c r="A119" i="9"/>
  <c r="A265" i="9" s="1"/>
  <c r="B266" i="9"/>
  <c r="A123" i="9"/>
  <c r="A269" i="9" s="1"/>
  <c r="B270" i="9"/>
  <c r="A127" i="9"/>
  <c r="A273" i="9" s="1"/>
  <c r="B274" i="9"/>
  <c r="A131" i="9"/>
  <c r="A277" i="9" s="1"/>
  <c r="B278" i="9"/>
  <c r="A135" i="9"/>
  <c r="A281" i="9" s="1"/>
  <c r="B282" i="9"/>
  <c r="A139" i="9"/>
  <c r="A285" i="9" s="1"/>
  <c r="B286" i="9"/>
  <c r="A143" i="9"/>
  <c r="A289" i="9" s="1"/>
  <c r="B290" i="9"/>
  <c r="A147" i="9"/>
  <c r="A293" i="9" s="1"/>
  <c r="B294" i="9"/>
  <c r="A151" i="9"/>
  <c r="A297" i="9" s="1"/>
  <c r="B298" i="9"/>
  <c r="A155" i="9"/>
  <c r="A301" i="9" s="1"/>
  <c r="B302" i="9"/>
  <c r="A159" i="9"/>
  <c r="A305" i="9" s="1"/>
  <c r="B306" i="9"/>
  <c r="C20" i="9"/>
  <c r="C166" i="9" s="1"/>
  <c r="C24" i="9"/>
  <c r="C170" i="9" s="1"/>
  <c r="G24" i="9"/>
  <c r="G170" i="9" s="1"/>
  <c r="E28" i="9"/>
  <c r="E174" i="9" s="1"/>
  <c r="E32" i="9"/>
  <c r="E178" i="9" s="1"/>
  <c r="C36" i="9"/>
  <c r="C182" i="9" s="1"/>
  <c r="G36" i="9"/>
  <c r="G182" i="9" s="1"/>
  <c r="C40" i="9"/>
  <c r="C186" i="9" s="1"/>
  <c r="G40" i="9"/>
  <c r="G186" i="9" s="1"/>
  <c r="I40" i="9"/>
  <c r="I186" i="9" s="1"/>
  <c r="C44" i="9"/>
  <c r="C190" i="9" s="1"/>
  <c r="C48" i="9"/>
  <c r="C194" i="9" s="1"/>
  <c r="E48" i="9"/>
  <c r="E194" i="9" s="1"/>
  <c r="G48" i="9"/>
  <c r="G194" i="9" s="1"/>
  <c r="I48" i="9"/>
  <c r="I194" i="9" s="1"/>
  <c r="C52" i="9"/>
  <c r="C198" i="9" s="1"/>
  <c r="E52" i="9"/>
  <c r="E198" i="9" s="1"/>
  <c r="G52" i="9"/>
  <c r="G198" i="9" s="1"/>
  <c r="I52" i="9"/>
  <c r="I198" i="9" s="1"/>
  <c r="C56" i="9"/>
  <c r="C202" i="9" s="1"/>
  <c r="E56" i="9"/>
  <c r="E202" i="9" s="1"/>
  <c r="G56" i="9"/>
  <c r="G202" i="9" s="1"/>
  <c r="I56" i="9"/>
  <c r="I202" i="9" s="1"/>
  <c r="C60" i="9"/>
  <c r="C206" i="9" s="1"/>
  <c r="E60" i="9"/>
  <c r="E206" i="9" s="1"/>
  <c r="G60" i="9"/>
  <c r="G206" i="9" s="1"/>
  <c r="I60" i="9"/>
  <c r="I206" i="9" s="1"/>
  <c r="C64" i="9"/>
  <c r="C210" i="9" s="1"/>
  <c r="E64" i="9"/>
  <c r="E210" i="9" s="1"/>
  <c r="G64" i="9"/>
  <c r="G210" i="9" s="1"/>
  <c r="I64" i="9"/>
  <c r="I210" i="9" s="1"/>
  <c r="C68" i="9"/>
  <c r="C214" i="9" s="1"/>
  <c r="E68" i="9"/>
  <c r="E214" i="9" s="1"/>
  <c r="G68" i="9"/>
  <c r="G214" i="9" s="1"/>
  <c r="I68" i="9"/>
  <c r="I214" i="9" s="1"/>
  <c r="C72" i="9"/>
  <c r="C218" i="9" s="1"/>
  <c r="E72" i="9"/>
  <c r="E218" i="9" s="1"/>
  <c r="G72" i="9"/>
  <c r="G218" i="9" s="1"/>
  <c r="I72" i="9"/>
  <c r="I218" i="9" s="1"/>
  <c r="C76" i="9"/>
  <c r="C222" i="9" s="1"/>
  <c r="E76" i="9"/>
  <c r="E222" i="9" s="1"/>
  <c r="G76" i="9"/>
  <c r="G222" i="9" s="1"/>
  <c r="I76" i="9"/>
  <c r="I222" i="9" s="1"/>
  <c r="C80" i="9"/>
  <c r="C226" i="9" s="1"/>
  <c r="E80" i="9"/>
  <c r="E226" i="9" s="1"/>
  <c r="G80" i="9"/>
  <c r="G226" i="9" s="1"/>
  <c r="I80" i="9"/>
  <c r="I226" i="9" s="1"/>
  <c r="C84" i="9"/>
  <c r="C230" i="9" s="1"/>
  <c r="E84" i="9"/>
  <c r="E230" i="9" s="1"/>
  <c r="G84" i="9"/>
  <c r="G230" i="9" s="1"/>
  <c r="I84" i="9"/>
  <c r="I230" i="9" s="1"/>
  <c r="C88" i="9"/>
  <c r="C234" i="9" s="1"/>
  <c r="E88" i="9"/>
  <c r="E234" i="9" s="1"/>
  <c r="G88" i="9"/>
  <c r="G234" i="9" s="1"/>
  <c r="I88" i="9"/>
  <c r="I234" i="9" s="1"/>
  <c r="I16" i="4"/>
  <c r="M16" i="4"/>
  <c r="C92" i="9"/>
  <c r="C238" i="9" s="1"/>
  <c r="E92" i="9"/>
  <c r="E238" i="9" s="1"/>
  <c r="G92" i="9"/>
  <c r="G238" i="9" s="1"/>
  <c r="I92" i="9"/>
  <c r="I238" i="9" s="1"/>
  <c r="C96" i="9"/>
  <c r="C242" i="9" s="1"/>
  <c r="E96" i="9"/>
  <c r="E242" i="9" s="1"/>
  <c r="G96" i="9"/>
  <c r="G242" i="9" s="1"/>
  <c r="I96" i="9"/>
  <c r="I242" i="9" s="1"/>
  <c r="C100" i="9"/>
  <c r="C246" i="9" s="1"/>
  <c r="E100" i="9"/>
  <c r="E246" i="9" s="1"/>
  <c r="G100" i="9"/>
  <c r="G246" i="9" s="1"/>
  <c r="I100" i="9"/>
  <c r="I246" i="9" s="1"/>
  <c r="C104" i="9"/>
  <c r="C250" i="9" s="1"/>
  <c r="E104" i="9"/>
  <c r="E250" i="9" s="1"/>
  <c r="G104" i="9"/>
  <c r="G250" i="9" s="1"/>
  <c r="I104" i="9"/>
  <c r="I250" i="9" s="1"/>
  <c r="C108" i="9"/>
  <c r="C254" i="9" s="1"/>
  <c r="E108" i="9"/>
  <c r="E254" i="9" s="1"/>
  <c r="G108" i="9"/>
  <c r="G254" i="9" s="1"/>
  <c r="I108" i="9"/>
  <c r="I254" i="9" s="1"/>
  <c r="C112" i="9"/>
  <c r="C258" i="9" s="1"/>
  <c r="E112" i="9"/>
  <c r="E258" i="9" s="1"/>
  <c r="G112" i="9"/>
  <c r="G258" i="9" s="1"/>
  <c r="I112" i="9"/>
  <c r="I258" i="9" s="1"/>
  <c r="C116" i="9"/>
  <c r="C262" i="9" s="1"/>
  <c r="E116" i="9"/>
  <c r="E262" i="9" s="1"/>
  <c r="G116" i="9"/>
  <c r="G262" i="9" s="1"/>
  <c r="I116" i="9"/>
  <c r="I262" i="9" s="1"/>
  <c r="C120" i="9"/>
  <c r="C266" i="9" s="1"/>
  <c r="E120" i="9"/>
  <c r="E266" i="9" s="1"/>
  <c r="G120" i="9"/>
  <c r="G266" i="9" s="1"/>
  <c r="I120" i="9"/>
  <c r="I266" i="9" s="1"/>
  <c r="C124" i="9"/>
  <c r="C270" i="9" s="1"/>
  <c r="E124" i="9"/>
  <c r="E270" i="9" s="1"/>
  <c r="G124" i="9"/>
  <c r="G270" i="9" s="1"/>
  <c r="I124" i="9"/>
  <c r="I270" i="9" s="1"/>
  <c r="C128" i="9"/>
  <c r="C274" i="9" s="1"/>
  <c r="E128" i="9"/>
  <c r="E274" i="9" s="1"/>
  <c r="G128" i="9"/>
  <c r="G274" i="9" s="1"/>
  <c r="I128" i="9"/>
  <c r="I274" i="9" s="1"/>
  <c r="C132" i="9"/>
  <c r="C278" i="9" s="1"/>
  <c r="E132" i="9"/>
  <c r="E278" i="9" s="1"/>
  <c r="G132" i="9"/>
  <c r="G278" i="9" s="1"/>
  <c r="I132" i="9"/>
  <c r="I278" i="9" s="1"/>
  <c r="C136" i="9"/>
  <c r="C282" i="9" s="1"/>
  <c r="E136" i="9"/>
  <c r="E282" i="9" s="1"/>
  <c r="G136" i="9"/>
  <c r="G282" i="9" s="1"/>
  <c r="I136" i="9"/>
  <c r="I282" i="9" s="1"/>
  <c r="C140" i="9"/>
  <c r="C286" i="9" s="1"/>
  <c r="E140" i="9"/>
  <c r="E286" i="9" s="1"/>
  <c r="G140" i="9"/>
  <c r="G286" i="9" s="1"/>
  <c r="I140" i="9"/>
  <c r="I286" i="9" s="1"/>
  <c r="C144" i="9"/>
  <c r="C290" i="9" s="1"/>
  <c r="E144" i="9"/>
  <c r="E290" i="9" s="1"/>
  <c r="G144" i="9"/>
  <c r="G290" i="9" s="1"/>
  <c r="I144" i="9"/>
  <c r="I290" i="9" s="1"/>
  <c r="C148" i="9"/>
  <c r="C294" i="9" s="1"/>
  <c r="E148" i="9"/>
  <c r="E294" i="9" s="1"/>
  <c r="G148" i="9"/>
  <c r="G294" i="9" s="1"/>
  <c r="I148" i="9"/>
  <c r="I294" i="9" s="1"/>
  <c r="C152" i="9"/>
  <c r="C298" i="9" s="1"/>
  <c r="E152" i="9"/>
  <c r="E298" i="9" s="1"/>
  <c r="G152" i="9"/>
  <c r="G298" i="9" s="1"/>
  <c r="I152" i="9"/>
  <c r="I298" i="9" s="1"/>
  <c r="C156" i="9"/>
  <c r="C302" i="9" s="1"/>
  <c r="E156" i="9"/>
  <c r="E302" i="9" s="1"/>
  <c r="G156" i="9"/>
  <c r="G302" i="9" s="1"/>
  <c r="I156" i="9"/>
  <c r="I302" i="9" s="1"/>
  <c r="C160" i="9"/>
  <c r="C306" i="9" s="1"/>
  <c r="E160" i="9"/>
  <c r="E306" i="9" s="1"/>
  <c r="G160" i="9"/>
  <c r="G306" i="9" s="1"/>
  <c r="I160" i="9"/>
  <c r="I306" i="9" s="1"/>
  <c r="E20" i="9"/>
  <c r="E166" i="9" s="1"/>
  <c r="G20" i="9"/>
  <c r="G166" i="9" s="1"/>
  <c r="I20" i="9"/>
  <c r="I166" i="9" s="1"/>
  <c r="E24" i="9"/>
  <c r="E170" i="9" s="1"/>
  <c r="I24" i="9"/>
  <c r="I170" i="9" s="1"/>
  <c r="C28" i="9"/>
  <c r="C174" i="9" s="1"/>
  <c r="G28" i="9"/>
  <c r="G174" i="9" s="1"/>
  <c r="I28" i="9"/>
  <c r="I174" i="9" s="1"/>
  <c r="C32" i="9"/>
  <c r="C178" i="9" s="1"/>
  <c r="G32" i="9"/>
  <c r="G178" i="9" s="1"/>
  <c r="I32" i="9"/>
  <c r="I178" i="9" s="1"/>
  <c r="E36" i="9"/>
  <c r="E182" i="9" s="1"/>
  <c r="I36" i="9"/>
  <c r="I182" i="9" s="1"/>
  <c r="E40" i="9"/>
  <c r="E186" i="9" s="1"/>
  <c r="E44" i="9"/>
  <c r="E190" i="9" s="1"/>
  <c r="G44" i="9"/>
  <c r="G190" i="9" s="1"/>
  <c r="I44" i="9"/>
  <c r="I190" i="9" s="1"/>
  <c r="D20" i="9"/>
  <c r="D166" i="9" s="1"/>
  <c r="F20" i="9"/>
  <c r="F166" i="9" s="1"/>
  <c r="H20" i="9"/>
  <c r="H166" i="9" s="1"/>
  <c r="D24" i="9"/>
  <c r="D170" i="9" s="1"/>
  <c r="F24" i="9"/>
  <c r="F170" i="9" s="1"/>
  <c r="H24" i="9"/>
  <c r="H170" i="9" s="1"/>
  <c r="D28" i="9"/>
  <c r="D174" i="9" s="1"/>
  <c r="F28" i="9"/>
  <c r="F174" i="9" s="1"/>
  <c r="H28" i="9"/>
  <c r="H174" i="9" s="1"/>
  <c r="D32" i="9"/>
  <c r="D178" i="9" s="1"/>
  <c r="F32" i="9"/>
  <c r="F178" i="9" s="1"/>
  <c r="H32" i="9"/>
  <c r="H178" i="9" s="1"/>
  <c r="D36" i="9"/>
  <c r="D182" i="9" s="1"/>
  <c r="F36" i="9"/>
  <c r="F182" i="9" s="1"/>
  <c r="H36" i="9"/>
  <c r="H182" i="9" s="1"/>
  <c r="D40" i="9"/>
  <c r="D186" i="9" s="1"/>
  <c r="F40" i="9"/>
  <c r="F186" i="9" s="1"/>
  <c r="H40" i="9"/>
  <c r="H186" i="9" s="1"/>
  <c r="D44" i="9"/>
  <c r="D190" i="9" s="1"/>
  <c r="F44" i="9"/>
  <c r="F190" i="9" s="1"/>
  <c r="H44" i="9"/>
  <c r="H190" i="9" s="1"/>
  <c r="D48" i="9"/>
  <c r="D194" i="9" s="1"/>
  <c r="F48" i="9"/>
  <c r="F194" i="9" s="1"/>
  <c r="H48" i="9"/>
  <c r="H194" i="9" s="1"/>
  <c r="D52" i="9"/>
  <c r="D198" i="9" s="1"/>
  <c r="F52" i="9"/>
  <c r="F198" i="9" s="1"/>
  <c r="H52" i="9"/>
  <c r="H198" i="9" s="1"/>
  <c r="D56" i="9"/>
  <c r="D202" i="9" s="1"/>
  <c r="F56" i="9"/>
  <c r="F202" i="9" s="1"/>
  <c r="H56" i="9"/>
  <c r="H202" i="9" s="1"/>
  <c r="D60" i="9"/>
  <c r="D206" i="9" s="1"/>
  <c r="F60" i="9"/>
  <c r="F206" i="9" s="1"/>
  <c r="H60" i="9"/>
  <c r="H206" i="9" s="1"/>
  <c r="D64" i="9"/>
  <c r="D210" i="9" s="1"/>
  <c r="F64" i="9"/>
  <c r="F210" i="9" s="1"/>
  <c r="H64" i="9"/>
  <c r="H210" i="9" s="1"/>
  <c r="D68" i="9"/>
  <c r="D214" i="9" s="1"/>
  <c r="F68" i="9"/>
  <c r="F214" i="9" s="1"/>
  <c r="H68" i="9"/>
  <c r="H214" i="9" s="1"/>
  <c r="D72" i="9"/>
  <c r="D218" i="9" s="1"/>
  <c r="F72" i="9"/>
  <c r="F218" i="9" s="1"/>
  <c r="H72" i="9"/>
  <c r="H218" i="9" s="1"/>
  <c r="D76" i="9"/>
  <c r="D222" i="9" s="1"/>
  <c r="F76" i="9"/>
  <c r="F222" i="9" s="1"/>
  <c r="H76" i="9"/>
  <c r="H222" i="9" s="1"/>
  <c r="D80" i="9"/>
  <c r="D226" i="9" s="1"/>
  <c r="F80" i="9"/>
  <c r="F226" i="9" s="1"/>
  <c r="H80" i="9"/>
  <c r="H226" i="9" s="1"/>
  <c r="D84" i="9"/>
  <c r="D230" i="9" s="1"/>
  <c r="F84" i="9"/>
  <c r="F230" i="9" s="1"/>
  <c r="H84" i="9"/>
  <c r="H230" i="9" s="1"/>
  <c r="D88" i="9"/>
  <c r="D234" i="9" s="1"/>
  <c r="F88" i="9"/>
  <c r="F234" i="9" s="1"/>
  <c r="H88" i="9"/>
  <c r="H234" i="9" s="1"/>
  <c r="H16" i="4"/>
  <c r="L16" i="4"/>
  <c r="D92" i="9"/>
  <c r="D238" i="9" s="1"/>
  <c r="F92" i="9"/>
  <c r="F238" i="9" s="1"/>
  <c r="H92" i="9"/>
  <c r="H238" i="9" s="1"/>
  <c r="D96" i="9"/>
  <c r="D242" i="9" s="1"/>
  <c r="F96" i="9"/>
  <c r="F242" i="9" s="1"/>
  <c r="H96" i="9"/>
  <c r="H242" i="9" s="1"/>
  <c r="D100" i="9"/>
  <c r="D246" i="9" s="1"/>
  <c r="F100" i="9"/>
  <c r="F246" i="9" s="1"/>
  <c r="H100" i="9"/>
  <c r="H246" i="9" s="1"/>
  <c r="D104" i="9"/>
  <c r="D250" i="9" s="1"/>
  <c r="F104" i="9"/>
  <c r="F250" i="9" s="1"/>
  <c r="H104" i="9"/>
  <c r="H250" i="9" s="1"/>
  <c r="D108" i="9"/>
  <c r="D254" i="9" s="1"/>
  <c r="F108" i="9"/>
  <c r="F254" i="9" s="1"/>
  <c r="H108" i="9"/>
  <c r="H254" i="9" s="1"/>
  <c r="D112" i="9"/>
  <c r="D258" i="9" s="1"/>
  <c r="F112" i="9"/>
  <c r="F258" i="9" s="1"/>
  <c r="H112" i="9"/>
  <c r="H258" i="9" s="1"/>
  <c r="D116" i="9"/>
  <c r="D262" i="9" s="1"/>
  <c r="F116" i="9"/>
  <c r="F262" i="9" s="1"/>
  <c r="H116" i="9"/>
  <c r="H262" i="9" s="1"/>
  <c r="D120" i="9"/>
  <c r="D266" i="9" s="1"/>
  <c r="F120" i="9"/>
  <c r="F266" i="9" s="1"/>
  <c r="H120" i="9"/>
  <c r="H266" i="9" s="1"/>
  <c r="D124" i="9"/>
  <c r="D270" i="9" s="1"/>
  <c r="F124" i="9"/>
  <c r="F270" i="9" s="1"/>
  <c r="H124" i="9"/>
  <c r="H270" i="9" s="1"/>
  <c r="D128" i="9"/>
  <c r="D274" i="9" s="1"/>
  <c r="F128" i="9"/>
  <c r="F274" i="9" s="1"/>
  <c r="H128" i="9"/>
  <c r="H274" i="9" s="1"/>
  <c r="D132" i="9"/>
  <c r="D278" i="9" s="1"/>
  <c r="F132" i="9"/>
  <c r="F278" i="9" s="1"/>
  <c r="H132" i="9"/>
  <c r="H278" i="9" s="1"/>
  <c r="D136" i="9"/>
  <c r="D282" i="9" s="1"/>
  <c r="F136" i="9"/>
  <c r="F282" i="9" s="1"/>
  <c r="H136" i="9"/>
  <c r="H282" i="9" s="1"/>
  <c r="D140" i="9"/>
  <c r="D286" i="9" s="1"/>
  <c r="F140" i="9"/>
  <c r="F286" i="9" s="1"/>
  <c r="H140" i="9"/>
  <c r="H286" i="9" s="1"/>
  <c r="D144" i="9"/>
  <c r="D290" i="9" s="1"/>
  <c r="F144" i="9"/>
  <c r="F290" i="9" s="1"/>
  <c r="H144" i="9"/>
  <c r="H290" i="9" s="1"/>
  <c r="D148" i="9"/>
  <c r="D294" i="9" s="1"/>
  <c r="F148" i="9"/>
  <c r="F294" i="9" s="1"/>
  <c r="H148" i="9"/>
  <c r="H294" i="9" s="1"/>
  <c r="D152" i="9"/>
  <c r="D298" i="9" s="1"/>
  <c r="F152" i="9"/>
  <c r="F298" i="9" s="1"/>
  <c r="H152" i="9"/>
  <c r="H298" i="9" s="1"/>
  <c r="D156" i="9"/>
  <c r="D302" i="9" s="1"/>
  <c r="F156" i="9"/>
  <c r="F302" i="9" s="1"/>
  <c r="H156" i="9"/>
  <c r="H302" i="9" s="1"/>
  <c r="D160" i="9"/>
  <c r="D306" i="9" s="1"/>
  <c r="F160" i="9"/>
  <c r="F306" i="9" s="1"/>
  <c r="H160" i="9"/>
  <c r="H306" i="9" s="1"/>
  <c r="F19" i="13"/>
  <c r="F23" i="13"/>
  <c r="F27" i="13"/>
  <c r="F31" i="13"/>
  <c r="F35" i="13"/>
  <c r="F39" i="13"/>
  <c r="F43" i="13"/>
  <c r="F47" i="13"/>
  <c r="F51" i="13"/>
  <c r="F55" i="13"/>
  <c r="F59" i="13"/>
  <c r="F63" i="13"/>
  <c r="F67" i="13"/>
  <c r="F71" i="13"/>
  <c r="F75" i="13"/>
  <c r="F79" i="13"/>
  <c r="F83" i="13"/>
  <c r="F87" i="13"/>
  <c r="F91" i="13"/>
  <c r="F95" i="13"/>
  <c r="F99" i="13"/>
  <c r="F103" i="13"/>
  <c r="F107" i="13"/>
  <c r="F111" i="13"/>
  <c r="F115" i="13"/>
  <c r="F119" i="13"/>
  <c r="F123" i="13"/>
  <c r="F127" i="13"/>
  <c r="F131" i="13"/>
  <c r="F135" i="13"/>
  <c r="F20" i="13"/>
  <c r="F24" i="13"/>
  <c r="F28" i="13"/>
  <c r="F32" i="13"/>
  <c r="F36" i="13"/>
  <c r="F40" i="13"/>
  <c r="F44" i="13"/>
  <c r="F48" i="13"/>
  <c r="F52" i="13"/>
  <c r="F56" i="13"/>
  <c r="F60" i="13"/>
  <c r="F64" i="13"/>
  <c r="F68" i="13"/>
  <c r="F72" i="13"/>
  <c r="F76" i="13"/>
  <c r="F80" i="13"/>
  <c r="F84" i="13"/>
  <c r="F88" i="13"/>
  <c r="F92" i="13"/>
  <c r="F96" i="13"/>
  <c r="F100" i="13"/>
  <c r="F104" i="13"/>
  <c r="F108" i="13"/>
  <c r="F112" i="13"/>
  <c r="F116" i="13"/>
  <c r="F120" i="13"/>
  <c r="F124" i="13"/>
  <c r="F128" i="13"/>
  <c r="F132" i="13"/>
  <c r="F136" i="13"/>
  <c r="F140" i="13"/>
  <c r="F144" i="13"/>
  <c r="F148" i="13"/>
  <c r="F152" i="13"/>
  <c r="F156" i="13"/>
  <c r="F160" i="13"/>
  <c r="F21" i="13"/>
  <c r="F25" i="13"/>
  <c r="F29" i="13"/>
  <c r="F33" i="13"/>
  <c r="F37" i="13"/>
  <c r="F41" i="13"/>
  <c r="F45" i="13"/>
  <c r="F49" i="13"/>
  <c r="F53" i="13"/>
  <c r="F57" i="13"/>
  <c r="F61" i="13"/>
  <c r="F65" i="13"/>
  <c r="F69" i="13"/>
  <c r="F73" i="13"/>
  <c r="F77" i="13"/>
  <c r="F81" i="13"/>
  <c r="F85" i="13"/>
  <c r="F89" i="13"/>
  <c r="F93" i="13"/>
  <c r="F97" i="13"/>
  <c r="F101" i="13"/>
  <c r="F105" i="13"/>
  <c r="F109" i="13"/>
  <c r="F113" i="13"/>
  <c r="F117" i="13"/>
  <c r="F121" i="13"/>
  <c r="F125" i="13"/>
  <c r="F129" i="13"/>
  <c r="F133" i="13"/>
  <c r="F137" i="13"/>
  <c r="F19" i="12"/>
  <c r="F22" i="12"/>
  <c r="F23" i="12"/>
  <c r="F26" i="12"/>
  <c r="F27" i="12"/>
  <c r="F30" i="12"/>
  <c r="F31" i="12"/>
  <c r="F34" i="12"/>
  <c r="F35" i="12"/>
  <c r="F38" i="12"/>
  <c r="F39" i="12"/>
  <c r="F42" i="12"/>
  <c r="F43" i="12"/>
  <c r="F46" i="12"/>
  <c r="F47" i="12"/>
  <c r="F50" i="12"/>
  <c r="F51" i="12"/>
  <c r="F54" i="12"/>
  <c r="F55" i="12"/>
  <c r="F58" i="12"/>
  <c r="F59" i="12"/>
  <c r="F62" i="12"/>
  <c r="F63" i="12"/>
  <c r="F66" i="12"/>
  <c r="F67" i="12"/>
  <c r="F70" i="12"/>
  <c r="F71" i="12"/>
  <c r="F74" i="12"/>
  <c r="F75" i="12"/>
  <c r="F78" i="12"/>
  <c r="F79" i="12"/>
  <c r="F82" i="12"/>
  <c r="F83" i="12"/>
  <c r="F86" i="12"/>
  <c r="F87" i="12"/>
  <c r="F90" i="12"/>
  <c r="F91" i="12"/>
  <c r="F94" i="12"/>
  <c r="F95" i="12"/>
  <c r="F98" i="12"/>
  <c r="F99" i="12"/>
  <c r="F102" i="12"/>
  <c r="F103" i="12"/>
  <c r="F106" i="12"/>
  <c r="F107" i="12"/>
  <c r="F110" i="12"/>
  <c r="F111" i="12"/>
  <c r="F114" i="12"/>
  <c r="F115" i="12"/>
  <c r="F118" i="12"/>
  <c r="F119" i="12"/>
  <c r="F122" i="12"/>
  <c r="F123" i="12"/>
  <c r="F126" i="12"/>
  <c r="F127" i="12"/>
  <c r="F130" i="12"/>
  <c r="F131" i="12"/>
  <c r="F134" i="12"/>
  <c r="F135" i="12"/>
  <c r="F138" i="12"/>
  <c r="F139" i="12"/>
  <c r="F142" i="12"/>
  <c r="F143" i="12"/>
  <c r="F146" i="12"/>
  <c r="F147" i="12"/>
  <c r="F150" i="12"/>
  <c r="F151" i="12"/>
  <c r="F154" i="12"/>
  <c r="F155" i="12"/>
  <c r="F158" i="12"/>
  <c r="F159" i="12"/>
  <c r="F163" i="12"/>
  <c r="F24" i="12"/>
  <c r="F28" i="12"/>
  <c r="F32" i="12"/>
  <c r="F36" i="12"/>
  <c r="F40" i="12"/>
  <c r="F44" i="12"/>
  <c r="F48" i="12"/>
  <c r="F52" i="12"/>
  <c r="F56" i="12"/>
  <c r="F60" i="12"/>
  <c r="F64" i="12"/>
  <c r="F68" i="12"/>
  <c r="F72" i="12"/>
  <c r="F76" i="12"/>
  <c r="F80" i="12"/>
  <c r="F84" i="12"/>
  <c r="F88" i="12"/>
  <c r="F92" i="12"/>
  <c r="F96" i="12"/>
  <c r="F100" i="12"/>
  <c r="F104" i="12"/>
  <c r="F108" i="12"/>
  <c r="F112" i="12"/>
  <c r="F116" i="12"/>
  <c r="F120" i="12"/>
  <c r="F124" i="12"/>
  <c r="F128" i="12"/>
  <c r="F132" i="12"/>
  <c r="F136" i="12"/>
  <c r="F140" i="12"/>
  <c r="F144" i="12"/>
  <c r="F148" i="12"/>
  <c r="F152" i="12"/>
  <c r="F156" i="12"/>
  <c r="F160" i="12"/>
  <c r="F21" i="12"/>
  <c r="F25" i="12"/>
  <c r="F29" i="12"/>
  <c r="F33" i="12"/>
  <c r="F37" i="12"/>
  <c r="F41" i="12"/>
  <c r="F45" i="12"/>
  <c r="F49" i="12"/>
  <c r="F53" i="12"/>
  <c r="F57" i="12"/>
  <c r="F61" i="12"/>
  <c r="F65" i="12"/>
  <c r="F69" i="12"/>
  <c r="F73" i="12"/>
  <c r="F77" i="12"/>
  <c r="F81" i="12"/>
  <c r="F85" i="12"/>
  <c r="F89" i="12"/>
  <c r="F93" i="12"/>
  <c r="F97" i="12"/>
  <c r="F101" i="12"/>
  <c r="F105" i="12"/>
  <c r="F109" i="12"/>
  <c r="F113" i="12"/>
  <c r="F117" i="12"/>
  <c r="F121" i="12"/>
  <c r="F125" i="12"/>
  <c r="F129" i="12"/>
  <c r="F133" i="12"/>
  <c r="F137" i="12"/>
  <c r="F141" i="12"/>
  <c r="F145" i="12"/>
  <c r="F149" i="12"/>
  <c r="F153" i="12"/>
  <c r="F157" i="12"/>
  <c r="F161" i="12"/>
  <c r="F162" i="12"/>
  <c r="I19" i="9"/>
  <c r="I165" i="9" s="1"/>
  <c r="E21" i="9"/>
  <c r="E167" i="9" s="1"/>
  <c r="I21" i="9"/>
  <c r="I167" i="9" s="1"/>
  <c r="E25" i="9"/>
  <c r="E171" i="9" s="1"/>
  <c r="I25" i="9"/>
  <c r="I171" i="9" s="1"/>
  <c r="E29" i="9"/>
  <c r="E175" i="9" s="1"/>
  <c r="I29" i="9"/>
  <c r="I175" i="9" s="1"/>
  <c r="E33" i="9"/>
  <c r="E179" i="9" s="1"/>
  <c r="I33" i="9"/>
  <c r="I179" i="9" s="1"/>
  <c r="E37" i="9"/>
  <c r="E183" i="9" s="1"/>
  <c r="I37" i="9"/>
  <c r="I183" i="9" s="1"/>
  <c r="E41" i="9"/>
  <c r="E187" i="9" s="1"/>
  <c r="I41" i="9"/>
  <c r="I187" i="9" s="1"/>
  <c r="E45" i="9"/>
  <c r="E191" i="9" s="1"/>
  <c r="I45" i="9"/>
  <c r="I191" i="9" s="1"/>
  <c r="E49" i="9"/>
  <c r="E195" i="9" s="1"/>
  <c r="I49" i="9"/>
  <c r="I195" i="9" s="1"/>
  <c r="E53" i="9"/>
  <c r="E199" i="9" s="1"/>
  <c r="I53" i="9"/>
  <c r="I199" i="9" s="1"/>
  <c r="E57" i="9"/>
  <c r="E203" i="9" s="1"/>
  <c r="I57" i="9"/>
  <c r="I203" i="9" s="1"/>
  <c r="E61" i="9"/>
  <c r="E207" i="9" s="1"/>
  <c r="I61" i="9"/>
  <c r="I207" i="9" s="1"/>
  <c r="E65" i="9"/>
  <c r="E211" i="9" s="1"/>
  <c r="I65" i="9"/>
  <c r="I211" i="9" s="1"/>
  <c r="E69" i="9"/>
  <c r="E215" i="9" s="1"/>
  <c r="I69" i="9"/>
  <c r="I215" i="9" s="1"/>
  <c r="E73" i="9"/>
  <c r="E219" i="9" s="1"/>
  <c r="I73" i="9"/>
  <c r="I219" i="9" s="1"/>
  <c r="E77" i="9"/>
  <c r="E223" i="9" s="1"/>
  <c r="I77" i="9"/>
  <c r="I223" i="9" s="1"/>
  <c r="E81" i="9"/>
  <c r="E227" i="9" s="1"/>
  <c r="I81" i="9"/>
  <c r="I227" i="9" s="1"/>
  <c r="E85" i="9"/>
  <c r="E231" i="9" s="1"/>
  <c r="I85" i="9"/>
  <c r="I231" i="9" s="1"/>
  <c r="E89" i="9"/>
  <c r="E235" i="9" s="1"/>
  <c r="I89" i="9"/>
  <c r="I235" i="9" s="1"/>
  <c r="E93" i="9"/>
  <c r="E239" i="9" s="1"/>
  <c r="I93" i="9"/>
  <c r="I239" i="9" s="1"/>
  <c r="E97" i="9"/>
  <c r="E243" i="9" s="1"/>
  <c r="I97" i="9"/>
  <c r="I243" i="9" s="1"/>
  <c r="E101" i="9"/>
  <c r="E247" i="9" s="1"/>
  <c r="I101" i="9"/>
  <c r="I247" i="9" s="1"/>
  <c r="E105" i="9"/>
  <c r="E251" i="9" s="1"/>
  <c r="I105" i="9"/>
  <c r="I251" i="9" s="1"/>
  <c r="E109" i="9"/>
  <c r="E255" i="9" s="1"/>
  <c r="I109" i="9"/>
  <c r="I255" i="9" s="1"/>
  <c r="E113" i="9"/>
  <c r="E259" i="9" s="1"/>
  <c r="I113" i="9"/>
  <c r="I259" i="9" s="1"/>
  <c r="E117" i="9"/>
  <c r="E263" i="9" s="1"/>
  <c r="I117" i="9"/>
  <c r="I263" i="9" s="1"/>
  <c r="E121" i="9"/>
  <c r="E267" i="9" s="1"/>
  <c r="I121" i="9"/>
  <c r="I267" i="9" s="1"/>
  <c r="E125" i="9"/>
  <c r="E271" i="9" s="1"/>
  <c r="I125" i="9"/>
  <c r="I271" i="9" s="1"/>
  <c r="E129" i="9"/>
  <c r="E275" i="9" s="1"/>
  <c r="I129" i="9"/>
  <c r="I275" i="9" s="1"/>
  <c r="E133" i="9"/>
  <c r="E279" i="9" s="1"/>
  <c r="I133" i="9"/>
  <c r="I279" i="9" s="1"/>
  <c r="E137" i="9"/>
  <c r="E283" i="9" s="1"/>
  <c r="I137" i="9"/>
  <c r="I283" i="9" s="1"/>
  <c r="E141" i="9"/>
  <c r="E287" i="9" s="1"/>
  <c r="I141" i="9"/>
  <c r="I287" i="9" s="1"/>
  <c r="E145" i="9"/>
  <c r="E291" i="9" s="1"/>
  <c r="I145" i="9"/>
  <c r="I291" i="9" s="1"/>
  <c r="E149" i="9"/>
  <c r="E295" i="9" s="1"/>
  <c r="I149" i="9"/>
  <c r="I295" i="9" s="1"/>
  <c r="E153" i="9"/>
  <c r="E299" i="9" s="1"/>
  <c r="I153" i="9"/>
  <c r="I299" i="9" s="1"/>
  <c r="E157" i="9"/>
  <c r="E303" i="9" s="1"/>
  <c r="I157" i="9"/>
  <c r="I303" i="9" s="1"/>
  <c r="E161" i="9"/>
  <c r="E307" i="9" s="1"/>
  <c r="I161" i="9"/>
  <c r="I307" i="9" s="1"/>
  <c r="E19" i="9"/>
  <c r="E165" i="9" s="1"/>
  <c r="E23" i="9"/>
  <c r="E169" i="9" s="1"/>
  <c r="I23" i="9"/>
  <c r="I169" i="9" s="1"/>
  <c r="E27" i="9"/>
  <c r="E173" i="9" s="1"/>
  <c r="I27" i="9"/>
  <c r="I173" i="9" s="1"/>
  <c r="E31" i="9"/>
  <c r="E177" i="9" s="1"/>
  <c r="I31" i="9"/>
  <c r="I177" i="9" s="1"/>
  <c r="E35" i="9"/>
  <c r="E181" i="9" s="1"/>
  <c r="I35" i="9"/>
  <c r="I181" i="9" s="1"/>
  <c r="E39" i="9"/>
  <c r="E185" i="9" s="1"/>
  <c r="I39" i="9"/>
  <c r="I185" i="9" s="1"/>
  <c r="E43" i="9"/>
  <c r="E189" i="9" s="1"/>
  <c r="I43" i="9"/>
  <c r="I189" i="9" s="1"/>
  <c r="E47" i="9"/>
  <c r="E193" i="9" s="1"/>
  <c r="I47" i="9"/>
  <c r="I193" i="9" s="1"/>
  <c r="E51" i="9"/>
  <c r="E197" i="9" s="1"/>
  <c r="I51" i="9"/>
  <c r="I197" i="9" s="1"/>
  <c r="E55" i="9"/>
  <c r="E201" i="9" s="1"/>
  <c r="I55" i="9"/>
  <c r="I201" i="9" s="1"/>
  <c r="E59" i="9"/>
  <c r="E205" i="9" s="1"/>
  <c r="I59" i="9"/>
  <c r="I205" i="9" s="1"/>
  <c r="E63" i="9"/>
  <c r="E209" i="9" s="1"/>
  <c r="I63" i="9"/>
  <c r="I209" i="9" s="1"/>
  <c r="E67" i="9"/>
  <c r="E213" i="9" s="1"/>
  <c r="I67" i="9"/>
  <c r="I213" i="9" s="1"/>
  <c r="E71" i="9"/>
  <c r="E217" i="9" s="1"/>
  <c r="I71" i="9"/>
  <c r="I217" i="9" s="1"/>
  <c r="E75" i="9"/>
  <c r="E221" i="9" s="1"/>
  <c r="I75" i="9"/>
  <c r="I221" i="9" s="1"/>
  <c r="E79" i="9"/>
  <c r="E225" i="9" s="1"/>
  <c r="I79" i="9"/>
  <c r="I225" i="9" s="1"/>
  <c r="E83" i="9"/>
  <c r="E229" i="9" s="1"/>
  <c r="I83" i="9"/>
  <c r="I229" i="9" s="1"/>
  <c r="E87" i="9"/>
  <c r="E233" i="9" s="1"/>
  <c r="I87" i="9"/>
  <c r="I233" i="9" s="1"/>
  <c r="E91" i="9"/>
  <c r="I91" i="9"/>
  <c r="E95" i="9"/>
  <c r="E241" i="9" s="1"/>
  <c r="I95" i="9"/>
  <c r="I241" i="9" s="1"/>
  <c r="E99" i="9"/>
  <c r="E245" i="9" s="1"/>
  <c r="I99" i="9"/>
  <c r="I245" i="9" s="1"/>
  <c r="E103" i="9"/>
  <c r="E249" i="9" s="1"/>
  <c r="I103" i="9"/>
  <c r="I249" i="9" s="1"/>
  <c r="E107" i="9"/>
  <c r="E253" i="9" s="1"/>
  <c r="I107" i="9"/>
  <c r="I253" i="9" s="1"/>
  <c r="E111" i="9"/>
  <c r="E257" i="9" s="1"/>
  <c r="I111" i="9"/>
  <c r="I257" i="9" s="1"/>
  <c r="E115" i="9"/>
  <c r="E261" i="9" s="1"/>
  <c r="I115" i="9"/>
  <c r="I261" i="9" s="1"/>
  <c r="E119" i="9"/>
  <c r="E265" i="9" s="1"/>
  <c r="I119" i="9"/>
  <c r="I265" i="9" s="1"/>
  <c r="E123" i="9"/>
  <c r="E269" i="9" s="1"/>
  <c r="I123" i="9"/>
  <c r="I269" i="9" s="1"/>
  <c r="E127" i="9"/>
  <c r="E273" i="9" s="1"/>
  <c r="I127" i="9"/>
  <c r="I273" i="9" s="1"/>
  <c r="E131" i="9"/>
  <c r="E277" i="9" s="1"/>
  <c r="I131" i="9"/>
  <c r="I277" i="9" s="1"/>
  <c r="E135" i="9"/>
  <c r="E281" i="9" s="1"/>
  <c r="I135" i="9"/>
  <c r="I281" i="9" s="1"/>
  <c r="E139" i="9"/>
  <c r="E285" i="9" s="1"/>
  <c r="I139" i="9"/>
  <c r="I285" i="9" s="1"/>
  <c r="E143" i="9"/>
  <c r="E289" i="9" s="1"/>
  <c r="I143" i="9"/>
  <c r="I289" i="9" s="1"/>
  <c r="E147" i="9"/>
  <c r="E293" i="9" s="1"/>
  <c r="I147" i="9"/>
  <c r="I293" i="9" s="1"/>
  <c r="E151" i="9"/>
  <c r="E297" i="9" s="1"/>
  <c r="I151" i="9"/>
  <c r="I297" i="9" s="1"/>
  <c r="E155" i="9"/>
  <c r="E301" i="9" s="1"/>
  <c r="I155" i="9"/>
  <c r="I301" i="9" s="1"/>
  <c r="E159" i="9"/>
  <c r="E305" i="9" s="1"/>
  <c r="I159" i="9"/>
  <c r="I305" i="9" s="1"/>
  <c r="E163" i="9"/>
  <c r="E309" i="9" s="1"/>
  <c r="I163" i="9"/>
  <c r="I309" i="9" s="1"/>
  <c r="E22" i="9"/>
  <c r="E168" i="9" s="1"/>
  <c r="I22" i="9"/>
  <c r="I168" i="9" s="1"/>
  <c r="E26" i="9"/>
  <c r="E172" i="9" s="1"/>
  <c r="I26" i="9"/>
  <c r="I172" i="9" s="1"/>
  <c r="E30" i="9"/>
  <c r="E176" i="9" s="1"/>
  <c r="I30" i="9"/>
  <c r="I176" i="9" s="1"/>
  <c r="E34" i="9"/>
  <c r="E180" i="9" s="1"/>
  <c r="I34" i="9"/>
  <c r="I180" i="9" s="1"/>
  <c r="E38" i="9"/>
  <c r="E184" i="9" s="1"/>
  <c r="I38" i="9"/>
  <c r="I184" i="9" s="1"/>
  <c r="E42" i="9"/>
  <c r="E188" i="9" s="1"/>
  <c r="I42" i="9"/>
  <c r="I188" i="9" s="1"/>
  <c r="E46" i="9"/>
  <c r="E192" i="9" s="1"/>
  <c r="I46" i="9"/>
  <c r="I192" i="9" s="1"/>
  <c r="E50" i="9"/>
  <c r="E196" i="9" s="1"/>
  <c r="I50" i="9"/>
  <c r="I196" i="9" s="1"/>
  <c r="E54" i="9"/>
  <c r="E200" i="9" s="1"/>
  <c r="I54" i="9"/>
  <c r="I200" i="9" s="1"/>
  <c r="E58" i="9"/>
  <c r="E204" i="9" s="1"/>
  <c r="I58" i="9"/>
  <c r="I204" i="9" s="1"/>
  <c r="E62" i="9"/>
  <c r="E208" i="9" s="1"/>
  <c r="I62" i="9"/>
  <c r="I208" i="9" s="1"/>
  <c r="E66" i="9"/>
  <c r="E212" i="9" s="1"/>
  <c r="I66" i="9"/>
  <c r="I212" i="9" s="1"/>
  <c r="E70" i="9"/>
  <c r="E216" i="9" s="1"/>
  <c r="I70" i="9"/>
  <c r="I216" i="9" s="1"/>
  <c r="E74" i="9"/>
  <c r="E220" i="9" s="1"/>
  <c r="I74" i="9"/>
  <c r="I220" i="9" s="1"/>
  <c r="E78" i="9"/>
  <c r="E224" i="9" s="1"/>
  <c r="I78" i="9"/>
  <c r="I224" i="9" s="1"/>
  <c r="E82" i="9"/>
  <c r="E228" i="9" s="1"/>
  <c r="I82" i="9"/>
  <c r="I228" i="9" s="1"/>
  <c r="E86" i="9"/>
  <c r="E232" i="9" s="1"/>
  <c r="I86" i="9"/>
  <c r="I232" i="9" s="1"/>
  <c r="E90" i="9"/>
  <c r="E236" i="9" s="1"/>
  <c r="I90" i="9"/>
  <c r="I236" i="9" s="1"/>
  <c r="E94" i="9"/>
  <c r="E240" i="9" s="1"/>
  <c r="I94" i="9"/>
  <c r="I240" i="9" s="1"/>
  <c r="E98" i="9"/>
  <c r="E244" i="9" s="1"/>
  <c r="I98" i="9"/>
  <c r="I244" i="9" s="1"/>
  <c r="E102" i="9"/>
  <c r="E248" i="9" s="1"/>
  <c r="I102" i="9"/>
  <c r="I248" i="9" s="1"/>
  <c r="E106" i="9"/>
  <c r="E252" i="9" s="1"/>
  <c r="I106" i="9"/>
  <c r="I252" i="9" s="1"/>
  <c r="E110" i="9"/>
  <c r="E256" i="9" s="1"/>
  <c r="I110" i="9"/>
  <c r="I256" i="9" s="1"/>
  <c r="E114" i="9"/>
  <c r="E260" i="9" s="1"/>
  <c r="I114" i="9"/>
  <c r="I260" i="9" s="1"/>
  <c r="E118" i="9"/>
  <c r="E264" i="9" s="1"/>
  <c r="I118" i="9"/>
  <c r="I264" i="9" s="1"/>
  <c r="E122" i="9"/>
  <c r="E268" i="9" s="1"/>
  <c r="I122" i="9"/>
  <c r="I268" i="9" s="1"/>
  <c r="E126" i="9"/>
  <c r="E272" i="9" s="1"/>
  <c r="I126" i="9"/>
  <c r="I272" i="9" s="1"/>
  <c r="E130" i="9"/>
  <c r="E276" i="9" s="1"/>
  <c r="I130" i="9"/>
  <c r="I276" i="9" s="1"/>
  <c r="E134" i="9"/>
  <c r="E280" i="9" s="1"/>
  <c r="I134" i="9"/>
  <c r="I280" i="9" s="1"/>
  <c r="E138" i="9"/>
  <c r="E284" i="9" s="1"/>
  <c r="I138" i="9"/>
  <c r="I284" i="9" s="1"/>
  <c r="E142" i="9"/>
  <c r="E288" i="9" s="1"/>
  <c r="I142" i="9"/>
  <c r="I288" i="9" s="1"/>
  <c r="E146" i="9"/>
  <c r="E292" i="9" s="1"/>
  <c r="I146" i="9"/>
  <c r="I292" i="9" s="1"/>
  <c r="E150" i="9"/>
  <c r="E296" i="9" s="1"/>
  <c r="I150" i="9"/>
  <c r="I296" i="9" s="1"/>
  <c r="E154" i="9"/>
  <c r="E300" i="9" s="1"/>
  <c r="I154" i="9"/>
  <c r="I300" i="9" s="1"/>
  <c r="E158" i="9"/>
  <c r="E304" i="9" s="1"/>
  <c r="I158" i="9"/>
  <c r="I304" i="9" s="1"/>
  <c r="E162" i="9"/>
  <c r="E308" i="9" s="1"/>
  <c r="I162" i="9"/>
  <c r="I308" i="9" s="1"/>
  <c r="F23" i="9"/>
  <c r="F169" i="9" s="1"/>
  <c r="F35" i="9"/>
  <c r="F181" i="9" s="1"/>
  <c r="F19" i="9"/>
  <c r="F165" i="9" s="1"/>
  <c r="F21" i="9"/>
  <c r="F167" i="9" s="1"/>
  <c r="F25" i="9"/>
  <c r="F171" i="9" s="1"/>
  <c r="F29" i="9"/>
  <c r="F175" i="9" s="1"/>
  <c r="F33" i="9"/>
  <c r="F179" i="9" s="1"/>
  <c r="F37" i="9"/>
  <c r="F183" i="9" s="1"/>
  <c r="F41" i="9"/>
  <c r="F187" i="9" s="1"/>
  <c r="F45" i="9"/>
  <c r="F191" i="9" s="1"/>
  <c r="F49" i="9"/>
  <c r="F195" i="9" s="1"/>
  <c r="F53" i="9"/>
  <c r="F199" i="9" s="1"/>
  <c r="F57" i="9"/>
  <c r="F203" i="9" s="1"/>
  <c r="F61" i="9"/>
  <c r="F207" i="9" s="1"/>
  <c r="F65" i="9"/>
  <c r="F211" i="9" s="1"/>
  <c r="F69" i="9"/>
  <c r="F215" i="9" s="1"/>
  <c r="F73" i="9"/>
  <c r="F219" i="9" s="1"/>
  <c r="F77" i="9"/>
  <c r="F223" i="9" s="1"/>
  <c r="F81" i="9"/>
  <c r="F227" i="9" s="1"/>
  <c r="F85" i="9"/>
  <c r="F231" i="9" s="1"/>
  <c r="F89" i="9"/>
  <c r="F235" i="9" s="1"/>
  <c r="F93" i="9"/>
  <c r="F239" i="9" s="1"/>
  <c r="F97" i="9"/>
  <c r="F243" i="9" s="1"/>
  <c r="F101" i="9"/>
  <c r="F247" i="9" s="1"/>
  <c r="F105" i="9"/>
  <c r="F251" i="9" s="1"/>
  <c r="F109" i="9"/>
  <c r="F255" i="9" s="1"/>
  <c r="F113" i="9"/>
  <c r="F259" i="9" s="1"/>
  <c r="F117" i="9"/>
  <c r="F263" i="9" s="1"/>
  <c r="F121" i="9"/>
  <c r="F267" i="9" s="1"/>
  <c r="F125" i="9"/>
  <c r="F271" i="9" s="1"/>
  <c r="F129" i="9"/>
  <c r="F275" i="9" s="1"/>
  <c r="F133" i="9"/>
  <c r="F279" i="9" s="1"/>
  <c r="F137" i="9"/>
  <c r="F283" i="9" s="1"/>
  <c r="F141" i="9"/>
  <c r="F287" i="9" s="1"/>
  <c r="F145" i="9"/>
  <c r="F291" i="9" s="1"/>
  <c r="F149" i="9"/>
  <c r="F295" i="9" s="1"/>
  <c r="F153" i="9"/>
  <c r="F299" i="9" s="1"/>
  <c r="F31" i="9"/>
  <c r="F177" i="9" s="1"/>
  <c r="F43" i="9"/>
  <c r="F189" i="9" s="1"/>
  <c r="F47" i="9"/>
  <c r="F193" i="9" s="1"/>
  <c r="F51" i="9"/>
  <c r="F197" i="9" s="1"/>
  <c r="F55" i="9"/>
  <c r="F201" i="9" s="1"/>
  <c r="F59" i="9"/>
  <c r="F205" i="9" s="1"/>
  <c r="F63" i="9"/>
  <c r="F209" i="9" s="1"/>
  <c r="F67" i="9"/>
  <c r="F213" i="9" s="1"/>
  <c r="F71" i="9"/>
  <c r="F217" i="9" s="1"/>
  <c r="F75" i="9"/>
  <c r="F221" i="9" s="1"/>
  <c r="F79" i="9"/>
  <c r="F225" i="9" s="1"/>
  <c r="F83" i="9"/>
  <c r="F229" i="9" s="1"/>
  <c r="F87" i="9"/>
  <c r="F233" i="9" s="1"/>
  <c r="F91" i="9"/>
  <c r="F95" i="9"/>
  <c r="F241" i="9" s="1"/>
  <c r="F99" i="9"/>
  <c r="F245" i="9" s="1"/>
  <c r="F103" i="9"/>
  <c r="F249" i="9" s="1"/>
  <c r="F107" i="9"/>
  <c r="F253" i="9" s="1"/>
  <c r="F111" i="9"/>
  <c r="F257" i="9" s="1"/>
  <c r="F115" i="9"/>
  <c r="F261" i="9" s="1"/>
  <c r="F119" i="9"/>
  <c r="F265" i="9" s="1"/>
  <c r="F123" i="9"/>
  <c r="F269" i="9" s="1"/>
  <c r="F127" i="9"/>
  <c r="F273" i="9" s="1"/>
  <c r="F131" i="9"/>
  <c r="F277" i="9" s="1"/>
  <c r="F135" i="9"/>
  <c r="F281" i="9" s="1"/>
  <c r="F139" i="9"/>
  <c r="F285" i="9" s="1"/>
  <c r="F143" i="9"/>
  <c r="F289" i="9" s="1"/>
  <c r="F147" i="9"/>
  <c r="F293" i="9" s="1"/>
  <c r="F151" i="9"/>
  <c r="F297" i="9" s="1"/>
  <c r="F155" i="9"/>
  <c r="F301" i="9" s="1"/>
  <c r="F159" i="9"/>
  <c r="F305" i="9" s="1"/>
  <c r="F163" i="9"/>
  <c r="F309" i="9" s="1"/>
  <c r="F27" i="9"/>
  <c r="F173" i="9" s="1"/>
  <c r="F39" i="9"/>
  <c r="F185" i="9" s="1"/>
  <c r="F22" i="9"/>
  <c r="F168" i="9" s="1"/>
  <c r="F26" i="9"/>
  <c r="F172" i="9" s="1"/>
  <c r="F30" i="9"/>
  <c r="F176" i="9" s="1"/>
  <c r="F34" i="9"/>
  <c r="F180" i="9" s="1"/>
  <c r="F38" i="9"/>
  <c r="F184" i="9" s="1"/>
  <c r="F42" i="9"/>
  <c r="F188" i="9" s="1"/>
  <c r="F46" i="9"/>
  <c r="F192" i="9" s="1"/>
  <c r="F50" i="9"/>
  <c r="F196" i="9" s="1"/>
  <c r="F54" i="9"/>
  <c r="F200" i="9" s="1"/>
  <c r="F58" i="9"/>
  <c r="F204" i="9" s="1"/>
  <c r="F62" i="9"/>
  <c r="F208" i="9" s="1"/>
  <c r="F66" i="9"/>
  <c r="F212" i="9" s="1"/>
  <c r="F70" i="9"/>
  <c r="F216" i="9" s="1"/>
  <c r="F74" i="9"/>
  <c r="F220" i="9" s="1"/>
  <c r="F78" i="9"/>
  <c r="F224" i="9" s="1"/>
  <c r="F82" i="9"/>
  <c r="F228" i="9" s="1"/>
  <c r="F86" i="9"/>
  <c r="F232" i="9" s="1"/>
  <c r="F90" i="9"/>
  <c r="F236" i="9" s="1"/>
  <c r="F94" i="9"/>
  <c r="F240" i="9" s="1"/>
  <c r="F98" i="9"/>
  <c r="F244" i="9" s="1"/>
  <c r="F102" i="9"/>
  <c r="F248" i="9" s="1"/>
  <c r="F106" i="9"/>
  <c r="F252" i="9" s="1"/>
  <c r="F110" i="9"/>
  <c r="F256" i="9" s="1"/>
  <c r="F114" i="9"/>
  <c r="F260" i="9" s="1"/>
  <c r="F118" i="9"/>
  <c r="F264" i="9" s="1"/>
  <c r="F122" i="9"/>
  <c r="F268" i="9" s="1"/>
  <c r="F126" i="9"/>
  <c r="F272" i="9" s="1"/>
  <c r="F130" i="9"/>
  <c r="F276" i="9" s="1"/>
  <c r="F134" i="9"/>
  <c r="F280" i="9" s="1"/>
  <c r="F138" i="9"/>
  <c r="F284" i="9" s="1"/>
  <c r="F142" i="9"/>
  <c r="F288" i="9" s="1"/>
  <c r="F146" i="9"/>
  <c r="F292" i="9" s="1"/>
  <c r="F150" i="9"/>
  <c r="F296" i="9" s="1"/>
  <c r="F154" i="9"/>
  <c r="F300" i="9" s="1"/>
  <c r="F158" i="9"/>
  <c r="F304" i="9" s="1"/>
  <c r="F162" i="9"/>
  <c r="F308" i="9" s="1"/>
  <c r="N16" i="4"/>
  <c r="J16" i="4"/>
  <c r="K16" i="4"/>
  <c r="D19" i="9"/>
  <c r="D165" i="9" s="1"/>
  <c r="D21" i="9"/>
  <c r="D167" i="9" s="1"/>
  <c r="H21" i="9"/>
  <c r="H167" i="9" s="1"/>
  <c r="D25" i="9"/>
  <c r="D171" i="9" s="1"/>
  <c r="H25" i="9"/>
  <c r="H171" i="9" s="1"/>
  <c r="D29" i="9"/>
  <c r="D175" i="9" s="1"/>
  <c r="H29" i="9"/>
  <c r="H175" i="9" s="1"/>
  <c r="D33" i="9"/>
  <c r="D179" i="9" s="1"/>
  <c r="H33" i="9"/>
  <c r="H179" i="9" s="1"/>
  <c r="D37" i="9"/>
  <c r="D183" i="9" s="1"/>
  <c r="H37" i="9"/>
  <c r="H183" i="9" s="1"/>
  <c r="D41" i="9"/>
  <c r="D187" i="9" s="1"/>
  <c r="H41" i="9"/>
  <c r="H187" i="9" s="1"/>
  <c r="D45" i="9"/>
  <c r="D191" i="9" s="1"/>
  <c r="H45" i="9"/>
  <c r="H191" i="9" s="1"/>
  <c r="H19" i="9"/>
  <c r="H165" i="9" s="1"/>
  <c r="D49" i="9"/>
  <c r="D195" i="9" s="1"/>
  <c r="H49" i="9"/>
  <c r="H195" i="9" s="1"/>
  <c r="D53" i="9"/>
  <c r="D199" i="9" s="1"/>
  <c r="H53" i="9"/>
  <c r="H199" i="9" s="1"/>
  <c r="D57" i="9"/>
  <c r="D203" i="9" s="1"/>
  <c r="H57" i="9"/>
  <c r="H203" i="9" s="1"/>
  <c r="D61" i="9"/>
  <c r="D207" i="9" s="1"/>
  <c r="H61" i="9"/>
  <c r="H207" i="9" s="1"/>
  <c r="D65" i="9"/>
  <c r="D211" i="9" s="1"/>
  <c r="H65" i="9"/>
  <c r="H211" i="9" s="1"/>
  <c r="D69" i="9"/>
  <c r="D215" i="9" s="1"/>
  <c r="H69" i="9"/>
  <c r="H215" i="9" s="1"/>
  <c r="D73" i="9"/>
  <c r="D219" i="9" s="1"/>
  <c r="H73" i="9"/>
  <c r="H219" i="9" s="1"/>
  <c r="D77" i="9"/>
  <c r="D223" i="9" s="1"/>
  <c r="H77" i="9"/>
  <c r="H223" i="9" s="1"/>
  <c r="D81" i="9"/>
  <c r="D227" i="9" s="1"/>
  <c r="H81" i="9"/>
  <c r="H227" i="9" s="1"/>
  <c r="D85" i="9"/>
  <c r="D231" i="9" s="1"/>
  <c r="H85" i="9"/>
  <c r="H231" i="9" s="1"/>
  <c r="D89" i="9"/>
  <c r="D235" i="9" s="1"/>
  <c r="H89" i="9"/>
  <c r="H235" i="9" s="1"/>
  <c r="D93" i="9"/>
  <c r="D239" i="9" s="1"/>
  <c r="H93" i="9"/>
  <c r="H239" i="9" s="1"/>
  <c r="D97" i="9"/>
  <c r="D243" i="9" s="1"/>
  <c r="H97" i="9"/>
  <c r="H243" i="9" s="1"/>
  <c r="D101" i="9"/>
  <c r="D247" i="9" s="1"/>
  <c r="H101" i="9"/>
  <c r="H247" i="9" s="1"/>
  <c r="D105" i="9"/>
  <c r="D251" i="9" s="1"/>
  <c r="H105" i="9"/>
  <c r="H251" i="9" s="1"/>
  <c r="D109" i="9"/>
  <c r="D255" i="9" s="1"/>
  <c r="H109" i="9"/>
  <c r="H255" i="9" s="1"/>
  <c r="D113" i="9"/>
  <c r="D259" i="9" s="1"/>
  <c r="H113" i="9"/>
  <c r="H259" i="9" s="1"/>
  <c r="D117" i="9"/>
  <c r="D263" i="9" s="1"/>
  <c r="H117" i="9"/>
  <c r="H263" i="9" s="1"/>
  <c r="D121" i="9"/>
  <c r="D267" i="9" s="1"/>
  <c r="H121" i="9"/>
  <c r="H267" i="9" s="1"/>
  <c r="D125" i="9"/>
  <c r="D271" i="9" s="1"/>
  <c r="H125" i="9"/>
  <c r="H271" i="9" s="1"/>
  <c r="D129" i="9"/>
  <c r="D275" i="9" s="1"/>
  <c r="H129" i="9"/>
  <c r="H275" i="9" s="1"/>
  <c r="D133" i="9"/>
  <c r="D279" i="9" s="1"/>
  <c r="H133" i="9"/>
  <c r="H279" i="9" s="1"/>
  <c r="D137" i="9"/>
  <c r="D283" i="9" s="1"/>
  <c r="H137" i="9"/>
  <c r="H283" i="9" s="1"/>
  <c r="D141" i="9"/>
  <c r="D287" i="9" s="1"/>
  <c r="H141" i="9"/>
  <c r="H287" i="9" s="1"/>
  <c r="D145" i="9"/>
  <c r="D291" i="9" s="1"/>
  <c r="H145" i="9"/>
  <c r="H291" i="9" s="1"/>
  <c r="D149" i="9"/>
  <c r="D295" i="9" s="1"/>
  <c r="H149" i="9"/>
  <c r="H295" i="9" s="1"/>
  <c r="D153" i="9"/>
  <c r="D299" i="9" s="1"/>
  <c r="H153" i="9"/>
  <c r="H299" i="9" s="1"/>
  <c r="D157" i="9"/>
  <c r="D303" i="9" s="1"/>
  <c r="H157" i="9"/>
  <c r="H303" i="9" s="1"/>
  <c r="D161" i="9"/>
  <c r="D307" i="9" s="1"/>
  <c r="H161" i="9"/>
  <c r="H307" i="9" s="1"/>
  <c r="H23" i="9"/>
  <c r="H169" i="9" s="1"/>
  <c r="H27" i="9"/>
  <c r="H173" i="9" s="1"/>
  <c r="H31" i="9"/>
  <c r="H177" i="9" s="1"/>
  <c r="H35" i="9"/>
  <c r="H181" i="9" s="1"/>
  <c r="H43" i="9"/>
  <c r="H189" i="9" s="1"/>
  <c r="D51" i="9"/>
  <c r="D197" i="9" s="1"/>
  <c r="H55" i="9"/>
  <c r="H201" i="9" s="1"/>
  <c r="H59" i="9"/>
  <c r="H205" i="9" s="1"/>
  <c r="D63" i="9"/>
  <c r="D209" i="9" s="1"/>
  <c r="D67" i="9"/>
  <c r="D213" i="9" s="1"/>
  <c r="H67" i="9"/>
  <c r="H213" i="9" s="1"/>
  <c r="D71" i="9"/>
  <c r="D217" i="9" s="1"/>
  <c r="H71" i="9"/>
  <c r="H217" i="9" s="1"/>
  <c r="D75" i="9"/>
  <c r="D221" i="9" s="1"/>
  <c r="H75" i="9"/>
  <c r="H221" i="9" s="1"/>
  <c r="D79" i="9"/>
  <c r="D225" i="9" s="1"/>
  <c r="H79" i="9"/>
  <c r="H225" i="9" s="1"/>
  <c r="D83" i="9"/>
  <c r="D229" i="9" s="1"/>
  <c r="H83" i="9"/>
  <c r="H229" i="9" s="1"/>
  <c r="D87" i="9"/>
  <c r="D233" i="9" s="1"/>
  <c r="H87" i="9"/>
  <c r="H233" i="9" s="1"/>
  <c r="D91" i="9"/>
  <c r="H91" i="9"/>
  <c r="D95" i="9"/>
  <c r="D241" i="9" s="1"/>
  <c r="H95" i="9"/>
  <c r="H241" i="9" s="1"/>
  <c r="D99" i="9"/>
  <c r="D245" i="9" s="1"/>
  <c r="H99" i="9"/>
  <c r="H245" i="9" s="1"/>
  <c r="D103" i="9"/>
  <c r="D249" i="9" s="1"/>
  <c r="H103" i="9"/>
  <c r="H249" i="9" s="1"/>
  <c r="D107" i="9"/>
  <c r="D253" i="9" s="1"/>
  <c r="H107" i="9"/>
  <c r="H253" i="9" s="1"/>
  <c r="D111" i="9"/>
  <c r="D257" i="9" s="1"/>
  <c r="H111" i="9"/>
  <c r="H257" i="9" s="1"/>
  <c r="D115" i="9"/>
  <c r="D261" i="9" s="1"/>
  <c r="H115" i="9"/>
  <c r="H261" i="9" s="1"/>
  <c r="D119" i="9"/>
  <c r="D265" i="9" s="1"/>
  <c r="H119" i="9"/>
  <c r="H265" i="9" s="1"/>
  <c r="D123" i="9"/>
  <c r="D269" i="9" s="1"/>
  <c r="H123" i="9"/>
  <c r="H269" i="9" s="1"/>
  <c r="D127" i="9"/>
  <c r="D273" i="9" s="1"/>
  <c r="H127" i="9"/>
  <c r="H273" i="9" s="1"/>
  <c r="D131" i="9"/>
  <c r="D277" i="9" s="1"/>
  <c r="H131" i="9"/>
  <c r="H277" i="9" s="1"/>
  <c r="D135" i="9"/>
  <c r="D281" i="9" s="1"/>
  <c r="H135" i="9"/>
  <c r="H281" i="9" s="1"/>
  <c r="D139" i="9"/>
  <c r="D285" i="9" s="1"/>
  <c r="H139" i="9"/>
  <c r="H285" i="9" s="1"/>
  <c r="D143" i="9"/>
  <c r="D289" i="9" s="1"/>
  <c r="H143" i="9"/>
  <c r="H289" i="9" s="1"/>
  <c r="D147" i="9"/>
  <c r="D293" i="9" s="1"/>
  <c r="H147" i="9"/>
  <c r="H293" i="9" s="1"/>
  <c r="D151" i="9"/>
  <c r="D297" i="9" s="1"/>
  <c r="H151" i="9"/>
  <c r="H297" i="9" s="1"/>
  <c r="D155" i="9"/>
  <c r="D301" i="9" s="1"/>
  <c r="H155" i="9"/>
  <c r="H301" i="9" s="1"/>
  <c r="D159" i="9"/>
  <c r="D305" i="9" s="1"/>
  <c r="H159" i="9"/>
  <c r="H305" i="9" s="1"/>
  <c r="D163" i="9"/>
  <c r="D309" i="9" s="1"/>
  <c r="H163" i="9"/>
  <c r="H309" i="9" s="1"/>
  <c r="D23" i="9"/>
  <c r="D169" i="9" s="1"/>
  <c r="D27" i="9"/>
  <c r="D173" i="9" s="1"/>
  <c r="D31" i="9"/>
  <c r="D177" i="9" s="1"/>
  <c r="D35" i="9"/>
  <c r="D181" i="9" s="1"/>
  <c r="D39" i="9"/>
  <c r="D185" i="9" s="1"/>
  <c r="H39" i="9"/>
  <c r="H185" i="9" s="1"/>
  <c r="D43" i="9"/>
  <c r="D189" i="9" s="1"/>
  <c r="D47" i="9"/>
  <c r="D193" i="9" s="1"/>
  <c r="H47" i="9"/>
  <c r="H193" i="9" s="1"/>
  <c r="H51" i="9"/>
  <c r="H197" i="9" s="1"/>
  <c r="D55" i="9"/>
  <c r="D201" i="9" s="1"/>
  <c r="D59" i="9"/>
  <c r="D205" i="9" s="1"/>
  <c r="H63" i="9"/>
  <c r="H209" i="9" s="1"/>
  <c r="D22" i="9"/>
  <c r="D168" i="9" s="1"/>
  <c r="H22" i="9"/>
  <c r="H168" i="9" s="1"/>
  <c r="D26" i="9"/>
  <c r="D172" i="9" s="1"/>
  <c r="H26" i="9"/>
  <c r="H172" i="9" s="1"/>
  <c r="D30" i="9"/>
  <c r="D176" i="9" s="1"/>
  <c r="H30" i="9"/>
  <c r="H176" i="9" s="1"/>
  <c r="D34" i="9"/>
  <c r="D180" i="9" s="1"/>
  <c r="H34" i="9"/>
  <c r="H180" i="9" s="1"/>
  <c r="D38" i="9"/>
  <c r="D184" i="9" s="1"/>
  <c r="H38" i="9"/>
  <c r="H184" i="9" s="1"/>
  <c r="D42" i="9"/>
  <c r="D188" i="9" s="1"/>
  <c r="H42" i="9"/>
  <c r="H188" i="9" s="1"/>
  <c r="D46" i="9"/>
  <c r="D192" i="9" s="1"/>
  <c r="H46" i="9"/>
  <c r="H192" i="9" s="1"/>
  <c r="D50" i="9"/>
  <c r="D196" i="9" s="1"/>
  <c r="H50" i="9"/>
  <c r="H196" i="9" s="1"/>
  <c r="D54" i="9"/>
  <c r="D200" i="9" s="1"/>
  <c r="H54" i="9"/>
  <c r="H200" i="9" s="1"/>
  <c r="D58" i="9"/>
  <c r="D204" i="9" s="1"/>
  <c r="H58" i="9"/>
  <c r="H204" i="9" s="1"/>
  <c r="D62" i="9"/>
  <c r="D208" i="9" s="1"/>
  <c r="H62" i="9"/>
  <c r="H208" i="9" s="1"/>
  <c r="D66" i="9"/>
  <c r="D212" i="9" s="1"/>
  <c r="H66" i="9"/>
  <c r="H212" i="9" s="1"/>
  <c r="D70" i="9"/>
  <c r="D216" i="9" s="1"/>
  <c r="H70" i="9"/>
  <c r="H216" i="9" s="1"/>
  <c r="D74" i="9"/>
  <c r="D220" i="9" s="1"/>
  <c r="H74" i="9"/>
  <c r="H220" i="9" s="1"/>
  <c r="D78" i="9"/>
  <c r="D224" i="9" s="1"/>
  <c r="H78" i="9"/>
  <c r="H224" i="9" s="1"/>
  <c r="D82" i="9"/>
  <c r="D228" i="9" s="1"/>
  <c r="H82" i="9"/>
  <c r="H228" i="9" s="1"/>
  <c r="D86" i="9"/>
  <c r="D232" i="9" s="1"/>
  <c r="H86" i="9"/>
  <c r="H232" i="9" s="1"/>
  <c r="D90" i="9"/>
  <c r="D236" i="9" s="1"/>
  <c r="H90" i="9"/>
  <c r="H236" i="9" s="1"/>
  <c r="D94" i="9"/>
  <c r="D240" i="9" s="1"/>
  <c r="H94" i="9"/>
  <c r="H240" i="9" s="1"/>
  <c r="D98" i="9"/>
  <c r="D244" i="9" s="1"/>
  <c r="H98" i="9"/>
  <c r="H244" i="9" s="1"/>
  <c r="D102" i="9"/>
  <c r="D248" i="9" s="1"/>
  <c r="H102" i="9"/>
  <c r="H248" i="9" s="1"/>
  <c r="D106" i="9"/>
  <c r="D252" i="9" s="1"/>
  <c r="H106" i="9"/>
  <c r="H252" i="9" s="1"/>
  <c r="D110" i="9"/>
  <c r="D256" i="9" s="1"/>
  <c r="H110" i="9"/>
  <c r="H256" i="9" s="1"/>
  <c r="D114" i="9"/>
  <c r="D260" i="9" s="1"/>
  <c r="H114" i="9"/>
  <c r="H260" i="9" s="1"/>
  <c r="D118" i="9"/>
  <c r="D264" i="9" s="1"/>
  <c r="H118" i="9"/>
  <c r="H264" i="9" s="1"/>
  <c r="D122" i="9"/>
  <c r="D268" i="9" s="1"/>
  <c r="H122" i="9"/>
  <c r="H268" i="9" s="1"/>
  <c r="D126" i="9"/>
  <c r="D272" i="9" s="1"/>
  <c r="H126" i="9"/>
  <c r="H272" i="9" s="1"/>
  <c r="D130" i="9"/>
  <c r="D276" i="9" s="1"/>
  <c r="H130" i="9"/>
  <c r="H276" i="9" s="1"/>
  <c r="D134" i="9"/>
  <c r="D280" i="9" s="1"/>
  <c r="H134" i="9"/>
  <c r="H280" i="9" s="1"/>
  <c r="D138" i="9"/>
  <c r="D284" i="9" s="1"/>
  <c r="H138" i="9"/>
  <c r="H284" i="9" s="1"/>
  <c r="D142" i="9"/>
  <c r="D288" i="9" s="1"/>
  <c r="H142" i="9"/>
  <c r="H288" i="9" s="1"/>
  <c r="D146" i="9"/>
  <c r="D292" i="9" s="1"/>
  <c r="H146" i="9"/>
  <c r="H292" i="9" s="1"/>
  <c r="D150" i="9"/>
  <c r="D296" i="9" s="1"/>
  <c r="H150" i="9"/>
  <c r="H296" i="9" s="1"/>
  <c r="D154" i="9"/>
  <c r="D300" i="9" s="1"/>
  <c r="H154" i="9"/>
  <c r="H300" i="9" s="1"/>
  <c r="D158" i="9"/>
  <c r="D304" i="9" s="1"/>
  <c r="H158" i="9"/>
  <c r="H304" i="9" s="1"/>
  <c r="D162" i="9"/>
  <c r="D308" i="9" s="1"/>
  <c r="H162" i="9"/>
  <c r="H308" i="9" s="1"/>
  <c r="F157" i="9"/>
  <c r="F303" i="9" s="1"/>
  <c r="F161" i="9"/>
  <c r="F307" i="9" s="1"/>
  <c r="C19" i="9"/>
  <c r="C165" i="9" s="1"/>
  <c r="G23" i="9"/>
  <c r="G169" i="9" s="1"/>
  <c r="C27" i="9"/>
  <c r="C173" i="9" s="1"/>
  <c r="C31" i="9"/>
  <c r="C177" i="9" s="1"/>
  <c r="G39" i="9"/>
  <c r="G185" i="9" s="1"/>
  <c r="C47" i="9"/>
  <c r="C193" i="9" s="1"/>
  <c r="G51" i="9"/>
  <c r="G197" i="9" s="1"/>
  <c r="C55" i="9"/>
  <c r="C201" i="9" s="1"/>
  <c r="C59" i="9"/>
  <c r="C205" i="9" s="1"/>
  <c r="G71" i="9"/>
  <c r="G217" i="9" s="1"/>
  <c r="C75" i="9"/>
  <c r="C221" i="9" s="1"/>
  <c r="C79" i="9"/>
  <c r="C225" i="9" s="1"/>
  <c r="G83" i="9"/>
  <c r="G229" i="9" s="1"/>
  <c r="G19" i="9"/>
  <c r="G165" i="9" s="1"/>
  <c r="C21" i="9"/>
  <c r="C167" i="9" s="1"/>
  <c r="G21" i="9"/>
  <c r="G167" i="9" s="1"/>
  <c r="C25" i="9"/>
  <c r="C171" i="9" s="1"/>
  <c r="G25" i="9"/>
  <c r="G171" i="9" s="1"/>
  <c r="C29" i="9"/>
  <c r="C175" i="9" s="1"/>
  <c r="G29" i="9"/>
  <c r="G175" i="9" s="1"/>
  <c r="C33" i="9"/>
  <c r="C179" i="9" s="1"/>
  <c r="G33" i="9"/>
  <c r="G179" i="9" s="1"/>
  <c r="C37" i="9"/>
  <c r="C183" i="9" s="1"/>
  <c r="G37" i="9"/>
  <c r="G183" i="9" s="1"/>
  <c r="C41" i="9"/>
  <c r="C187" i="9" s="1"/>
  <c r="G41" i="9"/>
  <c r="G187" i="9" s="1"/>
  <c r="C45" i="9"/>
  <c r="C191" i="9" s="1"/>
  <c r="G45" i="9"/>
  <c r="G191" i="9" s="1"/>
  <c r="C49" i="9"/>
  <c r="C195" i="9" s="1"/>
  <c r="G49" i="9"/>
  <c r="G195" i="9" s="1"/>
  <c r="C53" i="9"/>
  <c r="C199" i="9" s="1"/>
  <c r="G53" i="9"/>
  <c r="G199" i="9" s="1"/>
  <c r="C57" i="9"/>
  <c r="C203" i="9" s="1"/>
  <c r="G57" i="9"/>
  <c r="G203" i="9" s="1"/>
  <c r="C61" i="9"/>
  <c r="C207" i="9" s="1"/>
  <c r="G61" i="9"/>
  <c r="G207" i="9" s="1"/>
  <c r="C65" i="9"/>
  <c r="C211" i="9" s="1"/>
  <c r="G65" i="9"/>
  <c r="G211" i="9" s="1"/>
  <c r="C69" i="9"/>
  <c r="C215" i="9" s="1"/>
  <c r="G69" i="9"/>
  <c r="G215" i="9" s="1"/>
  <c r="C73" i="9"/>
  <c r="C219" i="9" s="1"/>
  <c r="G73" i="9"/>
  <c r="G219" i="9" s="1"/>
  <c r="C77" i="9"/>
  <c r="C223" i="9" s="1"/>
  <c r="G77" i="9"/>
  <c r="G223" i="9" s="1"/>
  <c r="C81" i="9"/>
  <c r="C227" i="9" s="1"/>
  <c r="G81" i="9"/>
  <c r="G227" i="9" s="1"/>
  <c r="C85" i="9"/>
  <c r="C231" i="9" s="1"/>
  <c r="G85" i="9"/>
  <c r="G231" i="9" s="1"/>
  <c r="C89" i="9"/>
  <c r="C235" i="9" s="1"/>
  <c r="G89" i="9"/>
  <c r="G235" i="9" s="1"/>
  <c r="C93" i="9"/>
  <c r="C239" i="9" s="1"/>
  <c r="G93" i="9"/>
  <c r="G239" i="9" s="1"/>
  <c r="C97" i="9"/>
  <c r="C243" i="9" s="1"/>
  <c r="G97" i="9"/>
  <c r="G243" i="9" s="1"/>
  <c r="C101" i="9"/>
  <c r="C247" i="9" s="1"/>
  <c r="G101" i="9"/>
  <c r="G247" i="9" s="1"/>
  <c r="C105" i="9"/>
  <c r="C251" i="9" s="1"/>
  <c r="G105" i="9"/>
  <c r="G251" i="9" s="1"/>
  <c r="C109" i="9"/>
  <c r="C255" i="9" s="1"/>
  <c r="G109" i="9"/>
  <c r="G255" i="9" s="1"/>
  <c r="C113" i="9"/>
  <c r="C259" i="9" s="1"/>
  <c r="G113" i="9"/>
  <c r="G259" i="9" s="1"/>
  <c r="C117" i="9"/>
  <c r="C263" i="9" s="1"/>
  <c r="G117" i="9"/>
  <c r="G263" i="9" s="1"/>
  <c r="C121" i="9"/>
  <c r="C267" i="9" s="1"/>
  <c r="G121" i="9"/>
  <c r="G267" i="9" s="1"/>
  <c r="C125" i="9"/>
  <c r="C271" i="9" s="1"/>
  <c r="G125" i="9"/>
  <c r="G271" i="9" s="1"/>
  <c r="C129" i="9"/>
  <c r="C275" i="9" s="1"/>
  <c r="G129" i="9"/>
  <c r="G275" i="9" s="1"/>
  <c r="C133" i="9"/>
  <c r="C279" i="9" s="1"/>
  <c r="G133" i="9"/>
  <c r="G279" i="9" s="1"/>
  <c r="C137" i="9"/>
  <c r="C283" i="9" s="1"/>
  <c r="G137" i="9"/>
  <c r="G283" i="9" s="1"/>
  <c r="C141" i="9"/>
  <c r="C287" i="9" s="1"/>
  <c r="G141" i="9"/>
  <c r="G287" i="9" s="1"/>
  <c r="C145" i="9"/>
  <c r="C291" i="9" s="1"/>
  <c r="G145" i="9"/>
  <c r="G291" i="9" s="1"/>
  <c r="C149" i="9"/>
  <c r="C295" i="9" s="1"/>
  <c r="G149" i="9"/>
  <c r="G295" i="9" s="1"/>
  <c r="C153" i="9"/>
  <c r="C299" i="9" s="1"/>
  <c r="G153" i="9"/>
  <c r="G299" i="9" s="1"/>
  <c r="C157" i="9"/>
  <c r="C303" i="9" s="1"/>
  <c r="G157" i="9"/>
  <c r="G303" i="9" s="1"/>
  <c r="C161" i="9"/>
  <c r="C307" i="9" s="1"/>
  <c r="G161" i="9"/>
  <c r="G307" i="9" s="1"/>
  <c r="G27" i="9"/>
  <c r="G173" i="9" s="1"/>
  <c r="G31" i="9"/>
  <c r="G177" i="9" s="1"/>
  <c r="C35" i="9"/>
  <c r="C181" i="9" s="1"/>
  <c r="C43" i="9"/>
  <c r="C189" i="9" s="1"/>
  <c r="G59" i="9"/>
  <c r="G205" i="9" s="1"/>
  <c r="G63" i="9"/>
  <c r="G209" i="9" s="1"/>
  <c r="G67" i="9"/>
  <c r="G213" i="9" s="1"/>
  <c r="C71" i="9"/>
  <c r="C217" i="9" s="1"/>
  <c r="G79" i="9"/>
  <c r="G225" i="9" s="1"/>
  <c r="C87" i="9"/>
  <c r="C233" i="9" s="1"/>
  <c r="G87" i="9"/>
  <c r="G233" i="9" s="1"/>
  <c r="C91" i="9"/>
  <c r="G91" i="9"/>
  <c r="C95" i="9"/>
  <c r="C241" i="9" s="1"/>
  <c r="G95" i="9"/>
  <c r="G241" i="9" s="1"/>
  <c r="C99" i="9"/>
  <c r="C245" i="9" s="1"/>
  <c r="G99" i="9"/>
  <c r="G245" i="9" s="1"/>
  <c r="C103" i="9"/>
  <c r="C249" i="9" s="1"/>
  <c r="G103" i="9"/>
  <c r="G249" i="9" s="1"/>
  <c r="C107" i="9"/>
  <c r="C253" i="9" s="1"/>
  <c r="G107" i="9"/>
  <c r="G253" i="9" s="1"/>
  <c r="C111" i="9"/>
  <c r="C257" i="9" s="1"/>
  <c r="G111" i="9"/>
  <c r="G257" i="9" s="1"/>
  <c r="C115" i="9"/>
  <c r="C261" i="9" s="1"/>
  <c r="G115" i="9"/>
  <c r="G261" i="9" s="1"/>
  <c r="C119" i="9"/>
  <c r="C265" i="9" s="1"/>
  <c r="G119" i="9"/>
  <c r="G265" i="9" s="1"/>
  <c r="C123" i="9"/>
  <c r="C269" i="9" s="1"/>
  <c r="G123" i="9"/>
  <c r="G269" i="9" s="1"/>
  <c r="C127" i="9"/>
  <c r="C273" i="9" s="1"/>
  <c r="G127" i="9"/>
  <c r="G273" i="9" s="1"/>
  <c r="C131" i="9"/>
  <c r="C277" i="9" s="1"/>
  <c r="G131" i="9"/>
  <c r="G277" i="9" s="1"/>
  <c r="C135" i="9"/>
  <c r="C281" i="9" s="1"/>
  <c r="G135" i="9"/>
  <c r="G281" i="9" s="1"/>
  <c r="C139" i="9"/>
  <c r="C285" i="9" s="1"/>
  <c r="G139" i="9"/>
  <c r="G285" i="9" s="1"/>
  <c r="C143" i="9"/>
  <c r="C289" i="9" s="1"/>
  <c r="G143" i="9"/>
  <c r="G289" i="9" s="1"/>
  <c r="C147" i="9"/>
  <c r="C293" i="9" s="1"/>
  <c r="G147" i="9"/>
  <c r="G293" i="9" s="1"/>
  <c r="C151" i="9"/>
  <c r="C297" i="9" s="1"/>
  <c r="G151" i="9"/>
  <c r="G297" i="9" s="1"/>
  <c r="C155" i="9"/>
  <c r="C301" i="9" s="1"/>
  <c r="G155" i="9"/>
  <c r="G301" i="9" s="1"/>
  <c r="C159" i="9"/>
  <c r="C305" i="9" s="1"/>
  <c r="G159" i="9"/>
  <c r="G305" i="9" s="1"/>
  <c r="C163" i="9"/>
  <c r="C309" i="9" s="1"/>
  <c r="G163" i="9"/>
  <c r="G309" i="9" s="1"/>
  <c r="C23" i="9"/>
  <c r="C169" i="9" s="1"/>
  <c r="G35" i="9"/>
  <c r="G181" i="9" s="1"/>
  <c r="C39" i="9"/>
  <c r="C185" i="9" s="1"/>
  <c r="G43" i="9"/>
  <c r="G189" i="9" s="1"/>
  <c r="G47" i="9"/>
  <c r="G193" i="9" s="1"/>
  <c r="C51" i="9"/>
  <c r="C197" i="9" s="1"/>
  <c r="G55" i="9"/>
  <c r="G201" i="9" s="1"/>
  <c r="C63" i="9"/>
  <c r="C209" i="9" s="1"/>
  <c r="C67" i="9"/>
  <c r="C213" i="9" s="1"/>
  <c r="G75" i="9"/>
  <c r="G221" i="9" s="1"/>
  <c r="C83" i="9"/>
  <c r="C229" i="9" s="1"/>
  <c r="C22" i="9"/>
  <c r="C168" i="9" s="1"/>
  <c r="G22" i="9"/>
  <c r="G168" i="9" s="1"/>
  <c r="C26" i="9"/>
  <c r="C172" i="9" s="1"/>
  <c r="G26" i="9"/>
  <c r="G172" i="9" s="1"/>
  <c r="C30" i="9"/>
  <c r="C176" i="9" s="1"/>
  <c r="G30" i="9"/>
  <c r="G176" i="9" s="1"/>
  <c r="C34" i="9"/>
  <c r="C180" i="9" s="1"/>
  <c r="G34" i="9"/>
  <c r="G180" i="9" s="1"/>
  <c r="C38" i="9"/>
  <c r="C184" i="9" s="1"/>
  <c r="G38" i="9"/>
  <c r="G184" i="9" s="1"/>
  <c r="C42" i="9"/>
  <c r="C188" i="9" s="1"/>
  <c r="G42" i="9"/>
  <c r="G188" i="9" s="1"/>
  <c r="C46" i="9"/>
  <c r="C192" i="9" s="1"/>
  <c r="G46" i="9"/>
  <c r="G192" i="9" s="1"/>
  <c r="C50" i="9"/>
  <c r="C196" i="9" s="1"/>
  <c r="G50" i="9"/>
  <c r="G196" i="9" s="1"/>
  <c r="C54" i="9"/>
  <c r="C200" i="9" s="1"/>
  <c r="G54" i="9"/>
  <c r="G200" i="9" s="1"/>
  <c r="C58" i="9"/>
  <c r="C204" i="9" s="1"/>
  <c r="G58" i="9"/>
  <c r="G204" i="9" s="1"/>
  <c r="C62" i="9"/>
  <c r="C208" i="9" s="1"/>
  <c r="G62" i="9"/>
  <c r="G208" i="9" s="1"/>
  <c r="C66" i="9"/>
  <c r="C212" i="9" s="1"/>
  <c r="G66" i="9"/>
  <c r="G212" i="9" s="1"/>
  <c r="C70" i="9"/>
  <c r="C216" i="9" s="1"/>
  <c r="G70" i="9"/>
  <c r="G216" i="9" s="1"/>
  <c r="C74" i="9"/>
  <c r="C220" i="9" s="1"/>
  <c r="G74" i="9"/>
  <c r="G220" i="9" s="1"/>
  <c r="C78" i="9"/>
  <c r="C224" i="9" s="1"/>
  <c r="G78" i="9"/>
  <c r="G224" i="9" s="1"/>
  <c r="C82" i="9"/>
  <c r="C228" i="9" s="1"/>
  <c r="G82" i="9"/>
  <c r="G228" i="9" s="1"/>
  <c r="C86" i="9"/>
  <c r="C232" i="9" s="1"/>
  <c r="G86" i="9"/>
  <c r="G232" i="9" s="1"/>
  <c r="C90" i="9"/>
  <c r="C236" i="9" s="1"/>
  <c r="G90" i="9"/>
  <c r="G236" i="9" s="1"/>
  <c r="C94" i="9"/>
  <c r="C240" i="9" s="1"/>
  <c r="G94" i="9"/>
  <c r="G240" i="9" s="1"/>
  <c r="C98" i="9"/>
  <c r="C244" i="9" s="1"/>
  <c r="G98" i="9"/>
  <c r="G244" i="9" s="1"/>
  <c r="C102" i="9"/>
  <c r="C248" i="9" s="1"/>
  <c r="G102" i="9"/>
  <c r="G248" i="9" s="1"/>
  <c r="C106" i="9"/>
  <c r="C252" i="9" s="1"/>
  <c r="G106" i="9"/>
  <c r="G252" i="9" s="1"/>
  <c r="C110" i="9"/>
  <c r="C256" i="9" s="1"/>
  <c r="G110" i="9"/>
  <c r="G256" i="9" s="1"/>
  <c r="C114" i="9"/>
  <c r="C260" i="9" s="1"/>
  <c r="G114" i="9"/>
  <c r="G260" i="9" s="1"/>
  <c r="C118" i="9"/>
  <c r="C264" i="9" s="1"/>
  <c r="G118" i="9"/>
  <c r="G264" i="9" s="1"/>
  <c r="C122" i="9"/>
  <c r="C268" i="9" s="1"/>
  <c r="G122" i="9"/>
  <c r="G268" i="9" s="1"/>
  <c r="C126" i="9"/>
  <c r="C272" i="9" s="1"/>
  <c r="G126" i="9"/>
  <c r="G272" i="9" s="1"/>
  <c r="C130" i="9"/>
  <c r="C276" i="9" s="1"/>
  <c r="G130" i="9"/>
  <c r="G276" i="9" s="1"/>
  <c r="C134" i="9"/>
  <c r="C280" i="9" s="1"/>
  <c r="G134" i="9"/>
  <c r="G280" i="9" s="1"/>
  <c r="C138" i="9"/>
  <c r="C284" i="9" s="1"/>
  <c r="G138" i="9"/>
  <c r="G284" i="9" s="1"/>
  <c r="C142" i="9"/>
  <c r="C288" i="9" s="1"/>
  <c r="G142" i="9"/>
  <c r="G288" i="9" s="1"/>
  <c r="C146" i="9"/>
  <c r="C292" i="9" s="1"/>
  <c r="G146" i="9"/>
  <c r="G292" i="9" s="1"/>
  <c r="C150" i="9"/>
  <c r="C296" i="9" s="1"/>
  <c r="G150" i="9"/>
  <c r="G296" i="9" s="1"/>
  <c r="C154" i="9"/>
  <c r="C300" i="9" s="1"/>
  <c r="G154" i="9"/>
  <c r="G300" i="9" s="1"/>
  <c r="C158" i="9"/>
  <c r="C304" i="9" s="1"/>
  <c r="G158" i="9"/>
  <c r="G304" i="9" s="1"/>
  <c r="C162" i="9"/>
  <c r="C308" i="9" s="1"/>
  <c r="G162" i="9"/>
  <c r="G308" i="9" s="1"/>
  <c r="A20" i="9"/>
  <c r="A166" i="9" s="1"/>
  <c r="A24" i="9"/>
  <c r="A170" i="9" s="1"/>
  <c r="A28" i="9"/>
  <c r="A174" i="9" s="1"/>
  <c r="A32" i="9"/>
  <c r="A178" i="9" s="1"/>
  <c r="A36" i="9"/>
  <c r="A182" i="9" s="1"/>
  <c r="A40" i="9"/>
  <c r="A186" i="9" s="1"/>
  <c r="A44" i="9"/>
  <c r="A190" i="9" s="1"/>
  <c r="A48" i="9"/>
  <c r="A194" i="9" s="1"/>
  <c r="A52" i="9"/>
  <c r="A198" i="9" s="1"/>
  <c r="A56" i="9"/>
  <c r="A202" i="9" s="1"/>
  <c r="A60" i="9"/>
  <c r="A206" i="9" s="1"/>
  <c r="A64" i="9"/>
  <c r="A210" i="9" s="1"/>
  <c r="A68" i="9"/>
  <c r="A214" i="9" s="1"/>
  <c r="A72" i="9"/>
  <c r="A218" i="9" s="1"/>
  <c r="A76" i="9"/>
  <c r="A222" i="9" s="1"/>
  <c r="A80" i="9"/>
  <c r="A226" i="9" s="1"/>
  <c r="A84" i="9"/>
  <c r="A230" i="9" s="1"/>
  <c r="A88" i="9"/>
  <c r="A234" i="9" s="1"/>
  <c r="A92" i="9"/>
  <c r="A238" i="9" s="1"/>
  <c r="A96" i="9"/>
  <c r="A242" i="9" s="1"/>
  <c r="A100" i="9"/>
  <c r="A246" i="9" s="1"/>
  <c r="A104" i="9"/>
  <c r="A250" i="9" s="1"/>
  <c r="A108" i="9"/>
  <c r="A254" i="9" s="1"/>
  <c r="A112" i="9"/>
  <c r="A258" i="9" s="1"/>
  <c r="A116" i="9"/>
  <c r="A262" i="9" s="1"/>
  <c r="A120" i="9"/>
  <c r="A266" i="9" s="1"/>
  <c r="A124" i="9"/>
  <c r="A270" i="9" s="1"/>
  <c r="A128" i="9"/>
  <c r="A274" i="9" s="1"/>
  <c r="A132" i="9"/>
  <c r="A278" i="9" s="1"/>
  <c r="A136" i="9"/>
  <c r="A282" i="9" s="1"/>
  <c r="A140" i="9"/>
  <c r="A286" i="9" s="1"/>
  <c r="A144" i="9"/>
  <c r="A290" i="9" s="1"/>
  <c r="A148" i="9"/>
  <c r="A294" i="9" s="1"/>
  <c r="A152" i="9"/>
  <c r="A298" i="9" s="1"/>
  <c r="A156" i="9"/>
  <c r="A302" i="9" s="1"/>
  <c r="A160" i="9"/>
  <c r="A306" i="9" s="1"/>
  <c r="A21" i="9"/>
  <c r="A167" i="9" s="1"/>
  <c r="A25" i="9"/>
  <c r="A171" i="9" s="1"/>
  <c r="A29" i="9"/>
  <c r="A175" i="9" s="1"/>
  <c r="A33" i="9"/>
  <c r="A179" i="9" s="1"/>
  <c r="A37" i="9"/>
  <c r="A183" i="9" s="1"/>
  <c r="A41" i="9"/>
  <c r="A187" i="9" s="1"/>
  <c r="A45" i="9"/>
  <c r="A191" i="9" s="1"/>
  <c r="A49" i="9"/>
  <c r="A195" i="9" s="1"/>
  <c r="A53" i="9"/>
  <c r="A199" i="9" s="1"/>
  <c r="A57" i="9"/>
  <c r="A203" i="9" s="1"/>
  <c r="A61" i="9"/>
  <c r="A207" i="9" s="1"/>
  <c r="A65" i="9"/>
  <c r="A211" i="9" s="1"/>
  <c r="A69" i="9"/>
  <c r="A215" i="9" s="1"/>
  <c r="A73" i="9"/>
  <c r="A219" i="9" s="1"/>
  <c r="A77" i="9"/>
  <c r="A223" i="9" s="1"/>
  <c r="A81" i="9"/>
  <c r="A227" i="9" s="1"/>
  <c r="A85" i="9"/>
  <c r="A231" i="9" s="1"/>
  <c r="A89" i="9"/>
  <c r="A235" i="9" s="1"/>
  <c r="A93" i="9"/>
  <c r="A239" i="9" s="1"/>
  <c r="A97" i="9"/>
  <c r="A243" i="9" s="1"/>
  <c r="A101" i="9"/>
  <c r="A247" i="9" s="1"/>
  <c r="A105" i="9"/>
  <c r="A251" i="9" s="1"/>
  <c r="A109" i="9"/>
  <c r="A255" i="9" s="1"/>
  <c r="A113" i="9"/>
  <c r="A259" i="9" s="1"/>
  <c r="A117" i="9"/>
  <c r="A263" i="9" s="1"/>
  <c r="A121" i="9"/>
  <c r="A267" i="9" s="1"/>
  <c r="A125" i="9"/>
  <c r="A271" i="9" s="1"/>
  <c r="A129" i="9"/>
  <c r="A275" i="9" s="1"/>
  <c r="A133" i="9"/>
  <c r="A279" i="9" s="1"/>
  <c r="A137" i="9"/>
  <c r="A283" i="9" s="1"/>
  <c r="A141" i="9"/>
  <c r="A287" i="9" s="1"/>
  <c r="A145" i="9"/>
  <c r="A291" i="9" s="1"/>
  <c r="A149" i="9"/>
  <c r="A295" i="9" s="1"/>
  <c r="A153" i="9"/>
  <c r="A299" i="9" s="1"/>
  <c r="A157" i="9"/>
  <c r="A303" i="9" s="1"/>
  <c r="A161" i="9"/>
  <c r="A307" i="9" s="1"/>
  <c r="F19" i="8"/>
  <c r="F23" i="8"/>
  <c r="F24" i="8"/>
  <c r="F27" i="8"/>
  <c r="F28" i="8"/>
  <c r="F31" i="8"/>
  <c r="F35" i="8"/>
  <c r="F39" i="8"/>
  <c r="F40" i="8"/>
  <c r="F43" i="8"/>
  <c r="F44" i="8"/>
  <c r="F47" i="8"/>
  <c r="F51" i="8"/>
  <c r="F52" i="8"/>
  <c r="F55" i="8"/>
  <c r="F56" i="8"/>
  <c r="F59" i="8"/>
  <c r="F60" i="8"/>
  <c r="F63" i="8"/>
  <c r="F67" i="8"/>
  <c r="F68" i="8"/>
  <c r="F71" i="8"/>
  <c r="F75" i="8"/>
  <c r="F79" i="8"/>
  <c r="F80" i="8"/>
  <c r="F83" i="8"/>
  <c r="F84" i="8"/>
  <c r="F87" i="8"/>
  <c r="F91" i="8"/>
  <c r="F95" i="8"/>
  <c r="F96" i="8"/>
  <c r="F99" i="8"/>
  <c r="F103" i="8"/>
  <c r="F107" i="8"/>
  <c r="F111" i="8"/>
  <c r="F112" i="8"/>
  <c r="F115" i="8"/>
  <c r="F119" i="8"/>
  <c r="F123" i="8"/>
  <c r="F124" i="8"/>
  <c r="F135" i="8"/>
  <c r="F136" i="8"/>
  <c r="F152" i="8"/>
  <c r="F156" i="8"/>
  <c r="F160" i="8"/>
  <c r="F26" i="8"/>
  <c r="F30" i="8"/>
  <c r="F42" i="8"/>
  <c r="F46" i="8"/>
  <c r="F54" i="8"/>
  <c r="F58" i="8"/>
  <c r="F62" i="8"/>
  <c r="F70" i="8"/>
  <c r="F82" i="8"/>
  <c r="F86" i="8"/>
  <c r="F98" i="8"/>
  <c r="F114" i="8"/>
  <c r="F126" i="8"/>
  <c r="F138" i="8"/>
  <c r="F154" i="8"/>
  <c r="F158" i="8"/>
  <c r="F162" i="8"/>
  <c r="F20" i="8"/>
  <c r="F32" i="8"/>
  <c r="F36" i="8"/>
  <c r="F48" i="8"/>
  <c r="F64" i="8"/>
  <c r="F72" i="8"/>
  <c r="F76" i="8"/>
  <c r="F88" i="8"/>
  <c r="F92" i="8"/>
  <c r="F100" i="8"/>
  <c r="F104" i="8"/>
  <c r="F108" i="8"/>
  <c r="F116" i="8"/>
  <c r="F120" i="8"/>
  <c r="F128" i="8"/>
  <c r="F132" i="8"/>
  <c r="F140" i="8"/>
  <c r="F144" i="8"/>
  <c r="F148" i="8"/>
  <c r="F21" i="8"/>
  <c r="F25" i="8"/>
  <c r="F29" i="8"/>
  <c r="F33" i="8"/>
  <c r="F37" i="8"/>
  <c r="F41" i="8"/>
  <c r="F45" i="8"/>
  <c r="F49" i="8"/>
  <c r="F53" i="8"/>
  <c r="F57" i="8"/>
  <c r="F61" i="8"/>
  <c r="F65" i="8"/>
  <c r="F69" i="8"/>
  <c r="F73" i="8"/>
  <c r="F77" i="8"/>
  <c r="F81" i="8"/>
  <c r="F85" i="8"/>
  <c r="F89" i="8"/>
  <c r="F93" i="8"/>
  <c r="F97" i="8"/>
  <c r="F101" i="8"/>
  <c r="F105" i="8"/>
  <c r="F109" i="8"/>
  <c r="F113" i="8"/>
  <c r="F117" i="8"/>
  <c r="F121" i="8"/>
  <c r="F125" i="8"/>
  <c r="F137" i="8"/>
  <c r="F161" i="8"/>
  <c r="K15" i="4"/>
  <c r="M15" i="4"/>
  <c r="J15" i="4"/>
  <c r="L15" i="4"/>
  <c r="I15" i="4"/>
  <c r="H15" i="4"/>
  <c r="N15" i="4"/>
  <c r="F15" i="17" l="1"/>
  <c r="H15" i="18"/>
  <c r="D15" i="18"/>
  <c r="G15" i="18"/>
  <c r="C15" i="18"/>
  <c r="F15" i="18"/>
  <c r="I15" i="18"/>
  <c r="E15" i="18"/>
  <c r="H237" i="17"/>
  <c r="H14" i="17" s="1"/>
  <c r="G237" i="18"/>
  <c r="C237" i="18"/>
  <c r="G165" i="18"/>
  <c r="C165" i="18"/>
  <c r="F237" i="18"/>
  <c r="F165" i="18"/>
  <c r="H15" i="17"/>
  <c r="I237" i="18"/>
  <c r="E237" i="18"/>
  <c r="I165" i="18"/>
  <c r="E165" i="18"/>
  <c r="E14" i="18" s="1"/>
  <c r="H237" i="18"/>
  <c r="D237" i="18"/>
  <c r="H165" i="18"/>
  <c r="D165" i="18"/>
  <c r="D14" i="18" s="1"/>
  <c r="D15" i="17"/>
  <c r="I237" i="17"/>
  <c r="I16" i="17"/>
  <c r="E237" i="17"/>
  <c r="E16" i="17"/>
  <c r="G165" i="17"/>
  <c r="G15" i="17"/>
  <c r="E165" i="17"/>
  <c r="E14" i="17" s="1"/>
  <c r="E15" i="17"/>
  <c r="G237" i="17"/>
  <c r="G16" i="17"/>
  <c r="C237" i="17"/>
  <c r="C16" i="17"/>
  <c r="I165" i="17"/>
  <c r="I14" i="17" s="1"/>
  <c r="I15" i="17"/>
  <c r="C165" i="17"/>
  <c r="C14" i="17" s="1"/>
  <c r="C15" i="17"/>
  <c r="D14" i="17"/>
  <c r="F14" i="17"/>
  <c r="C16" i="9"/>
  <c r="C237" i="9"/>
  <c r="C14" i="9" s="1"/>
  <c r="D16" i="9"/>
  <c r="D237" i="9"/>
  <c r="D14" i="9" s="1"/>
  <c r="I16" i="9"/>
  <c r="I237" i="9"/>
  <c r="I14" i="9" s="1"/>
  <c r="G16" i="9"/>
  <c r="G237" i="9"/>
  <c r="G14" i="9" s="1"/>
  <c r="H16" i="9"/>
  <c r="H237" i="9"/>
  <c r="H14" i="9" s="1"/>
  <c r="F16" i="9"/>
  <c r="F237" i="9"/>
  <c r="F14" i="9" s="1"/>
  <c r="E16" i="9"/>
  <c r="E237" i="9"/>
  <c r="E14" i="9" s="1"/>
  <c r="K15" i="13"/>
  <c r="M15" i="13"/>
  <c r="H15" i="13"/>
  <c r="J15" i="13"/>
  <c r="L15" i="13"/>
  <c r="N15" i="13"/>
  <c r="I15" i="13"/>
  <c r="M15" i="12"/>
  <c r="K15" i="12"/>
  <c r="H15" i="12"/>
  <c r="J15" i="12"/>
  <c r="L15" i="12"/>
  <c r="N15" i="12"/>
  <c r="I15" i="12"/>
  <c r="I15" i="9"/>
  <c r="G15" i="9"/>
  <c r="D15" i="9"/>
  <c r="F15" i="9"/>
  <c r="H15" i="9"/>
  <c r="C15" i="9"/>
  <c r="E15" i="9"/>
  <c r="N15" i="8"/>
  <c r="L15" i="8"/>
  <c r="K15" i="8"/>
  <c r="M15" i="8"/>
  <c r="I15" i="8"/>
  <c r="J15" i="8"/>
  <c r="H15" i="8"/>
  <c r="G14" i="18" l="1"/>
  <c r="C14" i="18"/>
  <c r="H14" i="18"/>
  <c r="I14" i="18"/>
  <c r="F14" i="18"/>
  <c r="G14" i="17"/>
</calcChain>
</file>

<file path=xl/sharedStrings.xml><?xml version="1.0" encoding="utf-8"?>
<sst xmlns="http://schemas.openxmlformats.org/spreadsheetml/2006/main" count="1150" uniqueCount="48">
  <si>
    <t>! begin File Header</t>
  </si>
  <si>
    <t>! data file</t>
  </si>
  <si>
    <t>! date</t>
  </si>
  <si>
    <t>! start time</t>
  </si>
  <si>
    <t>! stepper code version</t>
  </si>
  <si>
    <t>! number Z of currents</t>
  </si>
  <si>
    <t>! X number of points</t>
  </si>
  <si>
    <t>! Z number of points</t>
  </si>
  <si>
    <t>! number of devices</t>
  </si>
  <si>
    <t>! hall probe 1 offset</t>
  </si>
  <si>
    <t>! end File Header</t>
  </si>
  <si>
    <t>! begin Step Header</t>
  </si>
  <si>
    <t>! set current</t>
  </si>
  <si>
    <t>! actual current at start of step</t>
  </si>
  <si>
    <t>! actual current at end of step</t>
  </si>
  <si>
    <t>! end Step Header</t>
  </si>
  <si>
    <t>Hall Probe #1</t>
  </si>
  <si>
    <t>Voltmeter</t>
  </si>
  <si>
    <t xml:space="preserve"> Position (X, Z)</t>
  </si>
  <si>
    <t>FH300004.stp</t>
  </si>
  <si>
    <t>Note: Integral, +/- 30 cm in Z axis, I=2.5A</t>
  </si>
  <si>
    <t>z</t>
  </si>
  <si>
    <t>x</t>
  </si>
  <si>
    <t>FH300008.stp</t>
  </si>
  <si>
    <t>Note: Integral, I=0.A PS OFF</t>
  </si>
  <si>
    <t>X Pos (cm)</t>
  </si>
  <si>
    <t>BL (G-cm)</t>
  </si>
  <si>
    <t>Core B (G)</t>
  </si>
  <si>
    <t>! position [z]</t>
  </si>
  <si>
    <t>! position [x]</t>
  </si>
  <si>
    <t>! set curr</t>
  </si>
  <si>
    <t xml:space="preserve"> actual curr</t>
  </si>
  <si>
    <t>FH300006.stp</t>
  </si>
  <si>
    <t>Note: Integral, I=2.A</t>
  </si>
  <si>
    <t>FH300009.stp</t>
  </si>
  <si>
    <t>Note: Integral, I=1 A</t>
  </si>
  <si>
    <t>B^2L (G^2-cm)</t>
  </si>
  <si>
    <t>FH 300</t>
  </si>
  <si>
    <t>1A</t>
  </si>
  <si>
    <t>2A</t>
  </si>
  <si>
    <t>2.5A</t>
  </si>
  <si>
    <t>FH300017.stp</t>
  </si>
  <si>
    <t>Run Hyst</t>
  </si>
  <si>
    <t>Set_curr</t>
  </si>
  <si>
    <t>Act_curr</t>
  </si>
  <si>
    <t>Bz</t>
  </si>
  <si>
    <t>Note: B vs I, start with hyst</t>
  </si>
  <si>
    <t>then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</si>
</sst>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000"/>
    <numFmt numFmtId="167" formatCode="0.00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">
    <xf numFmtId="0" fontId="0" fillId="0" borderId="0" xfId="0"/>
    <xf numFmtId="2" fontId="0" fillId="0" borderId="0" xfId="0" applyNumberFormat="1"/>
    <xf numFmtId="165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right"/>
    </xf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/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/>
    <xf numFmtId="166" fontId="0" fillId="0" borderId="0" xfId="0" applyNumberForma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/>
    <xf numFmtId="0" fontId="0" fillId="2" borderId="10" xfId="0" applyFill="1" applyBorder="1"/>
    <xf numFmtId="14" fontId="0" fillId="2" borderId="9" xfId="0" applyNumberFormat="1" applyFill="1" applyBorder="1"/>
    <xf numFmtId="21" fontId="0" fillId="2" borderId="9" xfId="0" applyNumberFormat="1" applyFill="1" applyBorder="1"/>
    <xf numFmtId="0" fontId="0" fillId="2" borderId="9" xfId="0" applyNumberFormat="1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164" fontId="0" fillId="0" borderId="14" xfId="0" applyNumberFormat="1" applyBorder="1" applyAlignment="1">
      <alignment horizontal="center"/>
    </xf>
    <xf numFmtId="2" fontId="0" fillId="0" borderId="1" xfId="0" applyNumberFormat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164" fontId="0" fillId="3" borderId="1" xfId="0" applyNumberFormat="1" applyFont="1" applyFill="1" applyBorder="1" applyAlignment="1">
      <alignment horizontal="center"/>
    </xf>
    <xf numFmtId="164" fontId="0" fillId="3" borderId="1" xfId="0" applyNumberFormat="1" applyFill="1" applyBorder="1"/>
    <xf numFmtId="164" fontId="0" fillId="3" borderId="1" xfId="0" applyNumberFormat="1" applyFill="1" applyBorder="1" applyAlignment="1">
      <alignment horizontal="center"/>
    </xf>
    <xf numFmtId="167" fontId="0" fillId="0" borderId="0" xfId="1" applyNumberFormat="1" applyFont="1"/>
    <xf numFmtId="164" fontId="0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right"/>
    </xf>
    <xf numFmtId="0" fontId="2" fillId="0" borderId="0" xfId="0" applyNumberFormat="1" applyFont="1" applyAlignment="1">
      <alignment horizontal="center"/>
    </xf>
    <xf numFmtId="0" fontId="0" fillId="0" borderId="0" xfId="0" applyFont="1"/>
    <xf numFmtId="0" fontId="2" fillId="0" borderId="0" xfId="0" applyFont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4" borderId="0" xfId="0" applyNumberFormat="1" applyFont="1" applyFill="1" applyBorder="1" applyAlignment="1">
      <alignment horizontal="center"/>
    </xf>
    <xf numFmtId="0" fontId="0" fillId="4" borderId="0" xfId="0" applyFont="1" applyFill="1"/>
    <xf numFmtId="164" fontId="0" fillId="4" borderId="1" xfId="0" applyNumberFormat="1" applyFont="1" applyFill="1" applyBorder="1"/>
    <xf numFmtId="14" fontId="0" fillId="0" borderId="0" xfId="0" applyNumberFormat="1"/>
    <xf numFmtId="21" fontId="0" fillId="0" borderId="0" xfId="0" applyNumberFormat="1"/>
    <xf numFmtId="2" fontId="0" fillId="0" borderId="0" xfId="1" applyNumberFormat="1" applyFont="1"/>
    <xf numFmtId="0" fontId="0" fillId="0" borderId="0" xfId="0" applyFill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 300 Field Profile 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Summary!$A$5</c:f>
              <c:strCache>
                <c:ptCount val="1"/>
                <c:pt idx="0">
                  <c:v>1A</c:v>
                </c:pt>
              </c:strCache>
            </c:strRef>
          </c:tx>
          <c:xVal>
            <c:numRef>
              <c:f>'1A Grid (corr)'!$B$19:$B$163</c:f>
              <c:numCache>
                <c:formatCode>0.0</c:formatCode>
                <c:ptCount val="145"/>
                <c:pt idx="0">
                  <c:v>-29.997000000000007</c:v>
                </c:pt>
                <c:pt idx="1">
                  <c:v>-29.503000000000007</c:v>
                </c:pt>
                <c:pt idx="2">
                  <c:v>-29.004000000000005</c:v>
                </c:pt>
                <c:pt idx="3">
                  <c:v>-28.502000000000002</c:v>
                </c:pt>
                <c:pt idx="4">
                  <c:v>-28.003000000000007</c:v>
                </c:pt>
                <c:pt idx="5">
                  <c:v>-27.500000000000007</c:v>
                </c:pt>
                <c:pt idx="6">
                  <c:v>-27.002000000000002</c:v>
                </c:pt>
                <c:pt idx="7">
                  <c:v>-26.505000000000003</c:v>
                </c:pt>
                <c:pt idx="8">
                  <c:v>-26.002000000000002</c:v>
                </c:pt>
                <c:pt idx="9">
                  <c:v>-25.503000000000007</c:v>
                </c:pt>
                <c:pt idx="10">
                  <c:v>-25.001000000000005</c:v>
                </c:pt>
                <c:pt idx="11">
                  <c:v>-24.501000000000005</c:v>
                </c:pt>
                <c:pt idx="12">
                  <c:v>-24.005000000000003</c:v>
                </c:pt>
                <c:pt idx="13">
                  <c:v>-23.502000000000002</c:v>
                </c:pt>
                <c:pt idx="14">
                  <c:v>-23.002000000000002</c:v>
                </c:pt>
                <c:pt idx="15">
                  <c:v>-22.503000000000007</c:v>
                </c:pt>
                <c:pt idx="16">
                  <c:v>-22.000000000000007</c:v>
                </c:pt>
                <c:pt idx="17">
                  <c:v>-21.504000000000005</c:v>
                </c:pt>
                <c:pt idx="18">
                  <c:v>-21.005000000000003</c:v>
                </c:pt>
                <c:pt idx="19">
                  <c:v>-20.501000000000005</c:v>
                </c:pt>
                <c:pt idx="20">
                  <c:v>-20.003000000000007</c:v>
                </c:pt>
                <c:pt idx="21">
                  <c:v>-19.501000000000005</c:v>
                </c:pt>
                <c:pt idx="22">
                  <c:v>-19.003000000000007</c:v>
                </c:pt>
                <c:pt idx="23">
                  <c:v>-18.504000000000005</c:v>
                </c:pt>
                <c:pt idx="24">
                  <c:v>-18.001000000000005</c:v>
                </c:pt>
                <c:pt idx="25">
                  <c:v>-17.502000000000002</c:v>
                </c:pt>
                <c:pt idx="26">
                  <c:v>-17.002000000000002</c:v>
                </c:pt>
                <c:pt idx="27">
                  <c:v>-16.502000000000002</c:v>
                </c:pt>
                <c:pt idx="28">
                  <c:v>-16.005000000000003</c:v>
                </c:pt>
                <c:pt idx="29">
                  <c:v>-15.501000000000005</c:v>
                </c:pt>
                <c:pt idx="30">
                  <c:v>-15.001000000000005</c:v>
                </c:pt>
                <c:pt idx="31">
                  <c:v>-14.502000000000002</c:v>
                </c:pt>
                <c:pt idx="32">
                  <c:v>-14.001000000000005</c:v>
                </c:pt>
                <c:pt idx="33">
                  <c:v>-13.504000000000005</c:v>
                </c:pt>
                <c:pt idx="34">
                  <c:v>-13.000000000000007</c:v>
                </c:pt>
                <c:pt idx="35">
                  <c:v>-12.500000000000007</c:v>
                </c:pt>
                <c:pt idx="36">
                  <c:v>-12.003000000000007</c:v>
                </c:pt>
                <c:pt idx="37">
                  <c:v>-11.501000000000005</c:v>
                </c:pt>
                <c:pt idx="38">
                  <c:v>-11.003000000000007</c:v>
                </c:pt>
                <c:pt idx="39">
                  <c:v>-10.504000000000005</c:v>
                </c:pt>
                <c:pt idx="40">
                  <c:v>-10.000000000000007</c:v>
                </c:pt>
                <c:pt idx="41">
                  <c:v>-9.5030000000000072</c:v>
                </c:pt>
                <c:pt idx="42">
                  <c:v>-9.0020000000000024</c:v>
                </c:pt>
                <c:pt idx="43">
                  <c:v>-8.5030000000000072</c:v>
                </c:pt>
                <c:pt idx="44">
                  <c:v>-8.0050000000000026</c:v>
                </c:pt>
                <c:pt idx="45">
                  <c:v>-7.5020000000000024</c:v>
                </c:pt>
                <c:pt idx="46">
                  <c:v>-7.0020000000000095</c:v>
                </c:pt>
                <c:pt idx="47">
                  <c:v>-6.5040000000000049</c:v>
                </c:pt>
                <c:pt idx="48">
                  <c:v>-6.0030000000000001</c:v>
                </c:pt>
                <c:pt idx="49">
                  <c:v>-5.5040000000000049</c:v>
                </c:pt>
                <c:pt idx="50">
                  <c:v>-5.0010000000000048</c:v>
                </c:pt>
                <c:pt idx="51">
                  <c:v>-4.5020000000000095</c:v>
                </c:pt>
                <c:pt idx="52">
                  <c:v>-4.0040000000000049</c:v>
                </c:pt>
                <c:pt idx="53">
                  <c:v>-3.8030000000000115</c:v>
                </c:pt>
                <c:pt idx="54">
                  <c:v>-3.6020000000000039</c:v>
                </c:pt>
                <c:pt idx="55">
                  <c:v>-3.402000000000001</c:v>
                </c:pt>
                <c:pt idx="56">
                  <c:v>-3.2050000000000125</c:v>
                </c:pt>
                <c:pt idx="57">
                  <c:v>-3.0030000000000001</c:v>
                </c:pt>
                <c:pt idx="58">
                  <c:v>-2.8010000000000019</c:v>
                </c:pt>
                <c:pt idx="59">
                  <c:v>-2.6009999999999991</c:v>
                </c:pt>
                <c:pt idx="60">
                  <c:v>-2.4030000000000058</c:v>
                </c:pt>
                <c:pt idx="61">
                  <c:v>-2.2020000000000124</c:v>
                </c:pt>
                <c:pt idx="62">
                  <c:v>-2.0010000000000048</c:v>
                </c:pt>
                <c:pt idx="63">
                  <c:v>-1.8010000000000019</c:v>
                </c:pt>
                <c:pt idx="64">
                  <c:v>-1.6039999999999992</c:v>
                </c:pt>
                <c:pt idx="65">
                  <c:v>-1.4030000000000058</c:v>
                </c:pt>
                <c:pt idx="66">
                  <c:v>-1.2020000000000124</c:v>
                </c:pt>
                <c:pt idx="67">
                  <c:v>-1.0020000000000095</c:v>
                </c:pt>
                <c:pt idx="68">
                  <c:v>-0.80500000000000682</c:v>
                </c:pt>
                <c:pt idx="69">
                  <c:v>-0.6039999999999992</c:v>
                </c:pt>
                <c:pt idx="70">
                  <c:v>-0.40200000000000102</c:v>
                </c:pt>
                <c:pt idx="71">
                  <c:v>-0.20200000000001239</c:v>
                </c:pt>
                <c:pt idx="72">
                  <c:v>-4.0000000000048885E-3</c:v>
                </c:pt>
                <c:pt idx="73">
                  <c:v>0.19699999999998852</c:v>
                </c:pt>
                <c:pt idx="74">
                  <c:v>0.39900000000000091</c:v>
                </c:pt>
                <c:pt idx="75">
                  <c:v>0.59899999999998954</c:v>
                </c:pt>
                <c:pt idx="76">
                  <c:v>0.79699999999999704</c:v>
                </c:pt>
                <c:pt idx="77">
                  <c:v>0.99799999999999045</c:v>
                </c:pt>
                <c:pt idx="78">
                  <c:v>1.1989999999999981</c:v>
                </c:pt>
                <c:pt idx="79">
                  <c:v>1.3979999999999961</c:v>
                </c:pt>
                <c:pt idx="80">
                  <c:v>1.5949999999999989</c:v>
                </c:pt>
                <c:pt idx="81">
                  <c:v>1.7959999999999923</c:v>
                </c:pt>
                <c:pt idx="82">
                  <c:v>1.9979999999999905</c:v>
                </c:pt>
                <c:pt idx="83">
                  <c:v>2.1989999999999981</c:v>
                </c:pt>
                <c:pt idx="84">
                  <c:v>2.3969999999999914</c:v>
                </c:pt>
                <c:pt idx="85">
                  <c:v>2.5969999999999942</c:v>
                </c:pt>
                <c:pt idx="86">
                  <c:v>2.7989999999999924</c:v>
                </c:pt>
                <c:pt idx="87">
                  <c:v>2.9989999999999952</c:v>
                </c:pt>
                <c:pt idx="88">
                  <c:v>3.1969999999999885</c:v>
                </c:pt>
                <c:pt idx="89">
                  <c:v>3.3979999999999961</c:v>
                </c:pt>
                <c:pt idx="90">
                  <c:v>3.5989999999999895</c:v>
                </c:pt>
                <c:pt idx="91">
                  <c:v>3.7989999999999924</c:v>
                </c:pt>
                <c:pt idx="92">
                  <c:v>3.9949999999999903</c:v>
                </c:pt>
                <c:pt idx="93">
                  <c:v>4.4979999999999905</c:v>
                </c:pt>
                <c:pt idx="94">
                  <c:v>4.9979999999999905</c:v>
                </c:pt>
                <c:pt idx="95">
                  <c:v>5.4979999999999905</c:v>
                </c:pt>
                <c:pt idx="96">
                  <c:v>6</c:v>
                </c:pt>
                <c:pt idx="97">
                  <c:v>6.4969999999999999</c:v>
                </c:pt>
                <c:pt idx="98">
                  <c:v>6.9979999999999905</c:v>
                </c:pt>
                <c:pt idx="99">
                  <c:v>7.4979999999999905</c:v>
                </c:pt>
                <c:pt idx="100">
                  <c:v>7.9969999999999999</c:v>
                </c:pt>
                <c:pt idx="101">
                  <c:v>8.5</c:v>
                </c:pt>
                <c:pt idx="102">
                  <c:v>8.9969999999999999</c:v>
                </c:pt>
                <c:pt idx="103">
                  <c:v>9.4979999999999905</c:v>
                </c:pt>
                <c:pt idx="104">
                  <c:v>9.9989999999999952</c:v>
                </c:pt>
                <c:pt idx="105">
                  <c:v>10.497</c:v>
                </c:pt>
                <c:pt idx="106">
                  <c:v>11</c:v>
                </c:pt>
                <c:pt idx="107">
                  <c:v>11.498999999999995</c:v>
                </c:pt>
                <c:pt idx="108">
                  <c:v>11.997</c:v>
                </c:pt>
                <c:pt idx="109">
                  <c:v>12.500999999999991</c:v>
                </c:pt>
                <c:pt idx="110">
                  <c:v>12.99799999999999</c:v>
                </c:pt>
                <c:pt idx="111">
                  <c:v>13.498999999999995</c:v>
                </c:pt>
                <c:pt idx="112">
                  <c:v>14</c:v>
                </c:pt>
                <c:pt idx="113">
                  <c:v>14.497</c:v>
                </c:pt>
                <c:pt idx="114">
                  <c:v>15.000999999999991</c:v>
                </c:pt>
                <c:pt idx="115">
                  <c:v>15.498999999999995</c:v>
                </c:pt>
                <c:pt idx="116">
                  <c:v>15.99799999999999</c:v>
                </c:pt>
                <c:pt idx="117">
                  <c:v>16.5</c:v>
                </c:pt>
                <c:pt idx="118">
                  <c:v>16.997</c:v>
                </c:pt>
                <c:pt idx="119">
                  <c:v>17.49799999999999</c:v>
                </c:pt>
                <c:pt idx="120">
                  <c:v>18</c:v>
                </c:pt>
                <c:pt idx="121">
                  <c:v>18.49799999999999</c:v>
                </c:pt>
                <c:pt idx="122">
                  <c:v>19</c:v>
                </c:pt>
                <c:pt idx="123">
                  <c:v>19.498999999999995</c:v>
                </c:pt>
                <c:pt idx="124">
                  <c:v>19.99799999999999</c:v>
                </c:pt>
                <c:pt idx="125">
                  <c:v>20.5</c:v>
                </c:pt>
                <c:pt idx="126">
                  <c:v>20.99799999999999</c:v>
                </c:pt>
                <c:pt idx="127">
                  <c:v>21.5</c:v>
                </c:pt>
                <c:pt idx="128">
                  <c:v>21.998999999999995</c:v>
                </c:pt>
                <c:pt idx="129">
                  <c:v>22.497</c:v>
                </c:pt>
                <c:pt idx="130">
                  <c:v>23</c:v>
                </c:pt>
                <c:pt idx="131">
                  <c:v>23.498999999999995</c:v>
                </c:pt>
                <c:pt idx="132">
                  <c:v>23.997</c:v>
                </c:pt>
                <c:pt idx="133">
                  <c:v>24.5</c:v>
                </c:pt>
                <c:pt idx="134">
                  <c:v>24.99799999999999</c:v>
                </c:pt>
                <c:pt idx="135">
                  <c:v>25.5</c:v>
                </c:pt>
                <c:pt idx="136">
                  <c:v>26</c:v>
                </c:pt>
                <c:pt idx="137">
                  <c:v>26.497</c:v>
                </c:pt>
                <c:pt idx="138">
                  <c:v>27</c:v>
                </c:pt>
                <c:pt idx="139">
                  <c:v>27.498999999999995</c:v>
                </c:pt>
                <c:pt idx="140">
                  <c:v>27.99799999999999</c:v>
                </c:pt>
                <c:pt idx="141">
                  <c:v>28.5</c:v>
                </c:pt>
                <c:pt idx="142">
                  <c:v>28.997</c:v>
                </c:pt>
                <c:pt idx="143">
                  <c:v>29.498999999999995</c:v>
                </c:pt>
                <c:pt idx="144">
                  <c:v>29.998999999999995</c:v>
                </c:pt>
              </c:numCache>
            </c:numRef>
          </c:xVal>
          <c:yVal>
            <c:numRef>
              <c:f>'1A Grid (corr)'!$F$19:$F$163</c:f>
              <c:numCache>
                <c:formatCode>0.000</c:formatCode>
                <c:ptCount val="145"/>
                <c:pt idx="0">
                  <c:v>3.8999999999999993E-2</c:v>
                </c:pt>
                <c:pt idx="1">
                  <c:v>4.200000000000001E-2</c:v>
                </c:pt>
                <c:pt idx="2">
                  <c:v>3.4999999999999989E-2</c:v>
                </c:pt>
                <c:pt idx="3">
                  <c:v>6.4999999999999988E-2</c:v>
                </c:pt>
                <c:pt idx="4">
                  <c:v>7.4999999999999997E-2</c:v>
                </c:pt>
                <c:pt idx="5">
                  <c:v>5.5999999999999994E-2</c:v>
                </c:pt>
                <c:pt idx="6">
                  <c:v>3.4999999999999989E-2</c:v>
                </c:pt>
                <c:pt idx="7">
                  <c:v>5.800000000000001E-2</c:v>
                </c:pt>
                <c:pt idx="8">
                  <c:v>7.6999999999999999E-2</c:v>
                </c:pt>
                <c:pt idx="9">
                  <c:v>8.3999999999999991E-2</c:v>
                </c:pt>
                <c:pt idx="10">
                  <c:v>7.8999999999999987E-2</c:v>
                </c:pt>
                <c:pt idx="11">
                  <c:v>9.1999999999999998E-2</c:v>
                </c:pt>
                <c:pt idx="12">
                  <c:v>9.0000000000000011E-2</c:v>
                </c:pt>
                <c:pt idx="13">
                  <c:v>9.8999999999999991E-2</c:v>
                </c:pt>
                <c:pt idx="14">
                  <c:v>6.0999999999999999E-2</c:v>
                </c:pt>
                <c:pt idx="15">
                  <c:v>6.6000000000000003E-2</c:v>
                </c:pt>
                <c:pt idx="16">
                  <c:v>7.5000000000000011E-2</c:v>
                </c:pt>
                <c:pt idx="17">
                  <c:v>7.2999999999999982E-2</c:v>
                </c:pt>
                <c:pt idx="18">
                  <c:v>9.9000000000000005E-2</c:v>
                </c:pt>
                <c:pt idx="19">
                  <c:v>0.10600000000000001</c:v>
                </c:pt>
                <c:pt idx="20">
                  <c:v>0.13100000000000001</c:v>
                </c:pt>
                <c:pt idx="21">
                  <c:v>0.14200000000000002</c:v>
                </c:pt>
                <c:pt idx="22">
                  <c:v>0.13300000000000003</c:v>
                </c:pt>
                <c:pt idx="23">
                  <c:v>0.14899999999999999</c:v>
                </c:pt>
                <c:pt idx="24">
                  <c:v>0.14699999999999999</c:v>
                </c:pt>
                <c:pt idx="25">
                  <c:v>0.16400000000000001</c:v>
                </c:pt>
                <c:pt idx="26">
                  <c:v>0.18699999999999997</c:v>
                </c:pt>
                <c:pt idx="27">
                  <c:v>0.19500000000000001</c:v>
                </c:pt>
                <c:pt idx="28">
                  <c:v>0.21700000000000003</c:v>
                </c:pt>
                <c:pt idx="29">
                  <c:v>0.27900000000000003</c:v>
                </c:pt>
                <c:pt idx="30">
                  <c:v>0.30599999999999994</c:v>
                </c:pt>
                <c:pt idx="31">
                  <c:v>0.33400000000000002</c:v>
                </c:pt>
                <c:pt idx="32">
                  <c:v>0.39799999999999996</c:v>
                </c:pt>
                <c:pt idx="33">
                  <c:v>0.432</c:v>
                </c:pt>
                <c:pt idx="34">
                  <c:v>0.49899999999999994</c:v>
                </c:pt>
                <c:pt idx="35">
                  <c:v>0.57099999999999995</c:v>
                </c:pt>
                <c:pt idx="36">
                  <c:v>0.65700000000000003</c:v>
                </c:pt>
                <c:pt idx="37">
                  <c:v>0.77500000000000002</c:v>
                </c:pt>
                <c:pt idx="38">
                  <c:v>0.91500000000000004</c:v>
                </c:pt>
                <c:pt idx="39">
                  <c:v>1.0960000000000001</c:v>
                </c:pt>
                <c:pt idx="40">
                  <c:v>1.32</c:v>
                </c:pt>
                <c:pt idx="41">
                  <c:v>1.59</c:v>
                </c:pt>
                <c:pt idx="42">
                  <c:v>1.9790000000000001</c:v>
                </c:pt>
                <c:pt idx="43">
                  <c:v>2.48</c:v>
                </c:pt>
                <c:pt idx="44">
                  <c:v>3.109</c:v>
                </c:pt>
                <c:pt idx="45">
                  <c:v>4.5469999999999997</c:v>
                </c:pt>
                <c:pt idx="46">
                  <c:v>5.9690000000000003</c:v>
                </c:pt>
                <c:pt idx="47">
                  <c:v>8.3069999999999986</c:v>
                </c:pt>
                <c:pt idx="48">
                  <c:v>11.084</c:v>
                </c:pt>
                <c:pt idx="49">
                  <c:v>15.478</c:v>
                </c:pt>
                <c:pt idx="50">
                  <c:v>21.876999999999999</c:v>
                </c:pt>
                <c:pt idx="51">
                  <c:v>31.121000000000002</c:v>
                </c:pt>
                <c:pt idx="52">
                  <c:v>42.248000000000005</c:v>
                </c:pt>
                <c:pt idx="53">
                  <c:v>47.884999999999998</c:v>
                </c:pt>
                <c:pt idx="54">
                  <c:v>53.878</c:v>
                </c:pt>
                <c:pt idx="55">
                  <c:v>60.003</c:v>
                </c:pt>
                <c:pt idx="56">
                  <c:v>66.774000000000001</c:v>
                </c:pt>
                <c:pt idx="57">
                  <c:v>73.457999999999998</c:v>
                </c:pt>
                <c:pt idx="58">
                  <c:v>80.061999999999998</c:v>
                </c:pt>
                <c:pt idx="59">
                  <c:v>86.35</c:v>
                </c:pt>
                <c:pt idx="60">
                  <c:v>92.759999999999991</c:v>
                </c:pt>
                <c:pt idx="61">
                  <c:v>98.918000000000006</c:v>
                </c:pt>
                <c:pt idx="62">
                  <c:v>104.941</c:v>
                </c:pt>
                <c:pt idx="63">
                  <c:v>109.961</c:v>
                </c:pt>
                <c:pt idx="64">
                  <c:v>114.661</c:v>
                </c:pt>
                <c:pt idx="65">
                  <c:v>118.541</c:v>
                </c:pt>
                <c:pt idx="66">
                  <c:v>121.696</c:v>
                </c:pt>
                <c:pt idx="67">
                  <c:v>124.572</c:v>
                </c:pt>
                <c:pt idx="68">
                  <c:v>127.098</c:v>
                </c:pt>
                <c:pt idx="69">
                  <c:v>128.68199999999999</c:v>
                </c:pt>
                <c:pt idx="70">
                  <c:v>130.08000000000001</c:v>
                </c:pt>
                <c:pt idx="71">
                  <c:v>130.55100000000002</c:v>
                </c:pt>
                <c:pt idx="72">
                  <c:v>130.864</c:v>
                </c:pt>
                <c:pt idx="73">
                  <c:v>130.821</c:v>
                </c:pt>
                <c:pt idx="74">
                  <c:v>130.28</c:v>
                </c:pt>
                <c:pt idx="75">
                  <c:v>128.822</c:v>
                </c:pt>
                <c:pt idx="76">
                  <c:v>127.148</c:v>
                </c:pt>
                <c:pt idx="77">
                  <c:v>124.40299999999999</c:v>
                </c:pt>
                <c:pt idx="78">
                  <c:v>121.379</c:v>
                </c:pt>
                <c:pt idx="79">
                  <c:v>117.652</c:v>
                </c:pt>
                <c:pt idx="80">
                  <c:v>113.23</c:v>
                </c:pt>
                <c:pt idx="81">
                  <c:v>108.67899999999999</c:v>
                </c:pt>
                <c:pt idx="82">
                  <c:v>103.524</c:v>
                </c:pt>
                <c:pt idx="83">
                  <c:v>97.728999999999999</c:v>
                </c:pt>
                <c:pt idx="84">
                  <c:v>91.585999999999999</c:v>
                </c:pt>
                <c:pt idx="85">
                  <c:v>85.146999999999991</c:v>
                </c:pt>
                <c:pt idx="86">
                  <c:v>78.606999999999999</c:v>
                </c:pt>
                <c:pt idx="87">
                  <c:v>71.593000000000004</c:v>
                </c:pt>
                <c:pt idx="88">
                  <c:v>65.260999999999996</c:v>
                </c:pt>
                <c:pt idx="89">
                  <c:v>58.887999999999998</c:v>
                </c:pt>
                <c:pt idx="90">
                  <c:v>52.63</c:v>
                </c:pt>
                <c:pt idx="91">
                  <c:v>47.030999999999999</c:v>
                </c:pt>
                <c:pt idx="92">
                  <c:v>41.431999999999995</c:v>
                </c:pt>
                <c:pt idx="93">
                  <c:v>30.194000000000003</c:v>
                </c:pt>
                <c:pt idx="94">
                  <c:v>21.846</c:v>
                </c:pt>
                <c:pt idx="95">
                  <c:v>15.451000000000001</c:v>
                </c:pt>
                <c:pt idx="96">
                  <c:v>11.345000000000001</c:v>
                </c:pt>
                <c:pt idx="97">
                  <c:v>8.5169999999999995</c:v>
                </c:pt>
                <c:pt idx="98">
                  <c:v>6.0139999999999993</c:v>
                </c:pt>
                <c:pt idx="99">
                  <c:v>4.6809999999999992</c:v>
                </c:pt>
                <c:pt idx="100">
                  <c:v>3.9430000000000001</c:v>
                </c:pt>
                <c:pt idx="101">
                  <c:v>3.161</c:v>
                </c:pt>
                <c:pt idx="102">
                  <c:v>2.548</c:v>
                </c:pt>
                <c:pt idx="103">
                  <c:v>2.0129999999999999</c:v>
                </c:pt>
                <c:pt idx="104">
                  <c:v>1.6449999999999998</c:v>
                </c:pt>
                <c:pt idx="105">
                  <c:v>1.343</c:v>
                </c:pt>
                <c:pt idx="106">
                  <c:v>1.1139999999999999</c:v>
                </c:pt>
                <c:pt idx="107">
                  <c:v>0.91799999999999993</c:v>
                </c:pt>
                <c:pt idx="108">
                  <c:v>0.7659999999999999</c:v>
                </c:pt>
                <c:pt idx="109">
                  <c:v>0.65400000000000003</c:v>
                </c:pt>
                <c:pt idx="110">
                  <c:v>0.57100000000000006</c:v>
                </c:pt>
                <c:pt idx="111">
                  <c:v>0.48299999999999998</c:v>
                </c:pt>
                <c:pt idx="112">
                  <c:v>0.43500000000000005</c:v>
                </c:pt>
                <c:pt idx="113">
                  <c:v>0.375</c:v>
                </c:pt>
                <c:pt idx="114">
                  <c:v>0.34099999999999997</c:v>
                </c:pt>
                <c:pt idx="115">
                  <c:v>0.30600000000000005</c:v>
                </c:pt>
                <c:pt idx="116">
                  <c:v>0.24199999999999999</c:v>
                </c:pt>
                <c:pt idx="117">
                  <c:v>0.23699999999999996</c:v>
                </c:pt>
                <c:pt idx="118">
                  <c:v>0.19800000000000001</c:v>
                </c:pt>
                <c:pt idx="119">
                  <c:v>0.16799999999999998</c:v>
                </c:pt>
                <c:pt idx="120">
                  <c:v>0.15700000000000003</c:v>
                </c:pt>
                <c:pt idx="121">
                  <c:v>0.16900000000000001</c:v>
                </c:pt>
                <c:pt idx="122">
                  <c:v>0.125</c:v>
                </c:pt>
                <c:pt idx="123">
                  <c:v>0.122</c:v>
                </c:pt>
                <c:pt idx="124">
                  <c:v>0.12199999999999997</c:v>
                </c:pt>
                <c:pt idx="125">
                  <c:v>0.10799999999999998</c:v>
                </c:pt>
                <c:pt idx="126">
                  <c:v>0.12099999999999997</c:v>
                </c:pt>
                <c:pt idx="127">
                  <c:v>0.11800000000000002</c:v>
                </c:pt>
                <c:pt idx="128">
                  <c:v>0.10800000000000001</c:v>
                </c:pt>
                <c:pt idx="129">
                  <c:v>9.5000000000000001E-2</c:v>
                </c:pt>
                <c:pt idx="130">
                  <c:v>7.7999999999999986E-2</c:v>
                </c:pt>
                <c:pt idx="131">
                  <c:v>9.5000000000000001E-2</c:v>
                </c:pt>
                <c:pt idx="132">
                  <c:v>8.7999999999999995E-2</c:v>
                </c:pt>
                <c:pt idx="133">
                  <c:v>7.6999999999999985E-2</c:v>
                </c:pt>
                <c:pt idx="134">
                  <c:v>6.3999999999999974E-2</c:v>
                </c:pt>
                <c:pt idx="135">
                  <c:v>5.6000000000000022E-2</c:v>
                </c:pt>
                <c:pt idx="136">
                  <c:v>7.3000000000000037E-2</c:v>
                </c:pt>
                <c:pt idx="137">
                  <c:v>6.2000000000000027E-2</c:v>
                </c:pt>
                <c:pt idx="138">
                  <c:v>5.8000000000000024E-2</c:v>
                </c:pt>
                <c:pt idx="139">
                  <c:v>7.3000000000000009E-2</c:v>
                </c:pt>
                <c:pt idx="140">
                  <c:v>6.8000000000000005E-2</c:v>
                </c:pt>
                <c:pt idx="141">
                  <c:v>5.1000000000000018E-2</c:v>
                </c:pt>
                <c:pt idx="142">
                  <c:v>4.4000000000000011E-2</c:v>
                </c:pt>
                <c:pt idx="143">
                  <c:v>5.5000000000000021E-2</c:v>
                </c:pt>
                <c:pt idx="144">
                  <c:v>5.8000000000000024E-2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Summary!$A$6</c:f>
              <c:strCache>
                <c:ptCount val="1"/>
                <c:pt idx="0">
                  <c:v>2A</c:v>
                </c:pt>
              </c:strCache>
            </c:strRef>
          </c:tx>
          <c:marker>
            <c:symbol val="square"/>
            <c:size val="4"/>
          </c:marker>
          <c:xVal>
            <c:numRef>
              <c:f>'2A Grid (corr)'!$B$19:$B$163</c:f>
              <c:numCache>
                <c:formatCode>0.0</c:formatCode>
                <c:ptCount val="145"/>
                <c:pt idx="0">
                  <c:v>-29.994000000000007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-26.999000000000002</c:v>
                </c:pt>
                <c:pt idx="7">
                  <c:v>-26.503000000000007</c:v>
                </c:pt>
                <c:pt idx="8">
                  <c:v>-26.001000000000005</c:v>
                </c:pt>
                <c:pt idx="9">
                  <c:v>-25.500000000000007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-24.002000000000002</c:v>
                </c:pt>
                <c:pt idx="13">
                  <c:v>-23.500000000000007</c:v>
                </c:pt>
                <c:pt idx="14">
                  <c:v>-23.000000000000007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-20.499000000000002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-19.000000000000007</c:v>
                </c:pt>
                <c:pt idx="23">
                  <c:v>-18.503000000000007</c:v>
                </c:pt>
                <c:pt idx="24">
                  <c:v>-17.999000000000002</c:v>
                </c:pt>
                <c:pt idx="25">
                  <c:v>-17.500000000000007</c:v>
                </c:pt>
                <c:pt idx="26">
                  <c:v>-17.000000000000007</c:v>
                </c:pt>
                <c:pt idx="27">
                  <c:v>-16.500000000000007</c:v>
                </c:pt>
                <c:pt idx="28">
                  <c:v>-16.002000000000002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-14.500000000000007</c:v>
                </c:pt>
                <c:pt idx="32">
                  <c:v>-13.999000000000002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-12.498000000000005</c:v>
                </c:pt>
                <c:pt idx="36">
                  <c:v>-12.001000000000005</c:v>
                </c:pt>
                <c:pt idx="37">
                  <c:v>-11.498000000000005</c:v>
                </c:pt>
                <c:pt idx="38">
                  <c:v>-11.001000000000005</c:v>
                </c:pt>
                <c:pt idx="39">
                  <c:v>-10.501000000000005</c:v>
                </c:pt>
                <c:pt idx="40">
                  <c:v>-9.9980000000000047</c:v>
                </c:pt>
                <c:pt idx="41">
                  <c:v>-9.5000000000000071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-6.5010000000000048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-4.9990000000000094</c:v>
                </c:pt>
                <c:pt idx="51">
                  <c:v>-4.5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-3.4000000000000057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-2.4010000000000105</c:v>
                </c:pt>
                <c:pt idx="61">
                  <c:v>-2.2000000000000028</c:v>
                </c:pt>
                <c:pt idx="62">
                  <c:v>-1.9980000000000047</c:v>
                </c:pt>
                <c:pt idx="63">
                  <c:v>-1.7990000000000066</c:v>
                </c:pt>
                <c:pt idx="64">
                  <c:v>-1.6020000000000039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</c:v>
                </c:pt>
                <c:pt idx="68">
                  <c:v>-0.80300000000001148</c:v>
                </c:pt>
                <c:pt idx="69">
                  <c:v>-0.60099999999999909</c:v>
                </c:pt>
                <c:pt idx="70">
                  <c:v>-0.39900000000000091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0.19999999999998863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1.3990000000000009</c:v>
                </c:pt>
                <c:pt idx="80">
                  <c:v>1.5969999999999942</c:v>
                </c:pt>
                <c:pt idx="81">
                  <c:v>1.7979999999999876</c:v>
                </c:pt>
                <c:pt idx="82">
                  <c:v>2</c:v>
                </c:pt>
                <c:pt idx="83">
                  <c:v>2.2009999999999934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3.6019999999999897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5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6.4989999999999952</c:v>
                </c:pt>
                <c:pt idx="98">
                  <c:v>7.0009999999999906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8.5030000000000001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11.003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13.000999999999991</c:v>
                </c:pt>
                <c:pt idx="111">
                  <c:v>13.500999999999991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15.001999999999995</c:v>
                </c:pt>
                <c:pt idx="115">
                  <c:v>15.501999999999995</c:v>
                </c:pt>
                <c:pt idx="116">
                  <c:v>16.000999999999991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18.001999999999995</c:v>
                </c:pt>
                <c:pt idx="121">
                  <c:v>18.5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21.000999999999991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22.5</c:v>
                </c:pt>
                <c:pt idx="130">
                  <c:v>23.001999999999995</c:v>
                </c:pt>
                <c:pt idx="131">
                  <c:v>23.500999999999991</c:v>
                </c:pt>
                <c:pt idx="132">
                  <c:v>23.998999999999995</c:v>
                </c:pt>
                <c:pt idx="133">
                  <c:v>24.500999999999991</c:v>
                </c:pt>
                <c:pt idx="134">
                  <c:v>25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27.001999999999995</c:v>
                </c:pt>
                <c:pt idx="139">
                  <c:v>27.500999999999991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29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'2A Grid (corr)'!$F$19:$F$163</c:f>
              <c:numCache>
                <c:formatCode>0.000</c:formatCode>
                <c:ptCount val="145"/>
                <c:pt idx="0">
                  <c:v>6.4000000000000015E-2</c:v>
                </c:pt>
                <c:pt idx="1">
                  <c:v>5.1999999999999991E-2</c:v>
                </c:pt>
                <c:pt idx="2">
                  <c:v>3.7999999999999992E-2</c:v>
                </c:pt>
                <c:pt idx="3">
                  <c:v>8.8000000000000009E-2</c:v>
                </c:pt>
                <c:pt idx="4">
                  <c:v>9.1000000000000011E-2</c:v>
                </c:pt>
                <c:pt idx="5">
                  <c:v>7.400000000000001E-2</c:v>
                </c:pt>
                <c:pt idx="6">
                  <c:v>5.5000000000000007E-2</c:v>
                </c:pt>
                <c:pt idx="7">
                  <c:v>0.08</c:v>
                </c:pt>
                <c:pt idx="8">
                  <c:v>9.1000000000000011E-2</c:v>
                </c:pt>
                <c:pt idx="9">
                  <c:v>0.11099999999999999</c:v>
                </c:pt>
                <c:pt idx="10">
                  <c:v>0.125</c:v>
                </c:pt>
                <c:pt idx="11">
                  <c:v>0.14399999999999999</c:v>
                </c:pt>
                <c:pt idx="12">
                  <c:v>0.14100000000000001</c:v>
                </c:pt>
                <c:pt idx="13">
                  <c:v>0.13800000000000001</c:v>
                </c:pt>
                <c:pt idx="14">
                  <c:v>0.13700000000000001</c:v>
                </c:pt>
                <c:pt idx="15">
                  <c:v>0.12400000000000003</c:v>
                </c:pt>
                <c:pt idx="16">
                  <c:v>0.14899999999999999</c:v>
                </c:pt>
                <c:pt idx="17">
                  <c:v>0.14799999999999999</c:v>
                </c:pt>
                <c:pt idx="18">
                  <c:v>0.18000000000000002</c:v>
                </c:pt>
                <c:pt idx="19">
                  <c:v>0.20399999999999999</c:v>
                </c:pt>
                <c:pt idx="20">
                  <c:v>0.22799999999999998</c:v>
                </c:pt>
                <c:pt idx="21">
                  <c:v>0.26100000000000001</c:v>
                </c:pt>
                <c:pt idx="22">
                  <c:v>0.28400000000000003</c:v>
                </c:pt>
                <c:pt idx="23">
                  <c:v>0.30000000000000004</c:v>
                </c:pt>
                <c:pt idx="24">
                  <c:v>0.32999999999999996</c:v>
                </c:pt>
                <c:pt idx="25">
                  <c:v>0.36399999999999999</c:v>
                </c:pt>
                <c:pt idx="26">
                  <c:v>0.39599999999999991</c:v>
                </c:pt>
                <c:pt idx="27">
                  <c:v>0.43</c:v>
                </c:pt>
                <c:pt idx="28">
                  <c:v>0.47700000000000004</c:v>
                </c:pt>
                <c:pt idx="29">
                  <c:v>0.55899999999999994</c:v>
                </c:pt>
                <c:pt idx="30">
                  <c:v>0.61199999999999999</c:v>
                </c:pt>
                <c:pt idx="31">
                  <c:v>0.68300000000000005</c:v>
                </c:pt>
                <c:pt idx="32">
                  <c:v>0.78200000000000003</c:v>
                </c:pt>
                <c:pt idx="33">
                  <c:v>0.90799999999999992</c:v>
                </c:pt>
                <c:pt idx="34">
                  <c:v>1.0390000000000001</c:v>
                </c:pt>
                <c:pt idx="35">
                  <c:v>1.1870000000000001</c:v>
                </c:pt>
                <c:pt idx="36">
                  <c:v>1.3900000000000001</c:v>
                </c:pt>
                <c:pt idx="37">
                  <c:v>1.5879999999999999</c:v>
                </c:pt>
                <c:pt idx="38">
                  <c:v>1.8860000000000001</c:v>
                </c:pt>
                <c:pt idx="39">
                  <c:v>2.2609999999999997</c:v>
                </c:pt>
                <c:pt idx="40">
                  <c:v>2.73</c:v>
                </c:pt>
                <c:pt idx="41">
                  <c:v>3.2840000000000003</c:v>
                </c:pt>
                <c:pt idx="42">
                  <c:v>4.0660000000000007</c:v>
                </c:pt>
                <c:pt idx="43">
                  <c:v>5.5650000000000004</c:v>
                </c:pt>
                <c:pt idx="44">
                  <c:v>7.0449999999999999</c:v>
                </c:pt>
                <c:pt idx="45">
                  <c:v>9.4640000000000004</c:v>
                </c:pt>
                <c:pt idx="46">
                  <c:v>12.151999999999999</c:v>
                </c:pt>
                <c:pt idx="47">
                  <c:v>16.331</c:v>
                </c:pt>
                <c:pt idx="48">
                  <c:v>22.901</c:v>
                </c:pt>
                <c:pt idx="49">
                  <c:v>31.775000000000002</c:v>
                </c:pt>
                <c:pt idx="50">
                  <c:v>44.64</c:v>
                </c:pt>
                <c:pt idx="51">
                  <c:v>62.402000000000001</c:v>
                </c:pt>
                <c:pt idx="52">
                  <c:v>85.419999999999987</c:v>
                </c:pt>
                <c:pt idx="53">
                  <c:v>96.501000000000005</c:v>
                </c:pt>
                <c:pt idx="54">
                  <c:v>107.777</c:v>
                </c:pt>
                <c:pt idx="55">
                  <c:v>120.389</c:v>
                </c:pt>
                <c:pt idx="56">
                  <c:v>133.36699999999999</c:v>
                </c:pt>
                <c:pt idx="57">
                  <c:v>146.298</c:v>
                </c:pt>
                <c:pt idx="58">
                  <c:v>160.19</c:v>
                </c:pt>
                <c:pt idx="59">
                  <c:v>173.40099999999998</c:v>
                </c:pt>
                <c:pt idx="60">
                  <c:v>185.87700000000001</c:v>
                </c:pt>
                <c:pt idx="61">
                  <c:v>197.95699999999999</c:v>
                </c:pt>
                <c:pt idx="62">
                  <c:v>209.16</c:v>
                </c:pt>
                <c:pt idx="63">
                  <c:v>219.35300000000001</c:v>
                </c:pt>
                <c:pt idx="64">
                  <c:v>228.53100000000001</c:v>
                </c:pt>
                <c:pt idx="65">
                  <c:v>236.46</c:v>
                </c:pt>
                <c:pt idx="66">
                  <c:v>243.33300000000003</c:v>
                </c:pt>
                <c:pt idx="67">
                  <c:v>249.02799999999999</c:v>
                </c:pt>
                <c:pt idx="68">
                  <c:v>253.846</c:v>
                </c:pt>
                <c:pt idx="69">
                  <c:v>257.41899999999998</c:v>
                </c:pt>
                <c:pt idx="70">
                  <c:v>259.81</c:v>
                </c:pt>
                <c:pt idx="71">
                  <c:v>261.036</c:v>
                </c:pt>
                <c:pt idx="72">
                  <c:v>261.27099999999996</c:v>
                </c:pt>
                <c:pt idx="73">
                  <c:v>261.00400000000002</c:v>
                </c:pt>
                <c:pt idx="74">
                  <c:v>259.31700000000001</c:v>
                </c:pt>
                <c:pt idx="75">
                  <c:v>256.53300000000002</c:v>
                </c:pt>
                <c:pt idx="76">
                  <c:v>252.74299999999999</c:v>
                </c:pt>
                <c:pt idx="77">
                  <c:v>247.96</c:v>
                </c:pt>
                <c:pt idx="78">
                  <c:v>241.29400000000001</c:v>
                </c:pt>
                <c:pt idx="79">
                  <c:v>234.25399999999999</c:v>
                </c:pt>
                <c:pt idx="80">
                  <c:v>226.25200000000001</c:v>
                </c:pt>
                <c:pt idx="81">
                  <c:v>216.66800000000001</c:v>
                </c:pt>
                <c:pt idx="82">
                  <c:v>205.61700000000002</c:v>
                </c:pt>
                <c:pt idx="83">
                  <c:v>194.38499999999999</c:v>
                </c:pt>
                <c:pt idx="84">
                  <c:v>182.38300000000001</c:v>
                </c:pt>
                <c:pt idx="85">
                  <c:v>169.56299999999999</c:v>
                </c:pt>
                <c:pt idx="86">
                  <c:v>156.249</c:v>
                </c:pt>
                <c:pt idx="87">
                  <c:v>142.55500000000001</c:v>
                </c:pt>
                <c:pt idx="88">
                  <c:v>129.66200000000001</c:v>
                </c:pt>
                <c:pt idx="89">
                  <c:v>117.301</c:v>
                </c:pt>
                <c:pt idx="90">
                  <c:v>104.78</c:v>
                </c:pt>
                <c:pt idx="91">
                  <c:v>93.249000000000009</c:v>
                </c:pt>
                <c:pt idx="92">
                  <c:v>83.154000000000011</c:v>
                </c:pt>
                <c:pt idx="93">
                  <c:v>60.454000000000001</c:v>
                </c:pt>
                <c:pt idx="94">
                  <c:v>43.230000000000004</c:v>
                </c:pt>
                <c:pt idx="95">
                  <c:v>30.942</c:v>
                </c:pt>
                <c:pt idx="96">
                  <c:v>22.531000000000002</c:v>
                </c:pt>
                <c:pt idx="97">
                  <c:v>16.439</c:v>
                </c:pt>
                <c:pt idx="98">
                  <c:v>12.439</c:v>
                </c:pt>
                <c:pt idx="99">
                  <c:v>9.6150000000000002</c:v>
                </c:pt>
                <c:pt idx="100">
                  <c:v>7.6049999999999995</c:v>
                </c:pt>
                <c:pt idx="101">
                  <c:v>5.9269999999999996</c:v>
                </c:pt>
                <c:pt idx="102">
                  <c:v>4.5350000000000001</c:v>
                </c:pt>
                <c:pt idx="103">
                  <c:v>3.9590000000000005</c:v>
                </c:pt>
                <c:pt idx="104">
                  <c:v>3.339</c:v>
                </c:pt>
                <c:pt idx="105">
                  <c:v>2.7789999999999999</c:v>
                </c:pt>
                <c:pt idx="106">
                  <c:v>2.33</c:v>
                </c:pt>
                <c:pt idx="107">
                  <c:v>1.9419999999999999</c:v>
                </c:pt>
                <c:pt idx="108">
                  <c:v>1.6480000000000001</c:v>
                </c:pt>
                <c:pt idx="109">
                  <c:v>1.4220000000000002</c:v>
                </c:pt>
                <c:pt idx="110">
                  <c:v>1.2320000000000002</c:v>
                </c:pt>
                <c:pt idx="111">
                  <c:v>1.07</c:v>
                </c:pt>
                <c:pt idx="112">
                  <c:v>0.92699999999999994</c:v>
                </c:pt>
                <c:pt idx="113">
                  <c:v>0.81199999999999994</c:v>
                </c:pt>
                <c:pt idx="114">
                  <c:v>0.749</c:v>
                </c:pt>
                <c:pt idx="115">
                  <c:v>0.66700000000000004</c:v>
                </c:pt>
                <c:pt idx="116">
                  <c:v>0.57899999999999996</c:v>
                </c:pt>
                <c:pt idx="117">
                  <c:v>0.52300000000000002</c:v>
                </c:pt>
                <c:pt idx="118">
                  <c:v>0.46899999999999997</c:v>
                </c:pt>
                <c:pt idx="119">
                  <c:v>0.42400000000000004</c:v>
                </c:pt>
                <c:pt idx="120">
                  <c:v>0.39</c:v>
                </c:pt>
                <c:pt idx="121">
                  <c:v>0.36599999999999999</c:v>
                </c:pt>
                <c:pt idx="122">
                  <c:v>0.32299999999999995</c:v>
                </c:pt>
                <c:pt idx="123">
                  <c:v>0.30000000000000004</c:v>
                </c:pt>
                <c:pt idx="124">
                  <c:v>0.29000000000000004</c:v>
                </c:pt>
                <c:pt idx="125">
                  <c:v>0.25</c:v>
                </c:pt>
                <c:pt idx="126">
                  <c:v>0.24300000000000002</c:v>
                </c:pt>
                <c:pt idx="127">
                  <c:v>0.20499999999999999</c:v>
                </c:pt>
                <c:pt idx="128">
                  <c:v>0.19299999999999998</c:v>
                </c:pt>
                <c:pt idx="129">
                  <c:v>0.16600000000000001</c:v>
                </c:pt>
                <c:pt idx="130">
                  <c:v>0.17</c:v>
                </c:pt>
                <c:pt idx="131">
                  <c:v>0.16400000000000001</c:v>
                </c:pt>
                <c:pt idx="132">
                  <c:v>0.14599999999999999</c:v>
                </c:pt>
                <c:pt idx="133">
                  <c:v>0.13799999999999998</c:v>
                </c:pt>
                <c:pt idx="134">
                  <c:v>0.13699999999999998</c:v>
                </c:pt>
                <c:pt idx="135">
                  <c:v>0.12200000000000003</c:v>
                </c:pt>
                <c:pt idx="136">
                  <c:v>0.12300000000000003</c:v>
                </c:pt>
                <c:pt idx="137">
                  <c:v>0.11900000000000002</c:v>
                </c:pt>
                <c:pt idx="138">
                  <c:v>0.11400000000000002</c:v>
                </c:pt>
                <c:pt idx="139">
                  <c:v>0.128</c:v>
                </c:pt>
                <c:pt idx="140">
                  <c:v>0.11199999999999999</c:v>
                </c:pt>
                <c:pt idx="141">
                  <c:v>0.10100000000000001</c:v>
                </c:pt>
                <c:pt idx="142">
                  <c:v>0.1</c:v>
                </c:pt>
                <c:pt idx="143">
                  <c:v>0.10600000000000001</c:v>
                </c:pt>
                <c:pt idx="144">
                  <c:v>0.10500000000000001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Summary!$A$7</c:f>
              <c:strCache>
                <c:ptCount val="1"/>
                <c:pt idx="0">
                  <c:v>2.5A</c:v>
                </c:pt>
              </c:strCache>
            </c:strRef>
          </c:tx>
          <c:xVal>
            <c:numRef>
              <c:f>'2.5A Grid (corr)'!$B$19:$B$163</c:f>
              <c:numCache>
                <c:formatCode>0.0</c:formatCode>
                <c:ptCount val="145"/>
                <c:pt idx="0">
                  <c:v>-29.995000000000005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-27.000000000000007</c:v>
                </c:pt>
                <c:pt idx="7">
                  <c:v>-26.503000000000007</c:v>
                </c:pt>
                <c:pt idx="8">
                  <c:v>-26.000000000000007</c:v>
                </c:pt>
                <c:pt idx="9">
                  <c:v>-25.501000000000005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-24.003000000000007</c:v>
                </c:pt>
                <c:pt idx="13">
                  <c:v>-23.500000000000007</c:v>
                </c:pt>
                <c:pt idx="14">
                  <c:v>-22.999000000000002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-20.500000000000007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-19.001000000000005</c:v>
                </c:pt>
                <c:pt idx="23">
                  <c:v>-18.504000000000005</c:v>
                </c:pt>
                <c:pt idx="24">
                  <c:v>-17.999000000000002</c:v>
                </c:pt>
                <c:pt idx="25">
                  <c:v>-17.501000000000005</c:v>
                </c:pt>
                <c:pt idx="26">
                  <c:v>-17.000000000000007</c:v>
                </c:pt>
                <c:pt idx="27">
                  <c:v>-16.499000000000002</c:v>
                </c:pt>
                <c:pt idx="28">
                  <c:v>-16.003000000000007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-14.501000000000005</c:v>
                </c:pt>
                <c:pt idx="32">
                  <c:v>-14.000000000000007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-12.499000000000002</c:v>
                </c:pt>
                <c:pt idx="36">
                  <c:v>-12.000000000000007</c:v>
                </c:pt>
                <c:pt idx="37">
                  <c:v>-11.499000000000002</c:v>
                </c:pt>
                <c:pt idx="38">
                  <c:v>-11.002000000000002</c:v>
                </c:pt>
                <c:pt idx="39">
                  <c:v>-10.502000000000002</c:v>
                </c:pt>
                <c:pt idx="40">
                  <c:v>-9.9980000000000047</c:v>
                </c:pt>
                <c:pt idx="41">
                  <c:v>-9.5010000000000048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-6.5020000000000095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-5</c:v>
                </c:pt>
                <c:pt idx="51">
                  <c:v>-4.4990000000000094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-3.4010000000000105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-2.402000000000001</c:v>
                </c:pt>
                <c:pt idx="61">
                  <c:v>-2.2010000000000076</c:v>
                </c:pt>
                <c:pt idx="62">
                  <c:v>-1.9990000000000094</c:v>
                </c:pt>
                <c:pt idx="63">
                  <c:v>-1.7990000000000066</c:v>
                </c:pt>
                <c:pt idx="64">
                  <c:v>-1.6009999999999991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-1.0010000000000048</c:v>
                </c:pt>
                <c:pt idx="68">
                  <c:v>-0.80300000000001148</c:v>
                </c:pt>
                <c:pt idx="69">
                  <c:v>-0.60200000000000387</c:v>
                </c:pt>
                <c:pt idx="70">
                  <c:v>-0.40000000000000568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0.19899999999999807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1.3999999999999915</c:v>
                </c:pt>
                <c:pt idx="80">
                  <c:v>1.5969999999999942</c:v>
                </c:pt>
                <c:pt idx="81">
                  <c:v>1.796999999999997</c:v>
                </c:pt>
                <c:pt idx="82">
                  <c:v>1.9989999999999952</c:v>
                </c:pt>
                <c:pt idx="83">
                  <c:v>2.1999999999999886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3.6009999999999991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4.9989999999999952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6.4979999999999905</c:v>
                </c:pt>
                <c:pt idx="98">
                  <c:v>7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8.5019999999999953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11.001999999999995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</c:v>
                </c:pt>
                <c:pt idx="111">
                  <c:v>13.5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15.003</c:v>
                </c:pt>
                <c:pt idx="115">
                  <c:v>15.501999999999995</c:v>
                </c:pt>
                <c:pt idx="116">
                  <c:v>16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18.000999999999991</c:v>
                </c:pt>
                <c:pt idx="121">
                  <c:v>18.498999999999995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22.498999999999995</c:v>
                </c:pt>
                <c:pt idx="130">
                  <c:v>23.001999999999995</c:v>
                </c:pt>
                <c:pt idx="131">
                  <c:v>23.5</c:v>
                </c:pt>
                <c:pt idx="132">
                  <c:v>23.99799999999999</c:v>
                </c:pt>
                <c:pt idx="133">
                  <c:v>24.500999999999991</c:v>
                </c:pt>
                <c:pt idx="134">
                  <c:v>24.998999999999995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27.000999999999991</c:v>
                </c:pt>
                <c:pt idx="139">
                  <c:v>27.5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28.998999999999995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'2.5A Grid (corr)'!$F$19:$F$163</c:f>
              <c:numCache>
                <c:formatCode>0.000</c:formatCode>
                <c:ptCount val="145"/>
                <c:pt idx="0">
                  <c:v>0.13300000000000001</c:v>
                </c:pt>
                <c:pt idx="1">
                  <c:v>0.11799999999999999</c:v>
                </c:pt>
                <c:pt idx="2">
                  <c:v>0.08</c:v>
                </c:pt>
                <c:pt idx="3">
                  <c:v>0.11800000000000001</c:v>
                </c:pt>
                <c:pt idx="4">
                  <c:v>0.13700000000000001</c:v>
                </c:pt>
                <c:pt idx="5">
                  <c:v>0.14399999999999999</c:v>
                </c:pt>
                <c:pt idx="6">
                  <c:v>0.13100000000000001</c:v>
                </c:pt>
                <c:pt idx="7">
                  <c:v>0.15400000000000003</c:v>
                </c:pt>
                <c:pt idx="8">
                  <c:v>0.16800000000000004</c:v>
                </c:pt>
                <c:pt idx="9">
                  <c:v>0.17100000000000001</c:v>
                </c:pt>
                <c:pt idx="10">
                  <c:v>0.16700000000000001</c:v>
                </c:pt>
                <c:pt idx="11">
                  <c:v>0.18799999999999997</c:v>
                </c:pt>
                <c:pt idx="12">
                  <c:v>0.17499999999999999</c:v>
                </c:pt>
                <c:pt idx="13">
                  <c:v>0.19600000000000001</c:v>
                </c:pt>
                <c:pt idx="14">
                  <c:v>0.187</c:v>
                </c:pt>
                <c:pt idx="15">
                  <c:v>0.18800000000000003</c:v>
                </c:pt>
                <c:pt idx="16">
                  <c:v>0.21199999999999999</c:v>
                </c:pt>
                <c:pt idx="17">
                  <c:v>0.218</c:v>
                </c:pt>
                <c:pt idx="18">
                  <c:v>0.25</c:v>
                </c:pt>
                <c:pt idx="19">
                  <c:v>0.28800000000000003</c:v>
                </c:pt>
                <c:pt idx="20">
                  <c:v>0.32500000000000001</c:v>
                </c:pt>
                <c:pt idx="21">
                  <c:v>0.35299999999999998</c:v>
                </c:pt>
                <c:pt idx="22">
                  <c:v>0.38800000000000001</c:v>
                </c:pt>
                <c:pt idx="23">
                  <c:v>0.41899999999999993</c:v>
                </c:pt>
                <c:pt idx="24">
                  <c:v>0.44299999999999995</c:v>
                </c:pt>
                <c:pt idx="25">
                  <c:v>0.5</c:v>
                </c:pt>
                <c:pt idx="26">
                  <c:v>0.54899999999999993</c:v>
                </c:pt>
                <c:pt idx="27">
                  <c:v>0.60299999999999998</c:v>
                </c:pt>
                <c:pt idx="28">
                  <c:v>0.66599999999999993</c:v>
                </c:pt>
                <c:pt idx="29">
                  <c:v>0.76500000000000001</c:v>
                </c:pt>
                <c:pt idx="30">
                  <c:v>0.85299999999999987</c:v>
                </c:pt>
                <c:pt idx="31">
                  <c:v>0.95300000000000007</c:v>
                </c:pt>
                <c:pt idx="32">
                  <c:v>1.056</c:v>
                </c:pt>
                <c:pt idx="33">
                  <c:v>1.214</c:v>
                </c:pt>
                <c:pt idx="34">
                  <c:v>1.389</c:v>
                </c:pt>
                <c:pt idx="35">
                  <c:v>1.573</c:v>
                </c:pt>
                <c:pt idx="36">
                  <c:v>1.839</c:v>
                </c:pt>
                <c:pt idx="37">
                  <c:v>2.1259999999999999</c:v>
                </c:pt>
                <c:pt idx="38">
                  <c:v>2.504</c:v>
                </c:pt>
                <c:pt idx="39">
                  <c:v>2.96</c:v>
                </c:pt>
                <c:pt idx="40">
                  <c:v>3.524</c:v>
                </c:pt>
                <c:pt idx="41">
                  <c:v>4.2809999999999997</c:v>
                </c:pt>
                <c:pt idx="42">
                  <c:v>5.7380000000000004</c:v>
                </c:pt>
                <c:pt idx="43">
                  <c:v>7.133</c:v>
                </c:pt>
                <c:pt idx="44">
                  <c:v>8.8780000000000001</c:v>
                </c:pt>
                <c:pt idx="45">
                  <c:v>11.728</c:v>
                </c:pt>
                <c:pt idx="46">
                  <c:v>15.555999999999999</c:v>
                </c:pt>
                <c:pt idx="47">
                  <c:v>20.808</c:v>
                </c:pt>
                <c:pt idx="48">
                  <c:v>28.895</c:v>
                </c:pt>
                <c:pt idx="49">
                  <c:v>40.195999999999998</c:v>
                </c:pt>
                <c:pt idx="50">
                  <c:v>55.997999999999998</c:v>
                </c:pt>
                <c:pt idx="51">
                  <c:v>77.646999999999991</c:v>
                </c:pt>
                <c:pt idx="52">
                  <c:v>106.78999999999999</c:v>
                </c:pt>
                <c:pt idx="53">
                  <c:v>119.97499999999999</c:v>
                </c:pt>
                <c:pt idx="54">
                  <c:v>135.02099999999999</c:v>
                </c:pt>
                <c:pt idx="55">
                  <c:v>150.34899999999999</c:v>
                </c:pt>
                <c:pt idx="56">
                  <c:v>166.328</c:v>
                </c:pt>
                <c:pt idx="57">
                  <c:v>182.876</c:v>
                </c:pt>
                <c:pt idx="58">
                  <c:v>199.12700000000001</c:v>
                </c:pt>
                <c:pt idx="59">
                  <c:v>215.93099999999998</c:v>
                </c:pt>
                <c:pt idx="60">
                  <c:v>231.75</c:v>
                </c:pt>
                <c:pt idx="61">
                  <c:v>246.87100000000001</c:v>
                </c:pt>
                <c:pt idx="62">
                  <c:v>260.94899999999996</c:v>
                </c:pt>
                <c:pt idx="63">
                  <c:v>273.50099999999998</c:v>
                </c:pt>
                <c:pt idx="64">
                  <c:v>284.93699999999995</c:v>
                </c:pt>
                <c:pt idx="65">
                  <c:v>294.67500000000001</c:v>
                </c:pt>
                <c:pt idx="66">
                  <c:v>303.16699999999997</c:v>
                </c:pt>
                <c:pt idx="67">
                  <c:v>310.04700000000003</c:v>
                </c:pt>
                <c:pt idx="68">
                  <c:v>315.82400000000001</c:v>
                </c:pt>
                <c:pt idx="69">
                  <c:v>320.38200000000001</c:v>
                </c:pt>
                <c:pt idx="70">
                  <c:v>323.03699999999998</c:v>
                </c:pt>
                <c:pt idx="71">
                  <c:v>324.68600000000004</c:v>
                </c:pt>
                <c:pt idx="72">
                  <c:v>325.16799999999995</c:v>
                </c:pt>
                <c:pt idx="73">
                  <c:v>324.93099999999998</c:v>
                </c:pt>
                <c:pt idx="74">
                  <c:v>322.48599999999999</c:v>
                </c:pt>
                <c:pt idx="75">
                  <c:v>319.45699999999999</c:v>
                </c:pt>
                <c:pt idx="76">
                  <c:v>314.31900000000002</c:v>
                </c:pt>
                <c:pt idx="77">
                  <c:v>308.35999999999996</c:v>
                </c:pt>
                <c:pt idx="78">
                  <c:v>300.74899999999997</c:v>
                </c:pt>
                <c:pt idx="79">
                  <c:v>291.46300000000002</c:v>
                </c:pt>
                <c:pt idx="80">
                  <c:v>281.62900000000002</c:v>
                </c:pt>
                <c:pt idx="81">
                  <c:v>269.43100000000004</c:v>
                </c:pt>
                <c:pt idx="82">
                  <c:v>256.44499999999999</c:v>
                </c:pt>
                <c:pt idx="83">
                  <c:v>242.25700000000001</c:v>
                </c:pt>
                <c:pt idx="84">
                  <c:v>226.64099999999999</c:v>
                </c:pt>
                <c:pt idx="85">
                  <c:v>210.60499999999999</c:v>
                </c:pt>
                <c:pt idx="86">
                  <c:v>194.10999999999999</c:v>
                </c:pt>
                <c:pt idx="87">
                  <c:v>177.66900000000001</c:v>
                </c:pt>
                <c:pt idx="88">
                  <c:v>161.63200000000001</c:v>
                </c:pt>
                <c:pt idx="89">
                  <c:v>145.63900000000001</c:v>
                </c:pt>
                <c:pt idx="90">
                  <c:v>130.70999999999998</c:v>
                </c:pt>
                <c:pt idx="91">
                  <c:v>116.47</c:v>
                </c:pt>
                <c:pt idx="92">
                  <c:v>103.58500000000001</c:v>
                </c:pt>
                <c:pt idx="93">
                  <c:v>74.977999999999994</c:v>
                </c:pt>
                <c:pt idx="94">
                  <c:v>54.017000000000003</c:v>
                </c:pt>
                <c:pt idx="95">
                  <c:v>39.023000000000003</c:v>
                </c:pt>
                <c:pt idx="96">
                  <c:v>28.234000000000002</c:v>
                </c:pt>
                <c:pt idx="97">
                  <c:v>20.753</c:v>
                </c:pt>
                <c:pt idx="98">
                  <c:v>15.62</c:v>
                </c:pt>
                <c:pt idx="99">
                  <c:v>12.255000000000001</c:v>
                </c:pt>
                <c:pt idx="100">
                  <c:v>9.3119999999999994</c:v>
                </c:pt>
                <c:pt idx="101">
                  <c:v>7.5669999999999993</c:v>
                </c:pt>
                <c:pt idx="102">
                  <c:v>5.9750000000000005</c:v>
                </c:pt>
                <c:pt idx="103">
                  <c:v>5.173</c:v>
                </c:pt>
                <c:pt idx="104">
                  <c:v>4.343</c:v>
                </c:pt>
                <c:pt idx="105">
                  <c:v>3.62</c:v>
                </c:pt>
                <c:pt idx="106">
                  <c:v>3.032</c:v>
                </c:pt>
                <c:pt idx="107">
                  <c:v>2.5469999999999997</c:v>
                </c:pt>
                <c:pt idx="108">
                  <c:v>2.181</c:v>
                </c:pt>
                <c:pt idx="109">
                  <c:v>1.8640000000000003</c:v>
                </c:pt>
                <c:pt idx="110">
                  <c:v>1.6400000000000001</c:v>
                </c:pt>
                <c:pt idx="111">
                  <c:v>1.417</c:v>
                </c:pt>
                <c:pt idx="112">
                  <c:v>1.2410000000000001</c:v>
                </c:pt>
                <c:pt idx="113">
                  <c:v>1.0950000000000002</c:v>
                </c:pt>
                <c:pt idx="114">
                  <c:v>0.96499999999999997</c:v>
                </c:pt>
                <c:pt idx="115">
                  <c:v>0.86499999999999999</c:v>
                </c:pt>
                <c:pt idx="116">
                  <c:v>0.75800000000000001</c:v>
                </c:pt>
                <c:pt idx="117">
                  <c:v>0.70300000000000007</c:v>
                </c:pt>
                <c:pt idx="118">
                  <c:v>0.61699999999999999</c:v>
                </c:pt>
                <c:pt idx="119">
                  <c:v>0.54800000000000004</c:v>
                </c:pt>
                <c:pt idx="120">
                  <c:v>0.504</c:v>
                </c:pt>
                <c:pt idx="121">
                  <c:v>0.46799999999999997</c:v>
                </c:pt>
                <c:pt idx="122">
                  <c:v>0.40300000000000002</c:v>
                </c:pt>
                <c:pt idx="123">
                  <c:v>0.36599999999999999</c:v>
                </c:pt>
                <c:pt idx="124">
                  <c:v>0.34599999999999997</c:v>
                </c:pt>
                <c:pt idx="125">
                  <c:v>0.31000000000000005</c:v>
                </c:pt>
                <c:pt idx="126">
                  <c:v>0.30200000000000005</c:v>
                </c:pt>
                <c:pt idx="127">
                  <c:v>0.28800000000000003</c:v>
                </c:pt>
                <c:pt idx="128">
                  <c:v>0.26900000000000002</c:v>
                </c:pt>
                <c:pt idx="129">
                  <c:v>0.24899999999999997</c:v>
                </c:pt>
                <c:pt idx="130">
                  <c:v>0.224</c:v>
                </c:pt>
                <c:pt idx="131">
                  <c:v>0.22700000000000001</c:v>
                </c:pt>
                <c:pt idx="132">
                  <c:v>0.21299999999999999</c:v>
                </c:pt>
                <c:pt idx="133">
                  <c:v>0.17799999999999996</c:v>
                </c:pt>
                <c:pt idx="134">
                  <c:v>0.18200000000000002</c:v>
                </c:pt>
                <c:pt idx="135">
                  <c:v>0.18000000000000002</c:v>
                </c:pt>
                <c:pt idx="136">
                  <c:v>0.20099999999999998</c:v>
                </c:pt>
                <c:pt idx="137">
                  <c:v>0.16700000000000001</c:v>
                </c:pt>
                <c:pt idx="138">
                  <c:v>0.16</c:v>
                </c:pt>
                <c:pt idx="139">
                  <c:v>0.15599999999999997</c:v>
                </c:pt>
                <c:pt idx="140">
                  <c:v>0.15199999999999997</c:v>
                </c:pt>
                <c:pt idx="141">
                  <c:v>0.14899999999999999</c:v>
                </c:pt>
                <c:pt idx="142">
                  <c:v>0.14299999999999999</c:v>
                </c:pt>
                <c:pt idx="143">
                  <c:v>0.12300000000000003</c:v>
                </c:pt>
                <c:pt idx="144">
                  <c:v>0.11400000000000002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49504"/>
        <c:axId val="107351424"/>
      </c:scatterChart>
      <c:valAx>
        <c:axId val="1073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Position (cm)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107351424"/>
        <c:crosses val="autoZero"/>
        <c:crossBetween val="midCat"/>
      </c:valAx>
      <c:valAx>
        <c:axId val="10735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(G)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low"/>
        <c:crossAx val="1073495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'2.5A Grid'!$G$19:$G$163</c:f>
              <c:numCache>
                <c:formatCode>0.0</c:formatCode>
                <c:ptCount val="145"/>
                <c:pt idx="0">
                  <c:v>-29.995000000000005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-27.000000000000007</c:v>
                </c:pt>
                <c:pt idx="7">
                  <c:v>-26.503000000000007</c:v>
                </c:pt>
                <c:pt idx="8">
                  <c:v>-26.000000000000007</c:v>
                </c:pt>
                <c:pt idx="9">
                  <c:v>-25.501000000000005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-24.003000000000007</c:v>
                </c:pt>
                <c:pt idx="13">
                  <c:v>-23.500000000000007</c:v>
                </c:pt>
                <c:pt idx="14">
                  <c:v>-22.999000000000002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-20.500000000000007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-19.001000000000005</c:v>
                </c:pt>
                <c:pt idx="23">
                  <c:v>-18.504000000000005</c:v>
                </c:pt>
                <c:pt idx="24">
                  <c:v>-17.999000000000002</c:v>
                </c:pt>
                <c:pt idx="25">
                  <c:v>-17.501000000000005</c:v>
                </c:pt>
                <c:pt idx="26">
                  <c:v>-17.000000000000007</c:v>
                </c:pt>
                <c:pt idx="27">
                  <c:v>-16.499000000000002</c:v>
                </c:pt>
                <c:pt idx="28">
                  <c:v>-16.003000000000007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-14.501000000000005</c:v>
                </c:pt>
                <c:pt idx="32">
                  <c:v>-14.000000000000007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-12.499000000000002</c:v>
                </c:pt>
                <c:pt idx="36">
                  <c:v>-12.000000000000007</c:v>
                </c:pt>
                <c:pt idx="37">
                  <c:v>-11.499000000000002</c:v>
                </c:pt>
                <c:pt idx="38">
                  <c:v>-11.002000000000002</c:v>
                </c:pt>
                <c:pt idx="39">
                  <c:v>-10.502000000000002</c:v>
                </c:pt>
                <c:pt idx="40">
                  <c:v>-9.9980000000000047</c:v>
                </c:pt>
                <c:pt idx="41">
                  <c:v>-9.5010000000000048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-6.5020000000000095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-5</c:v>
                </c:pt>
                <c:pt idx="51">
                  <c:v>-4.4990000000000094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-3.4010000000000105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-2.402000000000001</c:v>
                </c:pt>
                <c:pt idx="61">
                  <c:v>-2.2010000000000076</c:v>
                </c:pt>
                <c:pt idx="62">
                  <c:v>-1.9990000000000094</c:v>
                </c:pt>
                <c:pt idx="63">
                  <c:v>-1.7990000000000066</c:v>
                </c:pt>
                <c:pt idx="64">
                  <c:v>-1.6009999999999991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-1.0010000000000048</c:v>
                </c:pt>
                <c:pt idx="68">
                  <c:v>-0.80300000000001148</c:v>
                </c:pt>
                <c:pt idx="69">
                  <c:v>-0.60200000000000387</c:v>
                </c:pt>
                <c:pt idx="70">
                  <c:v>-0.40000000000000568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0.19899999999999807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1.3999999999999915</c:v>
                </c:pt>
                <c:pt idx="80">
                  <c:v>1.5969999999999942</c:v>
                </c:pt>
                <c:pt idx="81">
                  <c:v>1.796999999999997</c:v>
                </c:pt>
                <c:pt idx="82">
                  <c:v>1.9989999999999952</c:v>
                </c:pt>
                <c:pt idx="83">
                  <c:v>2.1999999999999886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3.6009999999999991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4.9989999999999952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6.4979999999999905</c:v>
                </c:pt>
                <c:pt idx="98">
                  <c:v>7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8.5019999999999953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11.001999999999995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</c:v>
                </c:pt>
                <c:pt idx="111">
                  <c:v>13.5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15.003</c:v>
                </c:pt>
                <c:pt idx="115">
                  <c:v>15.501999999999995</c:v>
                </c:pt>
                <c:pt idx="116">
                  <c:v>16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18.000999999999991</c:v>
                </c:pt>
                <c:pt idx="121">
                  <c:v>18.498999999999995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22.498999999999995</c:v>
                </c:pt>
                <c:pt idx="130">
                  <c:v>23.001999999999995</c:v>
                </c:pt>
                <c:pt idx="131">
                  <c:v>23.5</c:v>
                </c:pt>
                <c:pt idx="132">
                  <c:v>23.99799999999999</c:v>
                </c:pt>
                <c:pt idx="133">
                  <c:v>24.500999999999991</c:v>
                </c:pt>
                <c:pt idx="134">
                  <c:v>24.998999999999995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27.000999999999991</c:v>
                </c:pt>
                <c:pt idx="139">
                  <c:v>27.5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28.998999999999995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'2.5A Grid'!$K$19:$K$163</c:f>
              <c:numCache>
                <c:formatCode>0.000</c:formatCode>
                <c:ptCount val="145"/>
                <c:pt idx="0">
                  <c:v>0.23799999999999999</c:v>
                </c:pt>
                <c:pt idx="1">
                  <c:v>0.215</c:v>
                </c:pt>
                <c:pt idx="2">
                  <c:v>0.187</c:v>
                </c:pt>
                <c:pt idx="3">
                  <c:v>0.19500000000000001</c:v>
                </c:pt>
                <c:pt idx="4">
                  <c:v>0.21299999999999999</c:v>
                </c:pt>
                <c:pt idx="5">
                  <c:v>0.23499999999999999</c:v>
                </c:pt>
                <c:pt idx="6">
                  <c:v>0.24299999999999999</c:v>
                </c:pt>
                <c:pt idx="7">
                  <c:v>0.25900000000000001</c:v>
                </c:pt>
                <c:pt idx="8">
                  <c:v>0.27100000000000002</c:v>
                </c:pt>
                <c:pt idx="9">
                  <c:v>0.26900000000000002</c:v>
                </c:pt>
                <c:pt idx="10">
                  <c:v>0.26500000000000001</c:v>
                </c:pt>
                <c:pt idx="11">
                  <c:v>0.28199999999999997</c:v>
                </c:pt>
                <c:pt idx="12">
                  <c:v>0.28499999999999998</c:v>
                </c:pt>
                <c:pt idx="13">
                  <c:v>0.30499999999999999</c:v>
                </c:pt>
                <c:pt idx="14">
                  <c:v>0.31900000000000001</c:v>
                </c:pt>
                <c:pt idx="15">
                  <c:v>0.33500000000000002</c:v>
                </c:pt>
                <c:pt idx="16">
                  <c:v>0.36199999999999999</c:v>
                </c:pt>
                <c:pt idx="17">
                  <c:v>0.38300000000000001</c:v>
                </c:pt>
                <c:pt idx="18">
                  <c:v>0.40100000000000002</c:v>
                </c:pt>
                <c:pt idx="19">
                  <c:v>0.436</c:v>
                </c:pt>
                <c:pt idx="20">
                  <c:v>0.46500000000000002</c:v>
                </c:pt>
                <c:pt idx="21">
                  <c:v>0.48599999999999999</c:v>
                </c:pt>
                <c:pt idx="22">
                  <c:v>0.53</c:v>
                </c:pt>
                <c:pt idx="23">
                  <c:v>0.56999999999999995</c:v>
                </c:pt>
                <c:pt idx="24">
                  <c:v>0.60399999999999998</c:v>
                </c:pt>
                <c:pt idx="25">
                  <c:v>0.66</c:v>
                </c:pt>
                <c:pt idx="26">
                  <c:v>0.71799999999999997</c:v>
                </c:pt>
                <c:pt idx="27">
                  <c:v>0.78500000000000003</c:v>
                </c:pt>
                <c:pt idx="28">
                  <c:v>0.84799999999999998</c:v>
                </c:pt>
                <c:pt idx="29">
                  <c:v>0.92800000000000005</c:v>
                </c:pt>
                <c:pt idx="30">
                  <c:v>1.0229999999999999</c:v>
                </c:pt>
                <c:pt idx="31">
                  <c:v>1.137</c:v>
                </c:pt>
                <c:pt idx="32">
                  <c:v>1.2450000000000001</c:v>
                </c:pt>
                <c:pt idx="33">
                  <c:v>1.403</c:v>
                </c:pt>
                <c:pt idx="34">
                  <c:v>1.579</c:v>
                </c:pt>
                <c:pt idx="35">
                  <c:v>1.7649999999999999</c:v>
                </c:pt>
                <c:pt idx="36">
                  <c:v>2.0289999999999999</c:v>
                </c:pt>
                <c:pt idx="37">
                  <c:v>2.331</c:v>
                </c:pt>
                <c:pt idx="38">
                  <c:v>2.706</c:v>
                </c:pt>
                <c:pt idx="39">
                  <c:v>3.16</c:v>
                </c:pt>
                <c:pt idx="40">
                  <c:v>3.7240000000000002</c:v>
                </c:pt>
                <c:pt idx="41">
                  <c:v>4.4909999999999997</c:v>
                </c:pt>
                <c:pt idx="42">
                  <c:v>5.9390000000000001</c:v>
                </c:pt>
                <c:pt idx="43">
                  <c:v>7.3289999999999997</c:v>
                </c:pt>
                <c:pt idx="44">
                  <c:v>9.0869999999999997</c:v>
                </c:pt>
                <c:pt idx="45">
                  <c:v>11.942</c:v>
                </c:pt>
                <c:pt idx="46">
                  <c:v>15.779</c:v>
                </c:pt>
                <c:pt idx="47">
                  <c:v>21.030999999999999</c:v>
                </c:pt>
                <c:pt idx="48">
                  <c:v>29.105</c:v>
                </c:pt>
                <c:pt idx="49">
                  <c:v>40.402000000000001</c:v>
                </c:pt>
                <c:pt idx="50">
                  <c:v>56.183999999999997</c:v>
                </c:pt>
                <c:pt idx="51">
                  <c:v>77.814999999999998</c:v>
                </c:pt>
                <c:pt idx="52">
                  <c:v>106.937</c:v>
                </c:pt>
                <c:pt idx="53">
                  <c:v>120.09399999999999</c:v>
                </c:pt>
                <c:pt idx="54">
                  <c:v>135.12899999999999</c:v>
                </c:pt>
                <c:pt idx="55">
                  <c:v>150.44999999999999</c:v>
                </c:pt>
                <c:pt idx="56">
                  <c:v>166.42400000000001</c:v>
                </c:pt>
                <c:pt idx="57">
                  <c:v>182.95699999999999</c:v>
                </c:pt>
                <c:pt idx="58">
                  <c:v>199.19200000000001</c:v>
                </c:pt>
                <c:pt idx="59">
                  <c:v>215.98599999999999</c:v>
                </c:pt>
                <c:pt idx="60">
                  <c:v>231.80199999999999</c:v>
                </c:pt>
                <c:pt idx="61">
                  <c:v>246.91800000000001</c:v>
                </c:pt>
                <c:pt idx="62">
                  <c:v>260.98399999999998</c:v>
                </c:pt>
                <c:pt idx="63">
                  <c:v>273.524</c:v>
                </c:pt>
                <c:pt idx="64">
                  <c:v>284.97199999999998</c:v>
                </c:pt>
                <c:pt idx="65">
                  <c:v>294.721</c:v>
                </c:pt>
                <c:pt idx="66">
                  <c:v>303.18799999999999</c:v>
                </c:pt>
                <c:pt idx="67">
                  <c:v>310.07100000000003</c:v>
                </c:pt>
                <c:pt idx="68">
                  <c:v>315.85500000000002</c:v>
                </c:pt>
                <c:pt idx="69">
                  <c:v>320.41800000000001</c:v>
                </c:pt>
                <c:pt idx="70">
                  <c:v>323.07</c:v>
                </c:pt>
                <c:pt idx="71">
                  <c:v>324.70800000000003</c:v>
                </c:pt>
                <c:pt idx="72">
                  <c:v>325.19099999999997</c:v>
                </c:pt>
                <c:pt idx="73">
                  <c:v>324.95299999999997</c:v>
                </c:pt>
                <c:pt idx="74">
                  <c:v>322.50799999999998</c:v>
                </c:pt>
                <c:pt idx="75">
                  <c:v>319.47199999999998</c:v>
                </c:pt>
                <c:pt idx="76">
                  <c:v>314.32900000000001</c:v>
                </c:pt>
                <c:pt idx="77">
                  <c:v>308.37599999999998</c:v>
                </c:pt>
                <c:pt idx="78">
                  <c:v>300.78199999999998</c:v>
                </c:pt>
                <c:pt idx="79">
                  <c:v>291.488</c:v>
                </c:pt>
                <c:pt idx="80">
                  <c:v>281.64699999999999</c:v>
                </c:pt>
                <c:pt idx="81">
                  <c:v>269.45600000000002</c:v>
                </c:pt>
                <c:pt idx="82">
                  <c:v>256.47800000000001</c:v>
                </c:pt>
                <c:pt idx="83">
                  <c:v>242.29400000000001</c:v>
                </c:pt>
                <c:pt idx="84">
                  <c:v>226.68899999999999</c:v>
                </c:pt>
                <c:pt idx="85">
                  <c:v>210.66</c:v>
                </c:pt>
                <c:pt idx="86">
                  <c:v>194.15799999999999</c:v>
                </c:pt>
                <c:pt idx="87">
                  <c:v>177.71600000000001</c:v>
                </c:pt>
                <c:pt idx="88">
                  <c:v>161.69200000000001</c:v>
                </c:pt>
                <c:pt idx="89">
                  <c:v>145.72900000000001</c:v>
                </c:pt>
                <c:pt idx="90">
                  <c:v>130.81399999999999</c:v>
                </c:pt>
                <c:pt idx="91">
                  <c:v>116.57899999999999</c:v>
                </c:pt>
                <c:pt idx="92">
                  <c:v>103.709</c:v>
                </c:pt>
                <c:pt idx="93">
                  <c:v>75.128</c:v>
                </c:pt>
                <c:pt idx="94">
                  <c:v>54.185000000000002</c:v>
                </c:pt>
                <c:pt idx="95">
                  <c:v>39.212000000000003</c:v>
                </c:pt>
                <c:pt idx="96">
                  <c:v>28.439</c:v>
                </c:pt>
                <c:pt idx="97">
                  <c:v>20.963000000000001</c:v>
                </c:pt>
                <c:pt idx="98">
                  <c:v>15.847</c:v>
                </c:pt>
                <c:pt idx="99">
                  <c:v>12.477</c:v>
                </c:pt>
                <c:pt idx="100">
                  <c:v>9.5419999999999998</c:v>
                </c:pt>
                <c:pt idx="101">
                  <c:v>7.8019999999999996</c:v>
                </c:pt>
                <c:pt idx="102">
                  <c:v>6.2080000000000002</c:v>
                </c:pt>
                <c:pt idx="103">
                  <c:v>5.4169999999999998</c:v>
                </c:pt>
                <c:pt idx="104">
                  <c:v>4.5739999999999998</c:v>
                </c:pt>
                <c:pt idx="105">
                  <c:v>3.8460000000000001</c:v>
                </c:pt>
                <c:pt idx="106">
                  <c:v>3.2549999999999999</c:v>
                </c:pt>
                <c:pt idx="107">
                  <c:v>2.7829999999999999</c:v>
                </c:pt>
                <c:pt idx="108">
                  <c:v>2.4220000000000002</c:v>
                </c:pt>
                <c:pt idx="109">
                  <c:v>2.1070000000000002</c:v>
                </c:pt>
                <c:pt idx="110">
                  <c:v>1.875</c:v>
                </c:pt>
                <c:pt idx="111">
                  <c:v>1.657</c:v>
                </c:pt>
                <c:pt idx="112">
                  <c:v>1.482</c:v>
                </c:pt>
                <c:pt idx="113">
                  <c:v>1.3340000000000001</c:v>
                </c:pt>
                <c:pt idx="114">
                  <c:v>1.1919999999999999</c:v>
                </c:pt>
                <c:pt idx="115">
                  <c:v>1.091</c:v>
                </c:pt>
                <c:pt idx="116">
                  <c:v>0.995</c:v>
                </c:pt>
                <c:pt idx="117">
                  <c:v>0.93600000000000005</c:v>
                </c:pt>
                <c:pt idx="118">
                  <c:v>0.86499999999999999</c:v>
                </c:pt>
                <c:pt idx="119">
                  <c:v>0.79500000000000004</c:v>
                </c:pt>
                <c:pt idx="120">
                  <c:v>0.74299999999999999</c:v>
                </c:pt>
                <c:pt idx="121">
                  <c:v>0.69399999999999995</c:v>
                </c:pt>
                <c:pt idx="122">
                  <c:v>0.64300000000000002</c:v>
                </c:pt>
                <c:pt idx="123">
                  <c:v>0.60599999999999998</c:v>
                </c:pt>
                <c:pt idx="124">
                  <c:v>0.57999999999999996</c:v>
                </c:pt>
                <c:pt idx="125">
                  <c:v>0.55300000000000005</c:v>
                </c:pt>
                <c:pt idx="126">
                  <c:v>0.52700000000000002</c:v>
                </c:pt>
                <c:pt idx="127">
                  <c:v>0.51200000000000001</c:v>
                </c:pt>
                <c:pt idx="128">
                  <c:v>0.49399999999999999</c:v>
                </c:pt>
                <c:pt idx="129">
                  <c:v>0.47099999999999997</c:v>
                </c:pt>
                <c:pt idx="130">
                  <c:v>0.45500000000000002</c:v>
                </c:pt>
                <c:pt idx="131">
                  <c:v>0.442</c:v>
                </c:pt>
                <c:pt idx="132">
                  <c:v>0.432</c:v>
                </c:pt>
                <c:pt idx="133">
                  <c:v>0.40699999999999997</c:v>
                </c:pt>
                <c:pt idx="134">
                  <c:v>0.40200000000000002</c:v>
                </c:pt>
                <c:pt idx="135">
                  <c:v>0.39900000000000002</c:v>
                </c:pt>
                <c:pt idx="136">
                  <c:v>0.40799999999999997</c:v>
                </c:pt>
                <c:pt idx="137">
                  <c:v>0.378</c:v>
                </c:pt>
                <c:pt idx="138">
                  <c:v>0.36899999999999999</c:v>
                </c:pt>
                <c:pt idx="139">
                  <c:v>0.35</c:v>
                </c:pt>
                <c:pt idx="140">
                  <c:v>0.34699999999999998</c:v>
                </c:pt>
                <c:pt idx="141">
                  <c:v>0.35299999999999998</c:v>
                </c:pt>
                <c:pt idx="142">
                  <c:v>0.34699999999999998</c:v>
                </c:pt>
                <c:pt idx="143">
                  <c:v>0.33</c:v>
                </c:pt>
                <c:pt idx="144">
                  <c:v>0.318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77952"/>
        <c:axId val="111279488"/>
      </c:scatterChart>
      <c:valAx>
        <c:axId val="1112779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1279488"/>
        <c:crosses val="autoZero"/>
        <c:crossBetween val="midCat"/>
      </c:valAx>
      <c:valAx>
        <c:axId val="11127948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11277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'2.5A Grid'!$H$14:$N$14</c:f>
              <c:numCache>
                <c:formatCode>0.0</c:formatCode>
                <c:ptCount val="7"/>
                <c:pt idx="0">
                  <c:v>-0.6039999999999992</c:v>
                </c:pt>
                <c:pt idx="1">
                  <c:v>-0.40499999999999936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0.59400000000000119</c:v>
                </c:pt>
              </c:numCache>
            </c:numRef>
          </c:xVal>
          <c:yVal>
            <c:numRef>
              <c:f>'2.5A Grid'!$H$16:$N$16</c:f>
              <c:numCache>
                <c:formatCode>0.0</c:formatCode>
                <c:ptCount val="7"/>
                <c:pt idx="0">
                  <c:v>327.60000000000002</c:v>
                </c:pt>
                <c:pt idx="1">
                  <c:v>326.22699999999998</c:v>
                </c:pt>
                <c:pt idx="2">
                  <c:v>325.36599999999999</c:v>
                </c:pt>
                <c:pt idx="3">
                  <c:v>325.19099999999997</c:v>
                </c:pt>
                <c:pt idx="4">
                  <c:v>325.714</c:v>
                </c:pt>
                <c:pt idx="5">
                  <c:v>326.786</c:v>
                </c:pt>
                <c:pt idx="6">
                  <c:v>328.44799999999998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10528"/>
        <c:axId val="117928704"/>
      </c:scatterChart>
      <c:valAx>
        <c:axId val="1179105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7928704"/>
        <c:crosses val="autoZero"/>
        <c:crossBetween val="midCat"/>
      </c:valAx>
      <c:valAx>
        <c:axId val="1179287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17910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'2A Grid'!$G$19:$G$163</c:f>
              <c:numCache>
                <c:formatCode>0.0</c:formatCode>
                <c:ptCount val="145"/>
                <c:pt idx="0">
                  <c:v>-29.994000000000007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-26.999000000000002</c:v>
                </c:pt>
                <c:pt idx="7">
                  <c:v>-26.503000000000007</c:v>
                </c:pt>
                <c:pt idx="8">
                  <c:v>-26.001000000000005</c:v>
                </c:pt>
                <c:pt idx="9">
                  <c:v>-25.500000000000007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-24.002000000000002</c:v>
                </c:pt>
                <c:pt idx="13">
                  <c:v>-23.500000000000007</c:v>
                </c:pt>
                <c:pt idx="14">
                  <c:v>-23.000000000000007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-20.499000000000002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-19.000000000000007</c:v>
                </c:pt>
                <c:pt idx="23">
                  <c:v>-18.503000000000007</c:v>
                </c:pt>
                <c:pt idx="24">
                  <c:v>-17.999000000000002</c:v>
                </c:pt>
                <c:pt idx="25">
                  <c:v>-17.500000000000007</c:v>
                </c:pt>
                <c:pt idx="26">
                  <c:v>-17.000000000000007</c:v>
                </c:pt>
                <c:pt idx="27">
                  <c:v>-16.500000000000007</c:v>
                </c:pt>
                <c:pt idx="28">
                  <c:v>-16.002000000000002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-14.500000000000007</c:v>
                </c:pt>
                <c:pt idx="32">
                  <c:v>-13.999000000000002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-12.498000000000005</c:v>
                </c:pt>
                <c:pt idx="36">
                  <c:v>-12.001000000000005</c:v>
                </c:pt>
                <c:pt idx="37">
                  <c:v>-11.498000000000005</c:v>
                </c:pt>
                <c:pt idx="38">
                  <c:v>-11.001000000000005</c:v>
                </c:pt>
                <c:pt idx="39">
                  <c:v>-10.501000000000005</c:v>
                </c:pt>
                <c:pt idx="40">
                  <c:v>-9.9980000000000047</c:v>
                </c:pt>
                <c:pt idx="41">
                  <c:v>-9.5000000000000071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-6.5010000000000048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-4.9990000000000094</c:v>
                </c:pt>
                <c:pt idx="51">
                  <c:v>-4.5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-3.4000000000000057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-2.4010000000000105</c:v>
                </c:pt>
                <c:pt idx="61">
                  <c:v>-2.2000000000000028</c:v>
                </c:pt>
                <c:pt idx="62">
                  <c:v>-1.9980000000000047</c:v>
                </c:pt>
                <c:pt idx="63">
                  <c:v>-1.7990000000000066</c:v>
                </c:pt>
                <c:pt idx="64">
                  <c:v>-1.6020000000000039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</c:v>
                </c:pt>
                <c:pt idx="68">
                  <c:v>-0.80300000000001148</c:v>
                </c:pt>
                <c:pt idx="69">
                  <c:v>-0.60099999999999909</c:v>
                </c:pt>
                <c:pt idx="70">
                  <c:v>-0.39900000000000091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0.19999999999998863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1.3990000000000009</c:v>
                </c:pt>
                <c:pt idx="80">
                  <c:v>1.5969999999999942</c:v>
                </c:pt>
                <c:pt idx="81">
                  <c:v>1.7979999999999876</c:v>
                </c:pt>
                <c:pt idx="82">
                  <c:v>2</c:v>
                </c:pt>
                <c:pt idx="83">
                  <c:v>2.2009999999999934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3.6019999999999897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5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6.4989999999999952</c:v>
                </c:pt>
                <c:pt idx="98">
                  <c:v>7.0009999999999906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8.5030000000000001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11.003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13.000999999999991</c:v>
                </c:pt>
                <c:pt idx="111">
                  <c:v>13.500999999999991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15.001999999999995</c:v>
                </c:pt>
                <c:pt idx="115">
                  <c:v>15.501999999999995</c:v>
                </c:pt>
                <c:pt idx="116">
                  <c:v>16.000999999999991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18.001999999999995</c:v>
                </c:pt>
                <c:pt idx="121">
                  <c:v>18.5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21.000999999999991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22.5</c:v>
                </c:pt>
                <c:pt idx="130">
                  <c:v>23.001999999999995</c:v>
                </c:pt>
                <c:pt idx="131">
                  <c:v>23.500999999999991</c:v>
                </c:pt>
                <c:pt idx="132">
                  <c:v>23.998999999999995</c:v>
                </c:pt>
                <c:pt idx="133">
                  <c:v>24.500999999999991</c:v>
                </c:pt>
                <c:pt idx="134">
                  <c:v>25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27.001999999999995</c:v>
                </c:pt>
                <c:pt idx="139">
                  <c:v>27.500999999999991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29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'2A Grid'!$K$19:$K$163</c:f>
              <c:numCache>
                <c:formatCode>0.000</c:formatCode>
                <c:ptCount val="145"/>
                <c:pt idx="0">
                  <c:v>0.16900000000000001</c:v>
                </c:pt>
                <c:pt idx="1">
                  <c:v>0.14899999999999999</c:v>
                </c:pt>
                <c:pt idx="2">
                  <c:v>0.14499999999999999</c:v>
                </c:pt>
                <c:pt idx="3">
                  <c:v>0.16500000000000001</c:v>
                </c:pt>
                <c:pt idx="4">
                  <c:v>0.16700000000000001</c:v>
                </c:pt>
                <c:pt idx="5">
                  <c:v>0.16500000000000001</c:v>
                </c:pt>
                <c:pt idx="6">
                  <c:v>0.16700000000000001</c:v>
                </c:pt>
                <c:pt idx="7">
                  <c:v>0.185</c:v>
                </c:pt>
                <c:pt idx="8">
                  <c:v>0.19400000000000001</c:v>
                </c:pt>
                <c:pt idx="9">
                  <c:v>0.20899999999999999</c:v>
                </c:pt>
                <c:pt idx="10">
                  <c:v>0.223</c:v>
                </c:pt>
                <c:pt idx="11">
                  <c:v>0.23799999999999999</c:v>
                </c:pt>
                <c:pt idx="12">
                  <c:v>0.251</c:v>
                </c:pt>
                <c:pt idx="13">
                  <c:v>0.247</c:v>
                </c:pt>
                <c:pt idx="14">
                  <c:v>0.26900000000000002</c:v>
                </c:pt>
                <c:pt idx="15">
                  <c:v>0.27100000000000002</c:v>
                </c:pt>
                <c:pt idx="16">
                  <c:v>0.29899999999999999</c:v>
                </c:pt>
                <c:pt idx="17">
                  <c:v>0.313</c:v>
                </c:pt>
                <c:pt idx="18">
                  <c:v>0.33100000000000002</c:v>
                </c:pt>
                <c:pt idx="19">
                  <c:v>0.35199999999999998</c:v>
                </c:pt>
                <c:pt idx="20">
                  <c:v>0.36799999999999999</c:v>
                </c:pt>
                <c:pt idx="21">
                  <c:v>0.39400000000000002</c:v>
                </c:pt>
                <c:pt idx="22">
                  <c:v>0.42599999999999999</c:v>
                </c:pt>
                <c:pt idx="23">
                  <c:v>0.45100000000000001</c:v>
                </c:pt>
                <c:pt idx="24">
                  <c:v>0.49099999999999999</c:v>
                </c:pt>
                <c:pt idx="25">
                  <c:v>0.52400000000000002</c:v>
                </c:pt>
                <c:pt idx="26">
                  <c:v>0.56499999999999995</c:v>
                </c:pt>
                <c:pt idx="27">
                  <c:v>0.61199999999999999</c:v>
                </c:pt>
                <c:pt idx="28">
                  <c:v>0.65900000000000003</c:v>
                </c:pt>
                <c:pt idx="29">
                  <c:v>0.72199999999999998</c:v>
                </c:pt>
                <c:pt idx="30">
                  <c:v>0.78200000000000003</c:v>
                </c:pt>
                <c:pt idx="31">
                  <c:v>0.86699999999999999</c:v>
                </c:pt>
                <c:pt idx="32">
                  <c:v>0.97099999999999997</c:v>
                </c:pt>
                <c:pt idx="33">
                  <c:v>1.097</c:v>
                </c:pt>
                <c:pt idx="34">
                  <c:v>1.2290000000000001</c:v>
                </c:pt>
                <c:pt idx="35">
                  <c:v>1.379</c:v>
                </c:pt>
                <c:pt idx="36">
                  <c:v>1.58</c:v>
                </c:pt>
                <c:pt idx="37">
                  <c:v>1.7929999999999999</c:v>
                </c:pt>
                <c:pt idx="38">
                  <c:v>2.0880000000000001</c:v>
                </c:pt>
                <c:pt idx="39">
                  <c:v>2.4609999999999999</c:v>
                </c:pt>
                <c:pt idx="40">
                  <c:v>2.93</c:v>
                </c:pt>
                <c:pt idx="41">
                  <c:v>3.4940000000000002</c:v>
                </c:pt>
                <c:pt idx="42">
                  <c:v>4.2670000000000003</c:v>
                </c:pt>
                <c:pt idx="43">
                  <c:v>5.7610000000000001</c:v>
                </c:pt>
                <c:pt idx="44">
                  <c:v>7.2539999999999996</c:v>
                </c:pt>
                <c:pt idx="45">
                  <c:v>9.6780000000000008</c:v>
                </c:pt>
                <c:pt idx="46">
                  <c:v>12.375</c:v>
                </c:pt>
                <c:pt idx="47">
                  <c:v>16.553999999999998</c:v>
                </c:pt>
                <c:pt idx="48">
                  <c:v>23.111000000000001</c:v>
                </c:pt>
                <c:pt idx="49">
                  <c:v>31.981000000000002</c:v>
                </c:pt>
                <c:pt idx="50">
                  <c:v>44.826000000000001</c:v>
                </c:pt>
                <c:pt idx="51">
                  <c:v>62.57</c:v>
                </c:pt>
                <c:pt idx="52">
                  <c:v>85.566999999999993</c:v>
                </c:pt>
                <c:pt idx="53">
                  <c:v>96.62</c:v>
                </c:pt>
                <c:pt idx="54">
                  <c:v>107.88500000000001</c:v>
                </c:pt>
                <c:pt idx="55">
                  <c:v>120.49</c:v>
                </c:pt>
                <c:pt idx="56">
                  <c:v>133.46299999999999</c:v>
                </c:pt>
                <c:pt idx="57">
                  <c:v>146.37899999999999</c:v>
                </c:pt>
                <c:pt idx="58">
                  <c:v>160.255</c:v>
                </c:pt>
                <c:pt idx="59">
                  <c:v>173.45599999999999</c:v>
                </c:pt>
                <c:pt idx="60">
                  <c:v>185.929</c:v>
                </c:pt>
                <c:pt idx="61">
                  <c:v>198.00399999999999</c:v>
                </c:pt>
                <c:pt idx="62">
                  <c:v>209.19499999999999</c:v>
                </c:pt>
                <c:pt idx="63">
                  <c:v>219.376</c:v>
                </c:pt>
                <c:pt idx="64">
                  <c:v>228.566</c:v>
                </c:pt>
                <c:pt idx="65">
                  <c:v>236.506</c:v>
                </c:pt>
                <c:pt idx="66">
                  <c:v>243.35400000000001</c:v>
                </c:pt>
                <c:pt idx="67">
                  <c:v>249.05199999999999</c:v>
                </c:pt>
                <c:pt idx="68">
                  <c:v>253.87700000000001</c:v>
                </c:pt>
                <c:pt idx="69">
                  <c:v>257.45499999999998</c:v>
                </c:pt>
                <c:pt idx="70">
                  <c:v>259.84300000000002</c:v>
                </c:pt>
                <c:pt idx="71">
                  <c:v>261.05799999999999</c:v>
                </c:pt>
                <c:pt idx="72">
                  <c:v>261.29399999999998</c:v>
                </c:pt>
                <c:pt idx="73">
                  <c:v>261.02600000000001</c:v>
                </c:pt>
                <c:pt idx="74">
                  <c:v>259.339</c:v>
                </c:pt>
                <c:pt idx="75">
                  <c:v>256.548</c:v>
                </c:pt>
                <c:pt idx="76">
                  <c:v>252.75299999999999</c:v>
                </c:pt>
                <c:pt idx="77">
                  <c:v>247.976</c:v>
                </c:pt>
                <c:pt idx="78">
                  <c:v>241.327</c:v>
                </c:pt>
                <c:pt idx="79">
                  <c:v>234.279</c:v>
                </c:pt>
                <c:pt idx="80">
                  <c:v>226.27</c:v>
                </c:pt>
                <c:pt idx="81">
                  <c:v>216.69300000000001</c:v>
                </c:pt>
                <c:pt idx="82">
                  <c:v>205.65</c:v>
                </c:pt>
                <c:pt idx="83">
                  <c:v>194.422</c:v>
                </c:pt>
                <c:pt idx="84">
                  <c:v>182.43100000000001</c:v>
                </c:pt>
                <c:pt idx="85">
                  <c:v>169.61799999999999</c:v>
                </c:pt>
                <c:pt idx="86">
                  <c:v>156.297</c:v>
                </c:pt>
                <c:pt idx="87">
                  <c:v>142.602</c:v>
                </c:pt>
                <c:pt idx="88">
                  <c:v>129.72200000000001</c:v>
                </c:pt>
                <c:pt idx="89">
                  <c:v>117.39100000000001</c:v>
                </c:pt>
                <c:pt idx="90">
                  <c:v>104.884</c:v>
                </c:pt>
                <c:pt idx="91">
                  <c:v>93.358000000000004</c:v>
                </c:pt>
                <c:pt idx="92">
                  <c:v>83.278000000000006</c:v>
                </c:pt>
                <c:pt idx="93">
                  <c:v>60.603999999999999</c:v>
                </c:pt>
                <c:pt idx="94">
                  <c:v>43.398000000000003</c:v>
                </c:pt>
                <c:pt idx="95">
                  <c:v>31.131</c:v>
                </c:pt>
                <c:pt idx="96">
                  <c:v>22.736000000000001</c:v>
                </c:pt>
                <c:pt idx="97">
                  <c:v>16.649000000000001</c:v>
                </c:pt>
                <c:pt idx="98">
                  <c:v>12.666</c:v>
                </c:pt>
                <c:pt idx="99">
                  <c:v>9.8369999999999997</c:v>
                </c:pt>
                <c:pt idx="100">
                  <c:v>7.835</c:v>
                </c:pt>
                <c:pt idx="101">
                  <c:v>6.1619999999999999</c:v>
                </c:pt>
                <c:pt idx="102">
                  <c:v>4.7679999999999998</c:v>
                </c:pt>
                <c:pt idx="103">
                  <c:v>4.2030000000000003</c:v>
                </c:pt>
                <c:pt idx="104">
                  <c:v>3.57</c:v>
                </c:pt>
                <c:pt idx="105">
                  <c:v>3.0049999999999999</c:v>
                </c:pt>
                <c:pt idx="106">
                  <c:v>2.5529999999999999</c:v>
                </c:pt>
                <c:pt idx="107">
                  <c:v>2.1779999999999999</c:v>
                </c:pt>
                <c:pt idx="108">
                  <c:v>1.889</c:v>
                </c:pt>
                <c:pt idx="109">
                  <c:v>1.665</c:v>
                </c:pt>
                <c:pt idx="110">
                  <c:v>1.4670000000000001</c:v>
                </c:pt>
                <c:pt idx="111">
                  <c:v>1.31</c:v>
                </c:pt>
                <c:pt idx="112">
                  <c:v>1.1679999999999999</c:v>
                </c:pt>
                <c:pt idx="113">
                  <c:v>1.0509999999999999</c:v>
                </c:pt>
                <c:pt idx="114">
                  <c:v>0.97599999999999998</c:v>
                </c:pt>
                <c:pt idx="115">
                  <c:v>0.89300000000000002</c:v>
                </c:pt>
                <c:pt idx="116">
                  <c:v>0.81599999999999995</c:v>
                </c:pt>
                <c:pt idx="117">
                  <c:v>0.75600000000000001</c:v>
                </c:pt>
                <c:pt idx="118">
                  <c:v>0.71699999999999997</c:v>
                </c:pt>
                <c:pt idx="119">
                  <c:v>0.67100000000000004</c:v>
                </c:pt>
                <c:pt idx="120">
                  <c:v>0.629</c:v>
                </c:pt>
                <c:pt idx="121">
                  <c:v>0.59199999999999997</c:v>
                </c:pt>
                <c:pt idx="122">
                  <c:v>0.56299999999999994</c:v>
                </c:pt>
                <c:pt idx="123">
                  <c:v>0.54</c:v>
                </c:pt>
                <c:pt idx="124">
                  <c:v>0.52400000000000002</c:v>
                </c:pt>
                <c:pt idx="125">
                  <c:v>0.49299999999999999</c:v>
                </c:pt>
                <c:pt idx="126">
                  <c:v>0.46800000000000003</c:v>
                </c:pt>
                <c:pt idx="127">
                  <c:v>0.42899999999999999</c:v>
                </c:pt>
                <c:pt idx="128">
                  <c:v>0.41799999999999998</c:v>
                </c:pt>
                <c:pt idx="129">
                  <c:v>0.38800000000000001</c:v>
                </c:pt>
                <c:pt idx="130">
                  <c:v>0.40100000000000002</c:v>
                </c:pt>
                <c:pt idx="131">
                  <c:v>0.379</c:v>
                </c:pt>
                <c:pt idx="132">
                  <c:v>0.36499999999999999</c:v>
                </c:pt>
                <c:pt idx="133">
                  <c:v>0.36699999999999999</c:v>
                </c:pt>
                <c:pt idx="134">
                  <c:v>0.35699999999999998</c:v>
                </c:pt>
                <c:pt idx="135">
                  <c:v>0.34100000000000003</c:v>
                </c:pt>
                <c:pt idx="136">
                  <c:v>0.33</c:v>
                </c:pt>
                <c:pt idx="137">
                  <c:v>0.33</c:v>
                </c:pt>
                <c:pt idx="138">
                  <c:v>0.32300000000000001</c:v>
                </c:pt>
                <c:pt idx="139">
                  <c:v>0.32200000000000001</c:v>
                </c:pt>
                <c:pt idx="140">
                  <c:v>0.307</c:v>
                </c:pt>
                <c:pt idx="141">
                  <c:v>0.30499999999999999</c:v>
                </c:pt>
                <c:pt idx="142">
                  <c:v>0.30399999999999999</c:v>
                </c:pt>
                <c:pt idx="143">
                  <c:v>0.313</c:v>
                </c:pt>
                <c:pt idx="144">
                  <c:v>0.309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61472"/>
        <c:axId val="117963008"/>
      </c:scatterChart>
      <c:valAx>
        <c:axId val="11796147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7963008"/>
        <c:crosses val="autoZero"/>
        <c:crossBetween val="midCat"/>
      </c:valAx>
      <c:valAx>
        <c:axId val="11796300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17961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'2A Grid'!$H$14:$N$14</c:f>
              <c:numCache>
                <c:formatCode>0.0</c:formatCode>
                <c:ptCount val="7"/>
                <c:pt idx="0">
                  <c:v>-0.6039999999999992</c:v>
                </c:pt>
                <c:pt idx="1">
                  <c:v>-0.40499999999999936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0.59400000000000119</c:v>
                </c:pt>
              </c:numCache>
            </c:numRef>
          </c:xVal>
          <c:yVal>
            <c:numRef>
              <c:f>'2A Grid'!$H$16:$N$16</c:f>
              <c:numCache>
                <c:formatCode>0.0</c:formatCode>
                <c:ptCount val="7"/>
                <c:pt idx="0">
                  <c:v>263.05900000000003</c:v>
                </c:pt>
                <c:pt idx="1">
                  <c:v>262.03100000000001</c:v>
                </c:pt>
                <c:pt idx="2">
                  <c:v>261.392</c:v>
                </c:pt>
                <c:pt idx="3">
                  <c:v>261.29399999999998</c:v>
                </c:pt>
                <c:pt idx="4">
                  <c:v>261.60300000000001</c:v>
                </c:pt>
                <c:pt idx="5">
                  <c:v>262.55599999999998</c:v>
                </c:pt>
                <c:pt idx="6">
                  <c:v>263.84800000000001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22368"/>
        <c:axId val="118123904"/>
      </c:scatterChart>
      <c:valAx>
        <c:axId val="11812236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8123904"/>
        <c:crosses val="autoZero"/>
        <c:crossBetween val="midCat"/>
      </c:valAx>
      <c:valAx>
        <c:axId val="118123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18122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'1A Grid'!$G$19:$G$163</c:f>
              <c:numCache>
                <c:formatCode>0.0</c:formatCode>
                <c:ptCount val="145"/>
                <c:pt idx="0">
                  <c:v>-29.997000000000007</c:v>
                </c:pt>
                <c:pt idx="1">
                  <c:v>-29.503000000000007</c:v>
                </c:pt>
                <c:pt idx="2">
                  <c:v>-29.004000000000005</c:v>
                </c:pt>
                <c:pt idx="3">
                  <c:v>-28.502000000000002</c:v>
                </c:pt>
                <c:pt idx="4">
                  <c:v>-28.003000000000007</c:v>
                </c:pt>
                <c:pt idx="5">
                  <c:v>-27.500000000000007</c:v>
                </c:pt>
                <c:pt idx="6">
                  <c:v>-27.002000000000002</c:v>
                </c:pt>
                <c:pt idx="7">
                  <c:v>-26.505000000000003</c:v>
                </c:pt>
                <c:pt idx="8">
                  <c:v>-26.002000000000002</c:v>
                </c:pt>
                <c:pt idx="9">
                  <c:v>-25.503000000000007</c:v>
                </c:pt>
                <c:pt idx="10">
                  <c:v>-25.001000000000005</c:v>
                </c:pt>
                <c:pt idx="11">
                  <c:v>-24.501000000000005</c:v>
                </c:pt>
                <c:pt idx="12">
                  <c:v>-24.005000000000003</c:v>
                </c:pt>
                <c:pt idx="13">
                  <c:v>-23.502000000000002</c:v>
                </c:pt>
                <c:pt idx="14">
                  <c:v>-23.002000000000002</c:v>
                </c:pt>
                <c:pt idx="15">
                  <c:v>-22.503000000000007</c:v>
                </c:pt>
                <c:pt idx="16">
                  <c:v>-22.000000000000007</c:v>
                </c:pt>
                <c:pt idx="17">
                  <c:v>-21.504000000000005</c:v>
                </c:pt>
                <c:pt idx="18">
                  <c:v>-21.005000000000003</c:v>
                </c:pt>
                <c:pt idx="19">
                  <c:v>-20.501000000000005</c:v>
                </c:pt>
                <c:pt idx="20">
                  <c:v>-20.003000000000007</c:v>
                </c:pt>
                <c:pt idx="21">
                  <c:v>-19.501000000000005</c:v>
                </c:pt>
                <c:pt idx="22">
                  <c:v>-19.003000000000007</c:v>
                </c:pt>
                <c:pt idx="23">
                  <c:v>-18.504000000000005</c:v>
                </c:pt>
                <c:pt idx="24">
                  <c:v>-18.001000000000005</c:v>
                </c:pt>
                <c:pt idx="25">
                  <c:v>-17.502000000000002</c:v>
                </c:pt>
                <c:pt idx="26">
                  <c:v>-17.002000000000002</c:v>
                </c:pt>
                <c:pt idx="27">
                  <c:v>-16.502000000000002</c:v>
                </c:pt>
                <c:pt idx="28">
                  <c:v>-16.005000000000003</c:v>
                </c:pt>
                <c:pt idx="29">
                  <c:v>-15.501000000000005</c:v>
                </c:pt>
                <c:pt idx="30">
                  <c:v>-15.001000000000005</c:v>
                </c:pt>
                <c:pt idx="31">
                  <c:v>-14.502000000000002</c:v>
                </c:pt>
                <c:pt idx="32">
                  <c:v>-14.001000000000005</c:v>
                </c:pt>
                <c:pt idx="33">
                  <c:v>-13.504000000000005</c:v>
                </c:pt>
                <c:pt idx="34">
                  <c:v>-13.000000000000007</c:v>
                </c:pt>
                <c:pt idx="35">
                  <c:v>-12.500000000000007</c:v>
                </c:pt>
                <c:pt idx="36">
                  <c:v>-12.003000000000007</c:v>
                </c:pt>
                <c:pt idx="37">
                  <c:v>-11.501000000000005</c:v>
                </c:pt>
                <c:pt idx="38">
                  <c:v>-11.003000000000007</c:v>
                </c:pt>
                <c:pt idx="39">
                  <c:v>-10.504000000000005</c:v>
                </c:pt>
                <c:pt idx="40">
                  <c:v>-10.000000000000007</c:v>
                </c:pt>
                <c:pt idx="41">
                  <c:v>-9.5030000000000072</c:v>
                </c:pt>
                <c:pt idx="42">
                  <c:v>-9.0020000000000024</c:v>
                </c:pt>
                <c:pt idx="43">
                  <c:v>-8.5030000000000072</c:v>
                </c:pt>
                <c:pt idx="44">
                  <c:v>-8.0050000000000026</c:v>
                </c:pt>
                <c:pt idx="45">
                  <c:v>-7.5020000000000024</c:v>
                </c:pt>
                <c:pt idx="46">
                  <c:v>-7.0020000000000095</c:v>
                </c:pt>
                <c:pt idx="47">
                  <c:v>-6.5040000000000049</c:v>
                </c:pt>
                <c:pt idx="48">
                  <c:v>-6.0030000000000001</c:v>
                </c:pt>
                <c:pt idx="49">
                  <c:v>-5.5040000000000049</c:v>
                </c:pt>
                <c:pt idx="50">
                  <c:v>-5.0010000000000048</c:v>
                </c:pt>
                <c:pt idx="51">
                  <c:v>-4.5020000000000095</c:v>
                </c:pt>
                <c:pt idx="52">
                  <c:v>-4.0040000000000049</c:v>
                </c:pt>
                <c:pt idx="53">
                  <c:v>-3.8030000000000115</c:v>
                </c:pt>
                <c:pt idx="54">
                  <c:v>-3.6020000000000039</c:v>
                </c:pt>
                <c:pt idx="55">
                  <c:v>-3.402000000000001</c:v>
                </c:pt>
                <c:pt idx="56">
                  <c:v>-3.2050000000000125</c:v>
                </c:pt>
                <c:pt idx="57">
                  <c:v>-3.0030000000000001</c:v>
                </c:pt>
                <c:pt idx="58">
                  <c:v>-2.8010000000000019</c:v>
                </c:pt>
                <c:pt idx="59">
                  <c:v>-2.6009999999999991</c:v>
                </c:pt>
                <c:pt idx="60">
                  <c:v>-2.4030000000000058</c:v>
                </c:pt>
                <c:pt idx="61">
                  <c:v>-2.2020000000000124</c:v>
                </c:pt>
                <c:pt idx="62">
                  <c:v>-2.0010000000000048</c:v>
                </c:pt>
                <c:pt idx="63">
                  <c:v>-1.8010000000000019</c:v>
                </c:pt>
                <c:pt idx="64">
                  <c:v>-1.6039999999999992</c:v>
                </c:pt>
                <c:pt idx="65">
                  <c:v>-1.4030000000000058</c:v>
                </c:pt>
                <c:pt idx="66">
                  <c:v>-1.2020000000000124</c:v>
                </c:pt>
                <c:pt idx="67">
                  <c:v>-1.0020000000000095</c:v>
                </c:pt>
                <c:pt idx="68">
                  <c:v>-0.80500000000000682</c:v>
                </c:pt>
                <c:pt idx="69">
                  <c:v>-0.6039999999999992</c:v>
                </c:pt>
                <c:pt idx="70">
                  <c:v>-0.40200000000000102</c:v>
                </c:pt>
                <c:pt idx="71">
                  <c:v>-0.20200000000001239</c:v>
                </c:pt>
                <c:pt idx="72">
                  <c:v>-4.0000000000048885E-3</c:v>
                </c:pt>
                <c:pt idx="73">
                  <c:v>0.19699999999998852</c:v>
                </c:pt>
                <c:pt idx="74">
                  <c:v>0.39900000000000091</c:v>
                </c:pt>
                <c:pt idx="75">
                  <c:v>0.59899999999998954</c:v>
                </c:pt>
                <c:pt idx="76">
                  <c:v>0.79699999999999704</c:v>
                </c:pt>
                <c:pt idx="77">
                  <c:v>0.99799999999999045</c:v>
                </c:pt>
                <c:pt idx="78">
                  <c:v>1.1989999999999981</c:v>
                </c:pt>
                <c:pt idx="79">
                  <c:v>1.3979999999999961</c:v>
                </c:pt>
                <c:pt idx="80">
                  <c:v>1.5949999999999989</c:v>
                </c:pt>
                <c:pt idx="81">
                  <c:v>1.7959999999999923</c:v>
                </c:pt>
                <c:pt idx="82">
                  <c:v>1.9979999999999905</c:v>
                </c:pt>
                <c:pt idx="83">
                  <c:v>2.1989999999999981</c:v>
                </c:pt>
                <c:pt idx="84">
                  <c:v>2.3969999999999914</c:v>
                </c:pt>
                <c:pt idx="85">
                  <c:v>2.5969999999999942</c:v>
                </c:pt>
                <c:pt idx="86">
                  <c:v>2.7989999999999924</c:v>
                </c:pt>
                <c:pt idx="87">
                  <c:v>2.9989999999999952</c:v>
                </c:pt>
                <c:pt idx="88">
                  <c:v>3.1969999999999885</c:v>
                </c:pt>
                <c:pt idx="89">
                  <c:v>3.3979999999999961</c:v>
                </c:pt>
                <c:pt idx="90">
                  <c:v>3.5989999999999895</c:v>
                </c:pt>
                <c:pt idx="91">
                  <c:v>3.7989999999999924</c:v>
                </c:pt>
                <c:pt idx="92">
                  <c:v>3.9949999999999903</c:v>
                </c:pt>
                <c:pt idx="93">
                  <c:v>4.4979999999999905</c:v>
                </c:pt>
                <c:pt idx="94">
                  <c:v>4.9979999999999905</c:v>
                </c:pt>
                <c:pt idx="95">
                  <c:v>5.4979999999999905</c:v>
                </c:pt>
                <c:pt idx="96">
                  <c:v>6</c:v>
                </c:pt>
                <c:pt idx="97">
                  <c:v>6.4969999999999999</c:v>
                </c:pt>
                <c:pt idx="98">
                  <c:v>6.9979999999999905</c:v>
                </c:pt>
                <c:pt idx="99">
                  <c:v>7.4979999999999905</c:v>
                </c:pt>
                <c:pt idx="100">
                  <c:v>7.9969999999999999</c:v>
                </c:pt>
                <c:pt idx="101">
                  <c:v>8.5</c:v>
                </c:pt>
                <c:pt idx="102">
                  <c:v>8.9969999999999999</c:v>
                </c:pt>
                <c:pt idx="103">
                  <c:v>9.4979999999999905</c:v>
                </c:pt>
                <c:pt idx="104">
                  <c:v>9.9989999999999952</c:v>
                </c:pt>
                <c:pt idx="105">
                  <c:v>10.497</c:v>
                </c:pt>
                <c:pt idx="106">
                  <c:v>11</c:v>
                </c:pt>
                <c:pt idx="107">
                  <c:v>11.498999999999995</c:v>
                </c:pt>
                <c:pt idx="108">
                  <c:v>11.997</c:v>
                </c:pt>
                <c:pt idx="109">
                  <c:v>12.500999999999991</c:v>
                </c:pt>
                <c:pt idx="110">
                  <c:v>12.99799999999999</c:v>
                </c:pt>
                <c:pt idx="111">
                  <c:v>13.498999999999995</c:v>
                </c:pt>
                <c:pt idx="112">
                  <c:v>14</c:v>
                </c:pt>
                <c:pt idx="113">
                  <c:v>14.497</c:v>
                </c:pt>
                <c:pt idx="114">
                  <c:v>15.000999999999991</c:v>
                </c:pt>
                <c:pt idx="115">
                  <c:v>15.498999999999995</c:v>
                </c:pt>
                <c:pt idx="116">
                  <c:v>15.99799999999999</c:v>
                </c:pt>
                <c:pt idx="117">
                  <c:v>16.5</c:v>
                </c:pt>
                <c:pt idx="118">
                  <c:v>16.997</c:v>
                </c:pt>
                <c:pt idx="119">
                  <c:v>17.49799999999999</c:v>
                </c:pt>
                <c:pt idx="120">
                  <c:v>18</c:v>
                </c:pt>
                <c:pt idx="121">
                  <c:v>18.49799999999999</c:v>
                </c:pt>
                <c:pt idx="122">
                  <c:v>19</c:v>
                </c:pt>
                <c:pt idx="123">
                  <c:v>19.498999999999995</c:v>
                </c:pt>
                <c:pt idx="124">
                  <c:v>19.99799999999999</c:v>
                </c:pt>
                <c:pt idx="125">
                  <c:v>20.5</c:v>
                </c:pt>
                <c:pt idx="126">
                  <c:v>20.99799999999999</c:v>
                </c:pt>
                <c:pt idx="127">
                  <c:v>21.5</c:v>
                </c:pt>
                <c:pt idx="128">
                  <c:v>21.998999999999995</c:v>
                </c:pt>
                <c:pt idx="129">
                  <c:v>22.497</c:v>
                </c:pt>
                <c:pt idx="130">
                  <c:v>23</c:v>
                </c:pt>
                <c:pt idx="131">
                  <c:v>23.498999999999995</c:v>
                </c:pt>
                <c:pt idx="132">
                  <c:v>23.997</c:v>
                </c:pt>
                <c:pt idx="133">
                  <c:v>24.5</c:v>
                </c:pt>
                <c:pt idx="134">
                  <c:v>24.99799999999999</c:v>
                </c:pt>
                <c:pt idx="135">
                  <c:v>25.5</c:v>
                </c:pt>
                <c:pt idx="136">
                  <c:v>26</c:v>
                </c:pt>
                <c:pt idx="137">
                  <c:v>26.497</c:v>
                </c:pt>
                <c:pt idx="138">
                  <c:v>27</c:v>
                </c:pt>
                <c:pt idx="139">
                  <c:v>27.498999999999995</c:v>
                </c:pt>
                <c:pt idx="140">
                  <c:v>27.99799999999999</c:v>
                </c:pt>
                <c:pt idx="141">
                  <c:v>28.5</c:v>
                </c:pt>
                <c:pt idx="142">
                  <c:v>28.997</c:v>
                </c:pt>
                <c:pt idx="143">
                  <c:v>29.498999999999995</c:v>
                </c:pt>
                <c:pt idx="144">
                  <c:v>29.998999999999995</c:v>
                </c:pt>
              </c:numCache>
            </c:numRef>
          </c:xVal>
          <c:yVal>
            <c:numRef>
              <c:f>'1A Grid'!$K$19:$K$163</c:f>
              <c:numCache>
                <c:formatCode>0.000</c:formatCode>
                <c:ptCount val="145"/>
                <c:pt idx="0">
                  <c:v>0.14399999999999999</c:v>
                </c:pt>
                <c:pt idx="1">
                  <c:v>0.13900000000000001</c:v>
                </c:pt>
                <c:pt idx="2">
                  <c:v>0.14199999999999999</c:v>
                </c:pt>
                <c:pt idx="3">
                  <c:v>0.14199999999999999</c:v>
                </c:pt>
                <c:pt idx="4">
                  <c:v>0.151</c:v>
                </c:pt>
                <c:pt idx="5">
                  <c:v>0.14699999999999999</c:v>
                </c:pt>
                <c:pt idx="6">
                  <c:v>0.14699999999999999</c:v>
                </c:pt>
                <c:pt idx="7">
                  <c:v>0.16300000000000001</c:v>
                </c:pt>
                <c:pt idx="8">
                  <c:v>0.18</c:v>
                </c:pt>
                <c:pt idx="9">
                  <c:v>0.182</c:v>
                </c:pt>
                <c:pt idx="10">
                  <c:v>0.17699999999999999</c:v>
                </c:pt>
                <c:pt idx="11">
                  <c:v>0.186</c:v>
                </c:pt>
                <c:pt idx="12">
                  <c:v>0.2</c:v>
                </c:pt>
                <c:pt idx="13">
                  <c:v>0.20799999999999999</c:v>
                </c:pt>
                <c:pt idx="14">
                  <c:v>0.193</c:v>
                </c:pt>
                <c:pt idx="15">
                  <c:v>0.21299999999999999</c:v>
                </c:pt>
                <c:pt idx="16">
                  <c:v>0.22500000000000001</c:v>
                </c:pt>
                <c:pt idx="17">
                  <c:v>0.23799999999999999</c:v>
                </c:pt>
                <c:pt idx="18">
                  <c:v>0.25</c:v>
                </c:pt>
                <c:pt idx="19">
                  <c:v>0.254</c:v>
                </c:pt>
                <c:pt idx="20">
                  <c:v>0.27100000000000002</c:v>
                </c:pt>
                <c:pt idx="21">
                  <c:v>0.27500000000000002</c:v>
                </c:pt>
                <c:pt idx="22">
                  <c:v>0.27500000000000002</c:v>
                </c:pt>
                <c:pt idx="23">
                  <c:v>0.3</c:v>
                </c:pt>
                <c:pt idx="24">
                  <c:v>0.308</c:v>
                </c:pt>
                <c:pt idx="25">
                  <c:v>0.32400000000000001</c:v>
                </c:pt>
                <c:pt idx="26">
                  <c:v>0.35599999999999998</c:v>
                </c:pt>
                <c:pt idx="27">
                  <c:v>0.377</c:v>
                </c:pt>
                <c:pt idx="28">
                  <c:v>0.39900000000000002</c:v>
                </c:pt>
                <c:pt idx="29">
                  <c:v>0.442</c:v>
                </c:pt>
                <c:pt idx="30">
                  <c:v>0.47599999999999998</c:v>
                </c:pt>
                <c:pt idx="31">
                  <c:v>0.51800000000000002</c:v>
                </c:pt>
                <c:pt idx="32">
                  <c:v>0.58699999999999997</c:v>
                </c:pt>
                <c:pt idx="33">
                  <c:v>0.621</c:v>
                </c:pt>
                <c:pt idx="34">
                  <c:v>0.68899999999999995</c:v>
                </c:pt>
                <c:pt idx="35">
                  <c:v>0.76300000000000001</c:v>
                </c:pt>
                <c:pt idx="36">
                  <c:v>0.84699999999999998</c:v>
                </c:pt>
                <c:pt idx="37">
                  <c:v>0.98</c:v>
                </c:pt>
                <c:pt idx="38">
                  <c:v>1.117</c:v>
                </c:pt>
                <c:pt idx="39">
                  <c:v>1.296</c:v>
                </c:pt>
                <c:pt idx="40">
                  <c:v>1.52</c:v>
                </c:pt>
                <c:pt idx="41">
                  <c:v>1.8</c:v>
                </c:pt>
                <c:pt idx="42">
                  <c:v>2.1800000000000002</c:v>
                </c:pt>
                <c:pt idx="43">
                  <c:v>2.6760000000000002</c:v>
                </c:pt>
                <c:pt idx="44">
                  <c:v>3.3180000000000001</c:v>
                </c:pt>
                <c:pt idx="45">
                  <c:v>4.7610000000000001</c:v>
                </c:pt>
                <c:pt idx="46">
                  <c:v>6.1920000000000002</c:v>
                </c:pt>
                <c:pt idx="47">
                  <c:v>8.5299999999999994</c:v>
                </c:pt>
                <c:pt idx="48">
                  <c:v>11.294</c:v>
                </c:pt>
                <c:pt idx="49">
                  <c:v>15.683999999999999</c:v>
                </c:pt>
                <c:pt idx="50">
                  <c:v>22.062999999999999</c:v>
                </c:pt>
                <c:pt idx="51">
                  <c:v>31.289000000000001</c:v>
                </c:pt>
                <c:pt idx="52">
                  <c:v>42.395000000000003</c:v>
                </c:pt>
                <c:pt idx="53">
                  <c:v>48.003999999999998</c:v>
                </c:pt>
                <c:pt idx="54">
                  <c:v>53.985999999999997</c:v>
                </c:pt>
                <c:pt idx="55">
                  <c:v>60.103999999999999</c:v>
                </c:pt>
                <c:pt idx="56">
                  <c:v>66.87</c:v>
                </c:pt>
                <c:pt idx="57">
                  <c:v>73.539000000000001</c:v>
                </c:pt>
                <c:pt idx="58">
                  <c:v>80.126999999999995</c:v>
                </c:pt>
                <c:pt idx="59">
                  <c:v>86.405000000000001</c:v>
                </c:pt>
                <c:pt idx="60">
                  <c:v>92.811999999999998</c:v>
                </c:pt>
                <c:pt idx="61">
                  <c:v>98.965000000000003</c:v>
                </c:pt>
                <c:pt idx="62">
                  <c:v>104.976</c:v>
                </c:pt>
                <c:pt idx="63">
                  <c:v>109.98399999999999</c:v>
                </c:pt>
                <c:pt idx="64">
                  <c:v>114.696</c:v>
                </c:pt>
                <c:pt idx="65">
                  <c:v>118.587</c:v>
                </c:pt>
                <c:pt idx="66">
                  <c:v>121.717</c:v>
                </c:pt>
                <c:pt idx="67">
                  <c:v>124.596</c:v>
                </c:pt>
                <c:pt idx="68">
                  <c:v>127.129</c:v>
                </c:pt>
                <c:pt idx="69">
                  <c:v>128.71799999999999</c:v>
                </c:pt>
                <c:pt idx="70">
                  <c:v>130.113</c:v>
                </c:pt>
                <c:pt idx="71">
                  <c:v>130.57300000000001</c:v>
                </c:pt>
                <c:pt idx="72">
                  <c:v>130.887</c:v>
                </c:pt>
                <c:pt idx="73">
                  <c:v>130.84299999999999</c:v>
                </c:pt>
                <c:pt idx="74">
                  <c:v>130.30199999999999</c:v>
                </c:pt>
                <c:pt idx="75">
                  <c:v>128.83699999999999</c:v>
                </c:pt>
                <c:pt idx="76">
                  <c:v>127.158</c:v>
                </c:pt>
                <c:pt idx="77">
                  <c:v>124.419</c:v>
                </c:pt>
                <c:pt idx="78">
                  <c:v>121.41200000000001</c:v>
                </c:pt>
                <c:pt idx="79">
                  <c:v>117.67700000000001</c:v>
                </c:pt>
                <c:pt idx="80">
                  <c:v>113.248</c:v>
                </c:pt>
                <c:pt idx="81">
                  <c:v>108.70399999999999</c:v>
                </c:pt>
                <c:pt idx="82">
                  <c:v>103.557</c:v>
                </c:pt>
                <c:pt idx="83">
                  <c:v>97.766000000000005</c:v>
                </c:pt>
                <c:pt idx="84">
                  <c:v>91.634</c:v>
                </c:pt>
                <c:pt idx="85">
                  <c:v>85.201999999999998</c:v>
                </c:pt>
                <c:pt idx="86">
                  <c:v>78.655000000000001</c:v>
                </c:pt>
                <c:pt idx="87">
                  <c:v>71.64</c:v>
                </c:pt>
                <c:pt idx="88">
                  <c:v>65.320999999999998</c:v>
                </c:pt>
                <c:pt idx="89">
                  <c:v>58.978000000000002</c:v>
                </c:pt>
                <c:pt idx="90">
                  <c:v>52.734000000000002</c:v>
                </c:pt>
                <c:pt idx="91">
                  <c:v>47.14</c:v>
                </c:pt>
                <c:pt idx="92">
                  <c:v>41.555999999999997</c:v>
                </c:pt>
                <c:pt idx="93">
                  <c:v>30.344000000000001</c:v>
                </c:pt>
                <c:pt idx="94">
                  <c:v>22.013999999999999</c:v>
                </c:pt>
                <c:pt idx="95">
                  <c:v>15.64</c:v>
                </c:pt>
                <c:pt idx="96">
                  <c:v>11.55</c:v>
                </c:pt>
                <c:pt idx="97">
                  <c:v>8.7270000000000003</c:v>
                </c:pt>
                <c:pt idx="98">
                  <c:v>6.2409999999999997</c:v>
                </c:pt>
                <c:pt idx="99">
                  <c:v>4.9029999999999996</c:v>
                </c:pt>
                <c:pt idx="100">
                  <c:v>4.173</c:v>
                </c:pt>
                <c:pt idx="101">
                  <c:v>3.3959999999999999</c:v>
                </c:pt>
                <c:pt idx="102">
                  <c:v>2.7810000000000001</c:v>
                </c:pt>
                <c:pt idx="103">
                  <c:v>2.2570000000000001</c:v>
                </c:pt>
                <c:pt idx="104">
                  <c:v>1.8759999999999999</c:v>
                </c:pt>
                <c:pt idx="105">
                  <c:v>1.569</c:v>
                </c:pt>
                <c:pt idx="106">
                  <c:v>1.337</c:v>
                </c:pt>
                <c:pt idx="107">
                  <c:v>1.1539999999999999</c:v>
                </c:pt>
                <c:pt idx="108">
                  <c:v>1.0069999999999999</c:v>
                </c:pt>
                <c:pt idx="109">
                  <c:v>0.89700000000000002</c:v>
                </c:pt>
                <c:pt idx="110">
                  <c:v>0.80600000000000005</c:v>
                </c:pt>
                <c:pt idx="111">
                  <c:v>0.72299999999999998</c:v>
                </c:pt>
                <c:pt idx="112">
                  <c:v>0.67600000000000005</c:v>
                </c:pt>
                <c:pt idx="113">
                  <c:v>0.61399999999999999</c:v>
                </c:pt>
                <c:pt idx="114">
                  <c:v>0.56799999999999995</c:v>
                </c:pt>
                <c:pt idx="115">
                  <c:v>0.53200000000000003</c:v>
                </c:pt>
                <c:pt idx="116">
                  <c:v>0.47899999999999998</c:v>
                </c:pt>
                <c:pt idx="117">
                  <c:v>0.47</c:v>
                </c:pt>
                <c:pt idx="118">
                  <c:v>0.44600000000000001</c:v>
                </c:pt>
                <c:pt idx="119">
                  <c:v>0.41499999999999998</c:v>
                </c:pt>
                <c:pt idx="120">
                  <c:v>0.39600000000000002</c:v>
                </c:pt>
                <c:pt idx="121">
                  <c:v>0.39500000000000002</c:v>
                </c:pt>
                <c:pt idx="122">
                  <c:v>0.36499999999999999</c:v>
                </c:pt>
                <c:pt idx="123">
                  <c:v>0.36199999999999999</c:v>
                </c:pt>
                <c:pt idx="124">
                  <c:v>0.35599999999999998</c:v>
                </c:pt>
                <c:pt idx="125">
                  <c:v>0.35099999999999998</c:v>
                </c:pt>
                <c:pt idx="126">
                  <c:v>0.34599999999999997</c:v>
                </c:pt>
                <c:pt idx="127">
                  <c:v>0.34200000000000003</c:v>
                </c:pt>
                <c:pt idx="128">
                  <c:v>0.33300000000000002</c:v>
                </c:pt>
                <c:pt idx="129">
                  <c:v>0.317</c:v>
                </c:pt>
                <c:pt idx="130">
                  <c:v>0.309</c:v>
                </c:pt>
                <c:pt idx="131">
                  <c:v>0.31</c:v>
                </c:pt>
                <c:pt idx="132">
                  <c:v>0.307</c:v>
                </c:pt>
                <c:pt idx="133">
                  <c:v>0.30599999999999999</c:v>
                </c:pt>
                <c:pt idx="134">
                  <c:v>0.28399999999999997</c:v>
                </c:pt>
                <c:pt idx="135">
                  <c:v>0.27500000000000002</c:v>
                </c:pt>
                <c:pt idx="136">
                  <c:v>0.28000000000000003</c:v>
                </c:pt>
                <c:pt idx="137">
                  <c:v>0.27300000000000002</c:v>
                </c:pt>
                <c:pt idx="138">
                  <c:v>0.26700000000000002</c:v>
                </c:pt>
                <c:pt idx="139">
                  <c:v>0.26700000000000002</c:v>
                </c:pt>
                <c:pt idx="140">
                  <c:v>0.26300000000000001</c:v>
                </c:pt>
                <c:pt idx="141">
                  <c:v>0.255</c:v>
                </c:pt>
                <c:pt idx="142">
                  <c:v>0.248</c:v>
                </c:pt>
                <c:pt idx="143">
                  <c:v>0.26200000000000001</c:v>
                </c:pt>
                <c:pt idx="144">
                  <c:v>0.26200000000000001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83392"/>
        <c:axId val="119505664"/>
      </c:scatterChart>
      <c:valAx>
        <c:axId val="11948339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9505664"/>
        <c:crosses val="autoZero"/>
        <c:crossBetween val="midCat"/>
      </c:valAx>
      <c:valAx>
        <c:axId val="11950566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19483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'1A Grid'!$H$14:$N$14</c:f>
              <c:numCache>
                <c:formatCode>0.0</c:formatCode>
                <c:ptCount val="7"/>
                <c:pt idx="0">
                  <c:v>-0.6039999999999992</c:v>
                </c:pt>
                <c:pt idx="1">
                  <c:v>-0.40499999999999936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0.59400000000000119</c:v>
                </c:pt>
              </c:numCache>
            </c:numRef>
          </c:xVal>
          <c:yVal>
            <c:numRef>
              <c:f>'1A Grid'!$H$16:$N$16</c:f>
              <c:numCache>
                <c:formatCode>0.0</c:formatCode>
                <c:ptCount val="7"/>
                <c:pt idx="0">
                  <c:v>131.804</c:v>
                </c:pt>
                <c:pt idx="1">
                  <c:v>131.20400000000001</c:v>
                </c:pt>
                <c:pt idx="2">
                  <c:v>130.928</c:v>
                </c:pt>
                <c:pt idx="3">
                  <c:v>130.887</c:v>
                </c:pt>
                <c:pt idx="4">
                  <c:v>131.054</c:v>
                </c:pt>
                <c:pt idx="5">
                  <c:v>131.52600000000001</c:v>
                </c:pt>
                <c:pt idx="6">
                  <c:v>132.23400000000001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33952"/>
        <c:axId val="119535488"/>
      </c:scatterChart>
      <c:valAx>
        <c:axId val="1195339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9535488"/>
        <c:crosses val="autoZero"/>
        <c:crossBetween val="midCat"/>
      </c:valAx>
      <c:valAx>
        <c:axId val="119535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19533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'0A Grid'!$G$19:$G$163</c:f>
              <c:numCache>
                <c:formatCode>0.0</c:formatCode>
                <c:ptCount val="145"/>
                <c:pt idx="0">
                  <c:v>-29.995000000000005</c:v>
                </c:pt>
                <c:pt idx="1">
                  <c:v>-29.501000000000005</c:v>
                </c:pt>
                <c:pt idx="2">
                  <c:v>-29.003000000000007</c:v>
                </c:pt>
                <c:pt idx="3">
                  <c:v>-28.501000000000005</c:v>
                </c:pt>
                <c:pt idx="4">
                  <c:v>-28.002000000000002</c:v>
                </c:pt>
                <c:pt idx="5">
                  <c:v>-27.499000000000002</c:v>
                </c:pt>
                <c:pt idx="6">
                  <c:v>-27.001000000000005</c:v>
                </c:pt>
                <c:pt idx="7">
                  <c:v>-26.504000000000005</c:v>
                </c:pt>
                <c:pt idx="8">
                  <c:v>-26.001000000000005</c:v>
                </c:pt>
                <c:pt idx="9">
                  <c:v>-25.502000000000002</c:v>
                </c:pt>
                <c:pt idx="10">
                  <c:v>-25.000000000000007</c:v>
                </c:pt>
                <c:pt idx="11">
                  <c:v>-24.499000000000002</c:v>
                </c:pt>
                <c:pt idx="12">
                  <c:v>-24.004000000000005</c:v>
                </c:pt>
                <c:pt idx="13">
                  <c:v>-23.501000000000005</c:v>
                </c:pt>
                <c:pt idx="14">
                  <c:v>-23.000000000000007</c:v>
                </c:pt>
                <c:pt idx="15">
                  <c:v>-22.502000000000002</c:v>
                </c:pt>
                <c:pt idx="16">
                  <c:v>-21.999000000000002</c:v>
                </c:pt>
                <c:pt idx="17">
                  <c:v>-21.502000000000002</c:v>
                </c:pt>
                <c:pt idx="18">
                  <c:v>-21.003000000000007</c:v>
                </c:pt>
                <c:pt idx="19">
                  <c:v>-20.501000000000005</c:v>
                </c:pt>
                <c:pt idx="20">
                  <c:v>-20.001000000000005</c:v>
                </c:pt>
                <c:pt idx="21">
                  <c:v>-19.499000000000002</c:v>
                </c:pt>
                <c:pt idx="22">
                  <c:v>-19.002000000000002</c:v>
                </c:pt>
                <c:pt idx="23">
                  <c:v>-18.503000000000007</c:v>
                </c:pt>
                <c:pt idx="24">
                  <c:v>-18.000000000000007</c:v>
                </c:pt>
                <c:pt idx="25">
                  <c:v>-17.501000000000005</c:v>
                </c:pt>
                <c:pt idx="26">
                  <c:v>-17.001000000000005</c:v>
                </c:pt>
                <c:pt idx="27">
                  <c:v>-16.500000000000007</c:v>
                </c:pt>
                <c:pt idx="28">
                  <c:v>-16.004000000000005</c:v>
                </c:pt>
                <c:pt idx="29">
                  <c:v>-15.500000000000007</c:v>
                </c:pt>
                <c:pt idx="30">
                  <c:v>-15.000000000000007</c:v>
                </c:pt>
                <c:pt idx="31">
                  <c:v>-14.501000000000005</c:v>
                </c:pt>
                <c:pt idx="32">
                  <c:v>-14.000000000000007</c:v>
                </c:pt>
                <c:pt idx="33">
                  <c:v>-13.503000000000007</c:v>
                </c:pt>
                <c:pt idx="34">
                  <c:v>-13.000000000000007</c:v>
                </c:pt>
                <c:pt idx="35">
                  <c:v>-12.499000000000002</c:v>
                </c:pt>
                <c:pt idx="36">
                  <c:v>-12.001000000000005</c:v>
                </c:pt>
                <c:pt idx="37">
                  <c:v>-11.499000000000002</c:v>
                </c:pt>
                <c:pt idx="38">
                  <c:v>-11.002000000000002</c:v>
                </c:pt>
                <c:pt idx="39">
                  <c:v>-10.502000000000002</c:v>
                </c:pt>
                <c:pt idx="40">
                  <c:v>-9.9990000000000023</c:v>
                </c:pt>
                <c:pt idx="41">
                  <c:v>-9.5010000000000048</c:v>
                </c:pt>
                <c:pt idx="42">
                  <c:v>-9.0000000000000071</c:v>
                </c:pt>
                <c:pt idx="43">
                  <c:v>-8.5020000000000024</c:v>
                </c:pt>
                <c:pt idx="44">
                  <c:v>-8.0040000000000049</c:v>
                </c:pt>
                <c:pt idx="45">
                  <c:v>-7.5010000000000048</c:v>
                </c:pt>
                <c:pt idx="46">
                  <c:v>-7.0010000000000048</c:v>
                </c:pt>
                <c:pt idx="47">
                  <c:v>-6.5030000000000001</c:v>
                </c:pt>
                <c:pt idx="48">
                  <c:v>-6.0010000000000048</c:v>
                </c:pt>
                <c:pt idx="49">
                  <c:v>-5.5030000000000001</c:v>
                </c:pt>
                <c:pt idx="50">
                  <c:v>-5</c:v>
                </c:pt>
                <c:pt idx="51">
                  <c:v>-4.5010000000000048</c:v>
                </c:pt>
                <c:pt idx="52">
                  <c:v>-4.0030000000000001</c:v>
                </c:pt>
                <c:pt idx="53">
                  <c:v>-3.8020000000000067</c:v>
                </c:pt>
                <c:pt idx="54">
                  <c:v>-3.6009999999999991</c:v>
                </c:pt>
                <c:pt idx="55">
                  <c:v>-3.4010000000000105</c:v>
                </c:pt>
                <c:pt idx="56">
                  <c:v>-3.2040000000000077</c:v>
                </c:pt>
                <c:pt idx="57">
                  <c:v>-3.0030000000000001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-2.402000000000001</c:v>
                </c:pt>
                <c:pt idx="61">
                  <c:v>-2.2010000000000076</c:v>
                </c:pt>
                <c:pt idx="62">
                  <c:v>-2</c:v>
                </c:pt>
                <c:pt idx="63">
                  <c:v>-1.8000000000000114</c:v>
                </c:pt>
                <c:pt idx="64">
                  <c:v>-1.6030000000000086</c:v>
                </c:pt>
                <c:pt idx="65">
                  <c:v>-1.402000000000001</c:v>
                </c:pt>
                <c:pt idx="66">
                  <c:v>-1.2000000000000028</c:v>
                </c:pt>
                <c:pt idx="67">
                  <c:v>-1.0010000000000048</c:v>
                </c:pt>
                <c:pt idx="68">
                  <c:v>-0.80400000000000205</c:v>
                </c:pt>
                <c:pt idx="69">
                  <c:v>-0.60300000000000864</c:v>
                </c:pt>
                <c:pt idx="70">
                  <c:v>-0.40000000000000568</c:v>
                </c:pt>
                <c:pt idx="71">
                  <c:v>-0.20000000000000284</c:v>
                </c:pt>
                <c:pt idx="72">
                  <c:v>-3.0000000000001137E-3</c:v>
                </c:pt>
                <c:pt idx="73">
                  <c:v>0.19899999999999807</c:v>
                </c:pt>
                <c:pt idx="74">
                  <c:v>0.39999999999999147</c:v>
                </c:pt>
                <c:pt idx="75">
                  <c:v>0.59999999999999432</c:v>
                </c:pt>
                <c:pt idx="76">
                  <c:v>0.79799999999998761</c:v>
                </c:pt>
                <c:pt idx="77">
                  <c:v>0.99899999999999523</c:v>
                </c:pt>
                <c:pt idx="78">
                  <c:v>1.1999999999999886</c:v>
                </c:pt>
                <c:pt idx="79">
                  <c:v>1.3990000000000009</c:v>
                </c:pt>
                <c:pt idx="80">
                  <c:v>1.5959999999999894</c:v>
                </c:pt>
                <c:pt idx="81">
                  <c:v>1.796999999999997</c:v>
                </c:pt>
                <c:pt idx="82">
                  <c:v>1.9989999999999952</c:v>
                </c:pt>
                <c:pt idx="83">
                  <c:v>2.1999999999999886</c:v>
                </c:pt>
                <c:pt idx="84">
                  <c:v>2.3979999999999961</c:v>
                </c:pt>
                <c:pt idx="85">
                  <c:v>2.5989999999999895</c:v>
                </c:pt>
                <c:pt idx="86">
                  <c:v>2.7999999999999972</c:v>
                </c:pt>
                <c:pt idx="87">
                  <c:v>3</c:v>
                </c:pt>
                <c:pt idx="88">
                  <c:v>3.1979999999999933</c:v>
                </c:pt>
                <c:pt idx="89">
                  <c:v>3.3990000000000009</c:v>
                </c:pt>
                <c:pt idx="90">
                  <c:v>3.6009999999999991</c:v>
                </c:pt>
                <c:pt idx="91">
                  <c:v>3.7999999999999972</c:v>
                </c:pt>
                <c:pt idx="92">
                  <c:v>3.9969999999999999</c:v>
                </c:pt>
                <c:pt idx="93">
                  <c:v>4.4989999999999952</c:v>
                </c:pt>
                <c:pt idx="94">
                  <c:v>4.9989999999999952</c:v>
                </c:pt>
                <c:pt idx="95">
                  <c:v>5.4989999999999952</c:v>
                </c:pt>
                <c:pt idx="96">
                  <c:v>6.0009999999999906</c:v>
                </c:pt>
                <c:pt idx="97">
                  <c:v>6.4979999999999905</c:v>
                </c:pt>
                <c:pt idx="98">
                  <c:v>7</c:v>
                </c:pt>
                <c:pt idx="99">
                  <c:v>7.5</c:v>
                </c:pt>
                <c:pt idx="100">
                  <c:v>7.9979999999999905</c:v>
                </c:pt>
                <c:pt idx="101">
                  <c:v>8.5019999999999953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10.000999999999991</c:v>
                </c:pt>
                <c:pt idx="105">
                  <c:v>10.49799999999999</c:v>
                </c:pt>
                <c:pt idx="106">
                  <c:v>11.000999999999991</c:v>
                </c:pt>
                <c:pt idx="107">
                  <c:v>11.5</c:v>
                </c:pt>
                <c:pt idx="108">
                  <c:v>11.99799999999999</c:v>
                </c:pt>
                <c:pt idx="109">
                  <c:v>12.501999999999995</c:v>
                </c:pt>
                <c:pt idx="110">
                  <c:v>13</c:v>
                </c:pt>
                <c:pt idx="111">
                  <c:v>13.5</c:v>
                </c:pt>
                <c:pt idx="112">
                  <c:v>14.000999999999991</c:v>
                </c:pt>
                <c:pt idx="113">
                  <c:v>14.498999999999995</c:v>
                </c:pt>
                <c:pt idx="114">
                  <c:v>15.001999999999995</c:v>
                </c:pt>
                <c:pt idx="115">
                  <c:v>15.500999999999991</c:v>
                </c:pt>
                <c:pt idx="116">
                  <c:v>16</c:v>
                </c:pt>
                <c:pt idx="117">
                  <c:v>16.500999999999991</c:v>
                </c:pt>
                <c:pt idx="118">
                  <c:v>16.99799999999999</c:v>
                </c:pt>
                <c:pt idx="119">
                  <c:v>17.5</c:v>
                </c:pt>
                <c:pt idx="120">
                  <c:v>18.000999999999991</c:v>
                </c:pt>
                <c:pt idx="121">
                  <c:v>18.498999999999995</c:v>
                </c:pt>
                <c:pt idx="122">
                  <c:v>19.001999999999995</c:v>
                </c:pt>
                <c:pt idx="123">
                  <c:v>19.498999999999995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</c:v>
                </c:pt>
                <c:pt idx="127">
                  <c:v>21.5</c:v>
                </c:pt>
                <c:pt idx="128">
                  <c:v>22</c:v>
                </c:pt>
                <c:pt idx="129">
                  <c:v>22.49799999999999</c:v>
                </c:pt>
                <c:pt idx="130">
                  <c:v>23.000999999999991</c:v>
                </c:pt>
                <c:pt idx="131">
                  <c:v>23.5</c:v>
                </c:pt>
                <c:pt idx="132">
                  <c:v>23.99799999999999</c:v>
                </c:pt>
                <c:pt idx="133">
                  <c:v>24.500999999999991</c:v>
                </c:pt>
                <c:pt idx="134">
                  <c:v>24.998999999999995</c:v>
                </c:pt>
                <c:pt idx="135">
                  <c:v>25.5</c:v>
                </c:pt>
                <c:pt idx="136">
                  <c:v>26.000999999999991</c:v>
                </c:pt>
                <c:pt idx="137">
                  <c:v>26.49799999999999</c:v>
                </c:pt>
                <c:pt idx="138">
                  <c:v>27.000999999999991</c:v>
                </c:pt>
                <c:pt idx="139">
                  <c:v>27.5</c:v>
                </c:pt>
                <c:pt idx="140">
                  <c:v>27.998999999999995</c:v>
                </c:pt>
                <c:pt idx="141">
                  <c:v>28.500999999999991</c:v>
                </c:pt>
                <c:pt idx="142">
                  <c:v>28.998999999999995</c:v>
                </c:pt>
                <c:pt idx="143">
                  <c:v>29.5</c:v>
                </c:pt>
                <c:pt idx="144">
                  <c:v>30</c:v>
                </c:pt>
              </c:numCache>
            </c:numRef>
          </c:xVal>
          <c:yVal>
            <c:numRef>
              <c:f>'0A Grid'!$K$19:$K$163</c:f>
              <c:numCache>
                <c:formatCode>0.000</c:formatCode>
                <c:ptCount val="145"/>
                <c:pt idx="0">
                  <c:v>0.105</c:v>
                </c:pt>
                <c:pt idx="1">
                  <c:v>9.7000000000000003E-2</c:v>
                </c:pt>
                <c:pt idx="2">
                  <c:v>0.107</c:v>
                </c:pt>
                <c:pt idx="3">
                  <c:v>7.6999999999999999E-2</c:v>
                </c:pt>
                <c:pt idx="4">
                  <c:v>7.5999999999999998E-2</c:v>
                </c:pt>
                <c:pt idx="5">
                  <c:v>9.0999999999999998E-2</c:v>
                </c:pt>
                <c:pt idx="6">
                  <c:v>0.112</c:v>
                </c:pt>
                <c:pt idx="7">
                  <c:v>0.105</c:v>
                </c:pt>
                <c:pt idx="8">
                  <c:v>0.10299999999999999</c:v>
                </c:pt>
                <c:pt idx="9">
                  <c:v>9.8000000000000004E-2</c:v>
                </c:pt>
                <c:pt idx="10">
                  <c:v>9.8000000000000004E-2</c:v>
                </c:pt>
                <c:pt idx="11">
                  <c:v>9.4E-2</c:v>
                </c:pt>
                <c:pt idx="12">
                  <c:v>0.11</c:v>
                </c:pt>
                <c:pt idx="13">
                  <c:v>0.109</c:v>
                </c:pt>
                <c:pt idx="14">
                  <c:v>0.13200000000000001</c:v>
                </c:pt>
                <c:pt idx="15">
                  <c:v>0.14699999999999999</c:v>
                </c:pt>
                <c:pt idx="16">
                  <c:v>0.15</c:v>
                </c:pt>
                <c:pt idx="17">
                  <c:v>0.16500000000000001</c:v>
                </c:pt>
                <c:pt idx="18">
                  <c:v>0.151</c:v>
                </c:pt>
                <c:pt idx="19">
                  <c:v>0.14799999999999999</c:v>
                </c:pt>
                <c:pt idx="20">
                  <c:v>0.14000000000000001</c:v>
                </c:pt>
                <c:pt idx="21">
                  <c:v>0.13300000000000001</c:v>
                </c:pt>
                <c:pt idx="22">
                  <c:v>0.14199999999999999</c:v>
                </c:pt>
                <c:pt idx="23">
                  <c:v>0.151</c:v>
                </c:pt>
                <c:pt idx="24">
                  <c:v>0.161</c:v>
                </c:pt>
                <c:pt idx="25">
                  <c:v>0.16</c:v>
                </c:pt>
                <c:pt idx="26">
                  <c:v>0.16900000000000001</c:v>
                </c:pt>
                <c:pt idx="27">
                  <c:v>0.182</c:v>
                </c:pt>
                <c:pt idx="28">
                  <c:v>0.182</c:v>
                </c:pt>
                <c:pt idx="29">
                  <c:v>0.16300000000000001</c:v>
                </c:pt>
                <c:pt idx="30">
                  <c:v>0.17</c:v>
                </c:pt>
                <c:pt idx="31">
                  <c:v>0.184</c:v>
                </c:pt>
                <c:pt idx="32">
                  <c:v>0.189</c:v>
                </c:pt>
                <c:pt idx="33">
                  <c:v>0.189</c:v>
                </c:pt>
                <c:pt idx="34">
                  <c:v>0.19</c:v>
                </c:pt>
                <c:pt idx="35">
                  <c:v>0.192</c:v>
                </c:pt>
                <c:pt idx="36">
                  <c:v>0.19</c:v>
                </c:pt>
                <c:pt idx="37">
                  <c:v>0.20499999999999999</c:v>
                </c:pt>
                <c:pt idx="38">
                  <c:v>0.20200000000000001</c:v>
                </c:pt>
                <c:pt idx="39">
                  <c:v>0.2</c:v>
                </c:pt>
                <c:pt idx="40">
                  <c:v>0.2</c:v>
                </c:pt>
                <c:pt idx="41">
                  <c:v>0.21</c:v>
                </c:pt>
                <c:pt idx="42">
                  <c:v>0.20100000000000001</c:v>
                </c:pt>
                <c:pt idx="43">
                  <c:v>0.19600000000000001</c:v>
                </c:pt>
                <c:pt idx="44">
                  <c:v>0.20899999999999999</c:v>
                </c:pt>
                <c:pt idx="45">
                  <c:v>0.214</c:v>
                </c:pt>
                <c:pt idx="46">
                  <c:v>0.223</c:v>
                </c:pt>
                <c:pt idx="47">
                  <c:v>0.223</c:v>
                </c:pt>
                <c:pt idx="48">
                  <c:v>0.21</c:v>
                </c:pt>
                <c:pt idx="49">
                  <c:v>0.20599999999999999</c:v>
                </c:pt>
                <c:pt idx="50">
                  <c:v>0.186</c:v>
                </c:pt>
                <c:pt idx="51">
                  <c:v>0.16800000000000001</c:v>
                </c:pt>
                <c:pt idx="52">
                  <c:v>0.14699999999999999</c:v>
                </c:pt>
                <c:pt idx="53">
                  <c:v>0.11899999999999999</c:v>
                </c:pt>
                <c:pt idx="54">
                  <c:v>0.108</c:v>
                </c:pt>
                <c:pt idx="55">
                  <c:v>0.10100000000000001</c:v>
                </c:pt>
                <c:pt idx="56">
                  <c:v>9.6000000000000002E-2</c:v>
                </c:pt>
                <c:pt idx="57">
                  <c:v>8.1000000000000003E-2</c:v>
                </c:pt>
                <c:pt idx="58">
                  <c:v>6.5000000000000002E-2</c:v>
                </c:pt>
                <c:pt idx="59">
                  <c:v>5.5E-2</c:v>
                </c:pt>
                <c:pt idx="60">
                  <c:v>5.1999999999999998E-2</c:v>
                </c:pt>
                <c:pt idx="61">
                  <c:v>4.7E-2</c:v>
                </c:pt>
                <c:pt idx="62">
                  <c:v>3.5000000000000003E-2</c:v>
                </c:pt>
                <c:pt idx="63">
                  <c:v>2.3E-2</c:v>
                </c:pt>
                <c:pt idx="64">
                  <c:v>3.5000000000000003E-2</c:v>
                </c:pt>
                <c:pt idx="65">
                  <c:v>4.5999999999999999E-2</c:v>
                </c:pt>
                <c:pt idx="66">
                  <c:v>2.1000000000000001E-2</c:v>
                </c:pt>
                <c:pt idx="67">
                  <c:v>2.4E-2</c:v>
                </c:pt>
                <c:pt idx="68">
                  <c:v>3.1E-2</c:v>
                </c:pt>
                <c:pt idx="69">
                  <c:v>3.5999999999999997E-2</c:v>
                </c:pt>
                <c:pt idx="70">
                  <c:v>3.3000000000000002E-2</c:v>
                </c:pt>
                <c:pt idx="71">
                  <c:v>2.1999999999999999E-2</c:v>
                </c:pt>
                <c:pt idx="72">
                  <c:v>2.3E-2</c:v>
                </c:pt>
                <c:pt idx="73">
                  <c:v>2.1999999999999999E-2</c:v>
                </c:pt>
                <c:pt idx="74">
                  <c:v>2.1999999999999999E-2</c:v>
                </c:pt>
                <c:pt idx="75">
                  <c:v>1.4999999999999999E-2</c:v>
                </c:pt>
                <c:pt idx="76">
                  <c:v>0.01</c:v>
                </c:pt>
                <c:pt idx="77">
                  <c:v>1.6E-2</c:v>
                </c:pt>
                <c:pt idx="78">
                  <c:v>3.3000000000000002E-2</c:v>
                </c:pt>
                <c:pt idx="79">
                  <c:v>2.5000000000000001E-2</c:v>
                </c:pt>
                <c:pt idx="80">
                  <c:v>1.7999999999999999E-2</c:v>
                </c:pt>
                <c:pt idx="81">
                  <c:v>2.5000000000000001E-2</c:v>
                </c:pt>
                <c:pt idx="82">
                  <c:v>3.3000000000000002E-2</c:v>
                </c:pt>
                <c:pt idx="83">
                  <c:v>3.6999999999999998E-2</c:v>
                </c:pt>
                <c:pt idx="84">
                  <c:v>4.8000000000000001E-2</c:v>
                </c:pt>
                <c:pt idx="85">
                  <c:v>5.5E-2</c:v>
                </c:pt>
                <c:pt idx="86">
                  <c:v>4.8000000000000001E-2</c:v>
                </c:pt>
                <c:pt idx="87">
                  <c:v>4.7E-2</c:v>
                </c:pt>
                <c:pt idx="88">
                  <c:v>0.06</c:v>
                </c:pt>
                <c:pt idx="89">
                  <c:v>0.09</c:v>
                </c:pt>
                <c:pt idx="90">
                  <c:v>0.104</c:v>
                </c:pt>
                <c:pt idx="91">
                  <c:v>0.109</c:v>
                </c:pt>
                <c:pt idx="92">
                  <c:v>0.124</c:v>
                </c:pt>
                <c:pt idx="93">
                  <c:v>0.15</c:v>
                </c:pt>
                <c:pt idx="94">
                  <c:v>0.16800000000000001</c:v>
                </c:pt>
                <c:pt idx="95">
                  <c:v>0.189</c:v>
                </c:pt>
                <c:pt idx="96">
                  <c:v>0.20499999999999999</c:v>
                </c:pt>
                <c:pt idx="97">
                  <c:v>0.21</c:v>
                </c:pt>
                <c:pt idx="98">
                  <c:v>0.22700000000000001</c:v>
                </c:pt>
                <c:pt idx="99">
                  <c:v>0.222</c:v>
                </c:pt>
                <c:pt idx="100">
                  <c:v>0.23</c:v>
                </c:pt>
                <c:pt idx="101">
                  <c:v>0.23499999999999999</c:v>
                </c:pt>
                <c:pt idx="102">
                  <c:v>0.23300000000000001</c:v>
                </c:pt>
                <c:pt idx="103">
                  <c:v>0.24399999999999999</c:v>
                </c:pt>
                <c:pt idx="104">
                  <c:v>0.23100000000000001</c:v>
                </c:pt>
                <c:pt idx="105">
                  <c:v>0.22600000000000001</c:v>
                </c:pt>
                <c:pt idx="106">
                  <c:v>0.223</c:v>
                </c:pt>
                <c:pt idx="107">
                  <c:v>0.23599999999999999</c:v>
                </c:pt>
                <c:pt idx="108">
                  <c:v>0.24099999999999999</c:v>
                </c:pt>
                <c:pt idx="109">
                  <c:v>0.24299999999999999</c:v>
                </c:pt>
                <c:pt idx="110">
                  <c:v>0.23499999999999999</c:v>
                </c:pt>
                <c:pt idx="111">
                  <c:v>0.24</c:v>
                </c:pt>
                <c:pt idx="112">
                  <c:v>0.24099999999999999</c:v>
                </c:pt>
                <c:pt idx="113">
                  <c:v>0.23899999999999999</c:v>
                </c:pt>
                <c:pt idx="114">
                  <c:v>0.22700000000000001</c:v>
                </c:pt>
                <c:pt idx="115">
                  <c:v>0.22600000000000001</c:v>
                </c:pt>
                <c:pt idx="116">
                  <c:v>0.23699999999999999</c:v>
                </c:pt>
                <c:pt idx="117">
                  <c:v>0.23300000000000001</c:v>
                </c:pt>
                <c:pt idx="118">
                  <c:v>0.248</c:v>
                </c:pt>
                <c:pt idx="119">
                  <c:v>0.247</c:v>
                </c:pt>
                <c:pt idx="120">
                  <c:v>0.23899999999999999</c:v>
                </c:pt>
                <c:pt idx="121">
                  <c:v>0.22600000000000001</c:v>
                </c:pt>
                <c:pt idx="122">
                  <c:v>0.24</c:v>
                </c:pt>
                <c:pt idx="123">
                  <c:v>0.24</c:v>
                </c:pt>
                <c:pt idx="124">
                  <c:v>0.23400000000000001</c:v>
                </c:pt>
                <c:pt idx="125">
                  <c:v>0.24299999999999999</c:v>
                </c:pt>
                <c:pt idx="126">
                  <c:v>0.22500000000000001</c:v>
                </c:pt>
                <c:pt idx="127">
                  <c:v>0.224</c:v>
                </c:pt>
                <c:pt idx="128">
                  <c:v>0.22500000000000001</c:v>
                </c:pt>
                <c:pt idx="129">
                  <c:v>0.222</c:v>
                </c:pt>
                <c:pt idx="130">
                  <c:v>0.23100000000000001</c:v>
                </c:pt>
                <c:pt idx="131">
                  <c:v>0.215</c:v>
                </c:pt>
                <c:pt idx="132">
                  <c:v>0.219</c:v>
                </c:pt>
                <c:pt idx="133">
                  <c:v>0.22900000000000001</c:v>
                </c:pt>
                <c:pt idx="134">
                  <c:v>0.22</c:v>
                </c:pt>
                <c:pt idx="135">
                  <c:v>0.219</c:v>
                </c:pt>
                <c:pt idx="136">
                  <c:v>0.20699999999999999</c:v>
                </c:pt>
                <c:pt idx="137">
                  <c:v>0.21099999999999999</c:v>
                </c:pt>
                <c:pt idx="138">
                  <c:v>0.20899999999999999</c:v>
                </c:pt>
                <c:pt idx="139">
                  <c:v>0.19400000000000001</c:v>
                </c:pt>
                <c:pt idx="140">
                  <c:v>0.19500000000000001</c:v>
                </c:pt>
                <c:pt idx="141">
                  <c:v>0.20399999999999999</c:v>
                </c:pt>
                <c:pt idx="142">
                  <c:v>0.20399999999999999</c:v>
                </c:pt>
                <c:pt idx="143">
                  <c:v>0.20699999999999999</c:v>
                </c:pt>
                <c:pt idx="144">
                  <c:v>0.20399999999999999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35584"/>
        <c:axId val="110837120"/>
      </c:scatterChart>
      <c:valAx>
        <c:axId val="11083558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0837120"/>
        <c:crosses val="autoZero"/>
        <c:crossBetween val="midCat"/>
      </c:valAx>
      <c:valAx>
        <c:axId val="110837120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10835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991341599541438E-2"/>
          <c:y val="3.7469504793576199E-2"/>
          <c:w val="0.92094835128367569"/>
          <c:h val="0.94833033305391801"/>
        </c:manualLayout>
      </c:layout>
      <c:scatterChart>
        <c:scatterStyle val="smoothMarker"/>
        <c:varyColors val="0"/>
        <c:ser>
          <c:idx val="0"/>
          <c:order val="0"/>
          <c:xVal>
            <c:numRef>
              <c:f>'B v I'!$H$7:$H$59</c:f>
              <c:numCache>
                <c:formatCode>0.00</c:formatCode>
                <c:ptCount val="53"/>
                <c:pt idx="0">
                  <c:v>-8.1999999999999998E-4</c:v>
                </c:pt>
                <c:pt idx="1">
                  <c:v>-0.19983999999999999</c:v>
                </c:pt>
                <c:pt idx="2">
                  <c:v>-0.39881</c:v>
                </c:pt>
                <c:pt idx="3">
                  <c:v>-0.59841999999999995</c:v>
                </c:pt>
                <c:pt idx="4">
                  <c:v>-0.79849999999999999</c:v>
                </c:pt>
                <c:pt idx="5">
                  <c:v>-0.99855000000000005</c:v>
                </c:pt>
                <c:pt idx="6">
                  <c:v>-1.19848</c:v>
                </c:pt>
                <c:pt idx="7">
                  <c:v>-1.3987799999999999</c:v>
                </c:pt>
                <c:pt idx="8">
                  <c:v>-1.5986900000000002</c:v>
                </c:pt>
                <c:pt idx="9">
                  <c:v>-1.7990200000000001</c:v>
                </c:pt>
                <c:pt idx="10">
                  <c:v>-1.9991000000000001</c:v>
                </c:pt>
                <c:pt idx="11">
                  <c:v>-2.19841</c:v>
                </c:pt>
                <c:pt idx="12">
                  <c:v>-2.3983300000000001</c:v>
                </c:pt>
                <c:pt idx="13">
                  <c:v>-2.49824</c:v>
                </c:pt>
                <c:pt idx="14">
                  <c:v>-2.3983099999999999</c:v>
                </c:pt>
                <c:pt idx="15">
                  <c:v>-2.1983899999999998</c:v>
                </c:pt>
                <c:pt idx="16">
                  <c:v>-1.9991400000000001</c:v>
                </c:pt>
                <c:pt idx="17">
                  <c:v>-1.7990700000000002</c:v>
                </c:pt>
                <c:pt idx="18">
                  <c:v>-1.59867</c:v>
                </c:pt>
                <c:pt idx="19">
                  <c:v>-1.3988</c:v>
                </c:pt>
                <c:pt idx="20">
                  <c:v>-1.19861</c:v>
                </c:pt>
                <c:pt idx="21">
                  <c:v>-0.99851999999999996</c:v>
                </c:pt>
                <c:pt idx="22">
                  <c:v>-0.79857</c:v>
                </c:pt>
                <c:pt idx="23">
                  <c:v>-0.59846999999999995</c:v>
                </c:pt>
                <c:pt idx="24">
                  <c:v>-0.39890000000000003</c:v>
                </c:pt>
                <c:pt idx="25">
                  <c:v>-0.19997999999999999</c:v>
                </c:pt>
                <c:pt idx="26">
                  <c:v>-8.1999999999999998E-4</c:v>
                </c:pt>
                <c:pt idx="27">
                  <c:v>0.19977999999999999</c:v>
                </c:pt>
                <c:pt idx="28">
                  <c:v>0.40092000000000005</c:v>
                </c:pt>
                <c:pt idx="29">
                  <c:v>0.60231000000000001</c:v>
                </c:pt>
                <c:pt idx="30">
                  <c:v>0.80035999999999996</c:v>
                </c:pt>
                <c:pt idx="31">
                  <c:v>0.99902000000000002</c:v>
                </c:pt>
                <c:pt idx="32">
                  <c:v>1.1972099999999999</c:v>
                </c:pt>
                <c:pt idx="33">
                  <c:v>1.39741</c:v>
                </c:pt>
                <c:pt idx="34">
                  <c:v>1.59931</c:v>
                </c:pt>
                <c:pt idx="35">
                  <c:v>1.8011699999999999</c:v>
                </c:pt>
                <c:pt idx="36">
                  <c:v>2.00075</c:v>
                </c:pt>
                <c:pt idx="37">
                  <c:v>2.1998899999999999</c:v>
                </c:pt>
                <c:pt idx="38">
                  <c:v>2.3992499999999999</c:v>
                </c:pt>
                <c:pt idx="39">
                  <c:v>2.49817</c:v>
                </c:pt>
                <c:pt idx="40">
                  <c:v>2.3992399999999998</c:v>
                </c:pt>
                <c:pt idx="41">
                  <c:v>2.1999499999999999</c:v>
                </c:pt>
                <c:pt idx="42">
                  <c:v>2.00068</c:v>
                </c:pt>
                <c:pt idx="43">
                  <c:v>1.8011299999999999</c:v>
                </c:pt>
                <c:pt idx="44">
                  <c:v>1.59937</c:v>
                </c:pt>
                <c:pt idx="45">
                  <c:v>1.39741</c:v>
                </c:pt>
                <c:pt idx="46">
                  <c:v>1.1972399999999999</c:v>
                </c:pt>
                <c:pt idx="47">
                  <c:v>0.99897000000000002</c:v>
                </c:pt>
                <c:pt idx="48">
                  <c:v>0.80032000000000003</c:v>
                </c:pt>
                <c:pt idx="49">
                  <c:v>0.60233000000000003</c:v>
                </c:pt>
                <c:pt idx="50">
                  <c:v>0.40099999999999997</c:v>
                </c:pt>
                <c:pt idx="51">
                  <c:v>0.19982</c:v>
                </c:pt>
                <c:pt idx="52">
                  <c:v>-7.2999999999999996E-4</c:v>
                </c:pt>
              </c:numCache>
            </c:numRef>
          </c:xVal>
          <c:yVal>
            <c:numRef>
              <c:f>'B v I'!$J$7:$J$59</c:f>
              <c:numCache>
                <c:formatCode>0.00</c:formatCode>
                <c:ptCount val="53"/>
                <c:pt idx="0">
                  <c:v>1.2246320000000002</c:v>
                </c:pt>
                <c:pt idx="1">
                  <c:v>0.69958399999999799</c:v>
                </c:pt>
                <c:pt idx="2">
                  <c:v>5.8155999999996766E-2</c:v>
                </c:pt>
                <c:pt idx="3">
                  <c:v>-0.61160800000000393</c:v>
                </c:pt>
                <c:pt idx="4">
                  <c:v>-1.2314000000000078</c:v>
                </c:pt>
                <c:pt idx="5">
                  <c:v>-1.8850200000000115</c:v>
                </c:pt>
                <c:pt idx="6">
                  <c:v>-2.4639520000000061</c:v>
                </c:pt>
                <c:pt idx="7">
                  <c:v>-3.17567200000002</c:v>
                </c:pt>
                <c:pt idx="8">
                  <c:v>-3.7871559999999818</c:v>
                </c:pt>
                <c:pt idx="9">
                  <c:v>-4.415048000000013</c:v>
                </c:pt>
                <c:pt idx="10">
                  <c:v>-5.0448399999999936</c:v>
                </c:pt>
                <c:pt idx="11">
                  <c:v>-5.6528840000000287</c:v>
                </c:pt>
                <c:pt idx="12">
                  <c:v>-6.2430919999999901</c:v>
                </c:pt>
                <c:pt idx="13">
                  <c:v>-6.5545759999999973</c:v>
                </c:pt>
                <c:pt idx="14">
                  <c:v>-6.6156440000000316</c:v>
                </c:pt>
                <c:pt idx="15">
                  <c:v>-6.4454360000000293</c:v>
                </c:pt>
                <c:pt idx="16">
                  <c:v>-6.1297360000000083</c:v>
                </c:pt>
                <c:pt idx="17">
                  <c:v>-5.7186679999999797</c:v>
                </c:pt>
                <c:pt idx="18">
                  <c:v>-5.2797080000000278</c:v>
                </c:pt>
                <c:pt idx="19">
                  <c:v>-4.8531200000000183</c:v>
                </c:pt>
                <c:pt idx="20">
                  <c:v>-4.2973640000000159</c:v>
                </c:pt>
                <c:pt idx="21">
                  <c:v>-3.7388480000000186</c:v>
                </c:pt>
                <c:pt idx="22">
                  <c:v>-3.1824680000000001</c:v>
                </c:pt>
                <c:pt idx="23">
                  <c:v>-2.605228000000011</c:v>
                </c:pt>
                <c:pt idx="24">
                  <c:v>-2.0203599999999966</c:v>
                </c:pt>
                <c:pt idx="25">
                  <c:v>-1.4025520000000036</c:v>
                </c:pt>
                <c:pt idx="26">
                  <c:v>-0.77536800000000006</c:v>
                </c:pt>
                <c:pt idx="27">
                  <c:v>-0.17192799999999764</c:v>
                </c:pt>
                <c:pt idx="28">
                  <c:v>0.40260800000000074</c:v>
                </c:pt>
                <c:pt idx="29">
                  <c:v>1.0052440000000047</c:v>
                </c:pt>
                <c:pt idx="30">
                  <c:v>1.5840639999999979</c:v>
                </c:pt>
                <c:pt idx="31">
                  <c:v>2.1850479999999948</c:v>
                </c:pt>
                <c:pt idx="32">
                  <c:v>2.7760040000000004</c:v>
                </c:pt>
                <c:pt idx="33">
                  <c:v>3.3604839999999854</c:v>
                </c:pt>
                <c:pt idx="34">
                  <c:v>3.998043999999993</c:v>
                </c:pt>
                <c:pt idx="35">
                  <c:v>4.6107080000000167</c:v>
                </c:pt>
                <c:pt idx="36">
                  <c:v>5.2543000000000291</c:v>
                </c:pt>
                <c:pt idx="37">
                  <c:v>5.8440360000000169</c:v>
                </c:pt>
                <c:pt idx="38">
                  <c:v>6.445699999999988</c:v>
                </c:pt>
                <c:pt idx="39">
                  <c:v>6.7535080000000107</c:v>
                </c:pt>
                <c:pt idx="40">
                  <c:v>6.7869760000000383</c:v>
                </c:pt>
                <c:pt idx="41">
                  <c:v>6.6263799999999833</c:v>
                </c:pt>
                <c:pt idx="42">
                  <c:v>6.2632320000000163</c:v>
                </c:pt>
                <c:pt idx="43">
                  <c:v>5.8358120000000326</c:v>
                </c:pt>
                <c:pt idx="44">
                  <c:v>5.4103880000000117</c:v>
                </c:pt>
                <c:pt idx="45">
                  <c:v>4.9504839999999888</c:v>
                </c:pt>
                <c:pt idx="46">
                  <c:v>4.4821760000000381</c:v>
                </c:pt>
                <c:pt idx="47">
                  <c:v>3.981427999999994</c:v>
                </c:pt>
                <c:pt idx="48">
                  <c:v>3.4791680000000014</c:v>
                </c:pt>
                <c:pt idx="49">
                  <c:v>2.9826920000000001</c:v>
                </c:pt>
                <c:pt idx="50">
                  <c:v>2.4724000000000075</c:v>
                </c:pt>
                <c:pt idx="51">
                  <c:v>1.8729680000000037</c:v>
                </c:pt>
                <c:pt idx="52">
                  <c:v>1.293148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05696"/>
        <c:axId val="107407232"/>
      </c:scatterChart>
      <c:valAx>
        <c:axId val="1074056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07407232"/>
        <c:crosses val="autoZero"/>
        <c:crossBetween val="midCat"/>
      </c:valAx>
      <c:valAx>
        <c:axId val="10740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74056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2.670713069913461E-2"/>
                  <c:y val="-1.278665123378467E-2"/>
                </c:manualLayout>
              </c:layout>
              <c:numFmt formatCode="General" sourceLinked="0"/>
            </c:trendlineLbl>
          </c:trendline>
          <c:xVal>
            <c:numRef>
              <c:f>'B v I'!$H$7:$H$59</c:f>
              <c:numCache>
                <c:formatCode>0.00</c:formatCode>
                <c:ptCount val="53"/>
                <c:pt idx="0">
                  <c:v>-8.1999999999999998E-4</c:v>
                </c:pt>
                <c:pt idx="1">
                  <c:v>-0.19983999999999999</c:v>
                </c:pt>
                <c:pt idx="2">
                  <c:v>-0.39881</c:v>
                </c:pt>
                <c:pt idx="3">
                  <c:v>-0.59841999999999995</c:v>
                </c:pt>
                <c:pt idx="4">
                  <c:v>-0.79849999999999999</c:v>
                </c:pt>
                <c:pt idx="5">
                  <c:v>-0.99855000000000005</c:v>
                </c:pt>
                <c:pt idx="6">
                  <c:v>-1.19848</c:v>
                </c:pt>
                <c:pt idx="7">
                  <c:v>-1.3987799999999999</c:v>
                </c:pt>
                <c:pt idx="8">
                  <c:v>-1.5986900000000002</c:v>
                </c:pt>
                <c:pt idx="9">
                  <c:v>-1.7990200000000001</c:v>
                </c:pt>
                <c:pt idx="10">
                  <c:v>-1.9991000000000001</c:v>
                </c:pt>
                <c:pt idx="11">
                  <c:v>-2.19841</c:v>
                </c:pt>
                <c:pt idx="12">
                  <c:v>-2.3983300000000001</c:v>
                </c:pt>
                <c:pt idx="13">
                  <c:v>-2.49824</c:v>
                </c:pt>
                <c:pt idx="14">
                  <c:v>-2.3983099999999999</c:v>
                </c:pt>
                <c:pt idx="15">
                  <c:v>-2.1983899999999998</c:v>
                </c:pt>
                <c:pt idx="16">
                  <c:v>-1.9991400000000001</c:v>
                </c:pt>
                <c:pt idx="17">
                  <c:v>-1.7990700000000002</c:v>
                </c:pt>
                <c:pt idx="18">
                  <c:v>-1.59867</c:v>
                </c:pt>
                <c:pt idx="19">
                  <c:v>-1.3988</c:v>
                </c:pt>
                <c:pt idx="20">
                  <c:v>-1.19861</c:v>
                </c:pt>
                <c:pt idx="21">
                  <c:v>-0.99851999999999996</c:v>
                </c:pt>
                <c:pt idx="22">
                  <c:v>-0.79857</c:v>
                </c:pt>
                <c:pt idx="23">
                  <c:v>-0.59846999999999995</c:v>
                </c:pt>
                <c:pt idx="24">
                  <c:v>-0.39890000000000003</c:v>
                </c:pt>
                <c:pt idx="25">
                  <c:v>-0.19997999999999999</c:v>
                </c:pt>
                <c:pt idx="26">
                  <c:v>-8.1999999999999998E-4</c:v>
                </c:pt>
                <c:pt idx="27">
                  <c:v>0.19977999999999999</c:v>
                </c:pt>
                <c:pt idx="28">
                  <c:v>0.40092000000000005</c:v>
                </c:pt>
                <c:pt idx="29">
                  <c:v>0.60231000000000001</c:v>
                </c:pt>
                <c:pt idx="30">
                  <c:v>0.80035999999999996</c:v>
                </c:pt>
                <c:pt idx="31">
                  <c:v>0.99902000000000002</c:v>
                </c:pt>
                <c:pt idx="32">
                  <c:v>1.1972099999999999</c:v>
                </c:pt>
                <c:pt idx="33">
                  <c:v>1.39741</c:v>
                </c:pt>
                <c:pt idx="34">
                  <c:v>1.59931</c:v>
                </c:pt>
                <c:pt idx="35">
                  <c:v>1.8011699999999999</c:v>
                </c:pt>
                <c:pt idx="36">
                  <c:v>2.00075</c:v>
                </c:pt>
                <c:pt idx="37">
                  <c:v>2.1998899999999999</c:v>
                </c:pt>
                <c:pt idx="38">
                  <c:v>2.3992499999999999</c:v>
                </c:pt>
                <c:pt idx="39">
                  <c:v>2.49817</c:v>
                </c:pt>
                <c:pt idx="40">
                  <c:v>2.3992399999999998</c:v>
                </c:pt>
                <c:pt idx="41">
                  <c:v>2.1999499999999999</c:v>
                </c:pt>
                <c:pt idx="42">
                  <c:v>2.00068</c:v>
                </c:pt>
                <c:pt idx="43">
                  <c:v>1.8011299999999999</c:v>
                </c:pt>
                <c:pt idx="44">
                  <c:v>1.59937</c:v>
                </c:pt>
                <c:pt idx="45">
                  <c:v>1.39741</c:v>
                </c:pt>
                <c:pt idx="46">
                  <c:v>1.1972399999999999</c:v>
                </c:pt>
                <c:pt idx="47">
                  <c:v>0.99897000000000002</c:v>
                </c:pt>
                <c:pt idx="48">
                  <c:v>0.80032000000000003</c:v>
                </c:pt>
                <c:pt idx="49">
                  <c:v>0.60233000000000003</c:v>
                </c:pt>
                <c:pt idx="50">
                  <c:v>0.40099999999999997</c:v>
                </c:pt>
                <c:pt idx="51">
                  <c:v>0.19982</c:v>
                </c:pt>
                <c:pt idx="52">
                  <c:v>-7.2999999999999996E-4</c:v>
                </c:pt>
              </c:numCache>
            </c:numRef>
          </c:xVal>
          <c:yVal>
            <c:numRef>
              <c:f>'B v I'!$I$7:$I$59</c:f>
              <c:numCache>
                <c:formatCode>0.00</c:formatCode>
                <c:ptCount val="53"/>
                <c:pt idx="0">
                  <c:v>1.1200000000000001</c:v>
                </c:pt>
                <c:pt idx="1">
                  <c:v>-24.8</c:v>
                </c:pt>
                <c:pt idx="2">
                  <c:v>-50.83</c:v>
                </c:pt>
                <c:pt idx="3">
                  <c:v>-76.97</c:v>
                </c:pt>
                <c:pt idx="4">
                  <c:v>-103.12</c:v>
                </c:pt>
                <c:pt idx="5">
                  <c:v>-129.30000000000001</c:v>
                </c:pt>
                <c:pt idx="6">
                  <c:v>-155.38999999999999</c:v>
                </c:pt>
                <c:pt idx="7">
                  <c:v>-181.66</c:v>
                </c:pt>
                <c:pt idx="8">
                  <c:v>-207.78</c:v>
                </c:pt>
                <c:pt idx="9">
                  <c:v>-233.97</c:v>
                </c:pt>
                <c:pt idx="10">
                  <c:v>-260.13</c:v>
                </c:pt>
                <c:pt idx="11">
                  <c:v>-286.17</c:v>
                </c:pt>
                <c:pt idx="12">
                  <c:v>-312.27</c:v>
                </c:pt>
                <c:pt idx="13">
                  <c:v>-325.33</c:v>
                </c:pt>
                <c:pt idx="14">
                  <c:v>-312.64</c:v>
                </c:pt>
                <c:pt idx="15">
                  <c:v>-286.95999999999998</c:v>
                </c:pt>
                <c:pt idx="16">
                  <c:v>-261.22000000000003</c:v>
                </c:pt>
                <c:pt idx="17">
                  <c:v>-235.28</c:v>
                </c:pt>
                <c:pt idx="18">
                  <c:v>-209.27</c:v>
                </c:pt>
                <c:pt idx="19">
                  <c:v>-183.34</c:v>
                </c:pt>
                <c:pt idx="20">
                  <c:v>-157.24</c:v>
                </c:pt>
                <c:pt idx="21">
                  <c:v>-131.15</c:v>
                </c:pt>
                <c:pt idx="22">
                  <c:v>-105.08</c:v>
                </c:pt>
                <c:pt idx="23">
                  <c:v>-78.97</c:v>
                </c:pt>
                <c:pt idx="24">
                  <c:v>-52.92</c:v>
                </c:pt>
                <c:pt idx="25">
                  <c:v>-26.92</c:v>
                </c:pt>
                <c:pt idx="26">
                  <c:v>-0.88</c:v>
                </c:pt>
                <c:pt idx="27">
                  <c:v>25.32</c:v>
                </c:pt>
                <c:pt idx="28">
                  <c:v>51.56</c:v>
                </c:pt>
                <c:pt idx="29">
                  <c:v>77.86</c:v>
                </c:pt>
                <c:pt idx="30">
                  <c:v>103.71</c:v>
                </c:pt>
                <c:pt idx="31">
                  <c:v>129.66</c:v>
                </c:pt>
                <c:pt idx="32">
                  <c:v>155.54</c:v>
                </c:pt>
                <c:pt idx="33">
                  <c:v>181.67</c:v>
                </c:pt>
                <c:pt idx="34">
                  <c:v>208.07</c:v>
                </c:pt>
                <c:pt idx="35">
                  <c:v>234.44</c:v>
                </c:pt>
                <c:pt idx="36">
                  <c:v>260.55</c:v>
                </c:pt>
                <c:pt idx="37">
                  <c:v>286.55</c:v>
                </c:pt>
                <c:pt idx="38">
                  <c:v>312.58999999999997</c:v>
                </c:pt>
                <c:pt idx="39">
                  <c:v>325.52</c:v>
                </c:pt>
                <c:pt idx="40">
                  <c:v>312.93</c:v>
                </c:pt>
                <c:pt idx="41">
                  <c:v>287.33999999999997</c:v>
                </c:pt>
                <c:pt idx="42">
                  <c:v>261.55</c:v>
                </c:pt>
                <c:pt idx="43">
                  <c:v>235.66</c:v>
                </c:pt>
                <c:pt idx="44">
                  <c:v>209.49</c:v>
                </c:pt>
                <c:pt idx="45">
                  <c:v>183.26</c:v>
                </c:pt>
                <c:pt idx="46">
                  <c:v>157.25</c:v>
                </c:pt>
                <c:pt idx="47">
                  <c:v>131.44999999999999</c:v>
                </c:pt>
                <c:pt idx="48">
                  <c:v>105.6</c:v>
                </c:pt>
                <c:pt idx="49">
                  <c:v>79.84</c:v>
                </c:pt>
                <c:pt idx="50">
                  <c:v>53.64</c:v>
                </c:pt>
                <c:pt idx="51">
                  <c:v>27.37</c:v>
                </c:pt>
                <c:pt idx="52">
                  <c:v>1.2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48192"/>
        <c:axId val="109458176"/>
      </c:scatterChart>
      <c:valAx>
        <c:axId val="1094481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09458176"/>
        <c:crosses val="autoZero"/>
        <c:crossBetween val="midCat"/>
      </c:valAx>
      <c:valAx>
        <c:axId val="10945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9448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 300 2.5A Field Profile 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'2.5A Grid (corr)'!$B$19:$B$163</c:f>
              <c:numCache>
                <c:formatCode>0.0</c:formatCode>
                <c:ptCount val="145"/>
                <c:pt idx="0">
                  <c:v>-29.995000000000005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-27.000000000000007</c:v>
                </c:pt>
                <c:pt idx="7">
                  <c:v>-26.503000000000007</c:v>
                </c:pt>
                <c:pt idx="8">
                  <c:v>-26.000000000000007</c:v>
                </c:pt>
                <c:pt idx="9">
                  <c:v>-25.501000000000005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-24.003000000000007</c:v>
                </c:pt>
                <c:pt idx="13">
                  <c:v>-23.500000000000007</c:v>
                </c:pt>
                <c:pt idx="14">
                  <c:v>-22.999000000000002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-20.500000000000007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-19.001000000000005</c:v>
                </c:pt>
                <c:pt idx="23">
                  <c:v>-18.504000000000005</c:v>
                </c:pt>
                <c:pt idx="24">
                  <c:v>-17.999000000000002</c:v>
                </c:pt>
                <c:pt idx="25">
                  <c:v>-17.501000000000005</c:v>
                </c:pt>
                <c:pt idx="26">
                  <c:v>-17.000000000000007</c:v>
                </c:pt>
                <c:pt idx="27">
                  <c:v>-16.499000000000002</c:v>
                </c:pt>
                <c:pt idx="28">
                  <c:v>-16.003000000000007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-14.501000000000005</c:v>
                </c:pt>
                <c:pt idx="32">
                  <c:v>-14.000000000000007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-12.499000000000002</c:v>
                </c:pt>
                <c:pt idx="36">
                  <c:v>-12.000000000000007</c:v>
                </c:pt>
                <c:pt idx="37">
                  <c:v>-11.499000000000002</c:v>
                </c:pt>
                <c:pt idx="38">
                  <c:v>-11.002000000000002</c:v>
                </c:pt>
                <c:pt idx="39">
                  <c:v>-10.502000000000002</c:v>
                </c:pt>
                <c:pt idx="40">
                  <c:v>-9.9980000000000047</c:v>
                </c:pt>
                <c:pt idx="41">
                  <c:v>-9.5010000000000048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-6.5020000000000095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-5</c:v>
                </c:pt>
                <c:pt idx="51">
                  <c:v>-4.4990000000000094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-3.4010000000000105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-2.402000000000001</c:v>
                </c:pt>
                <c:pt idx="61">
                  <c:v>-2.2010000000000076</c:v>
                </c:pt>
                <c:pt idx="62">
                  <c:v>-1.9990000000000094</c:v>
                </c:pt>
                <c:pt idx="63">
                  <c:v>-1.7990000000000066</c:v>
                </c:pt>
                <c:pt idx="64">
                  <c:v>-1.6009999999999991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-1.0010000000000048</c:v>
                </c:pt>
                <c:pt idx="68">
                  <c:v>-0.80300000000001148</c:v>
                </c:pt>
                <c:pt idx="69">
                  <c:v>-0.60200000000000387</c:v>
                </c:pt>
                <c:pt idx="70">
                  <c:v>-0.40000000000000568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0.19899999999999807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1.3999999999999915</c:v>
                </c:pt>
                <c:pt idx="80">
                  <c:v>1.5969999999999942</c:v>
                </c:pt>
                <c:pt idx="81">
                  <c:v>1.796999999999997</c:v>
                </c:pt>
                <c:pt idx="82">
                  <c:v>1.9989999999999952</c:v>
                </c:pt>
                <c:pt idx="83">
                  <c:v>2.1999999999999886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3.6009999999999991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4.9989999999999952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6.4979999999999905</c:v>
                </c:pt>
                <c:pt idx="98">
                  <c:v>7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8.5019999999999953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11.001999999999995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</c:v>
                </c:pt>
                <c:pt idx="111">
                  <c:v>13.5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15.003</c:v>
                </c:pt>
                <c:pt idx="115">
                  <c:v>15.501999999999995</c:v>
                </c:pt>
                <c:pt idx="116">
                  <c:v>16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18.000999999999991</c:v>
                </c:pt>
                <c:pt idx="121">
                  <c:v>18.498999999999995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22.498999999999995</c:v>
                </c:pt>
                <c:pt idx="130">
                  <c:v>23.001999999999995</c:v>
                </c:pt>
                <c:pt idx="131">
                  <c:v>23.5</c:v>
                </c:pt>
                <c:pt idx="132">
                  <c:v>23.99799999999999</c:v>
                </c:pt>
                <c:pt idx="133">
                  <c:v>24.500999999999991</c:v>
                </c:pt>
                <c:pt idx="134">
                  <c:v>24.998999999999995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27.000999999999991</c:v>
                </c:pt>
                <c:pt idx="139">
                  <c:v>27.5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28.998999999999995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'2.5A Grid (corr)'!$F$19:$F$163</c:f>
              <c:numCache>
                <c:formatCode>0.000</c:formatCode>
                <c:ptCount val="145"/>
                <c:pt idx="0">
                  <c:v>0.13300000000000001</c:v>
                </c:pt>
                <c:pt idx="1">
                  <c:v>0.11799999999999999</c:v>
                </c:pt>
                <c:pt idx="2">
                  <c:v>0.08</c:v>
                </c:pt>
                <c:pt idx="3">
                  <c:v>0.11800000000000001</c:v>
                </c:pt>
                <c:pt idx="4">
                  <c:v>0.13700000000000001</c:v>
                </c:pt>
                <c:pt idx="5">
                  <c:v>0.14399999999999999</c:v>
                </c:pt>
                <c:pt idx="6">
                  <c:v>0.13100000000000001</c:v>
                </c:pt>
                <c:pt idx="7">
                  <c:v>0.15400000000000003</c:v>
                </c:pt>
                <c:pt idx="8">
                  <c:v>0.16800000000000004</c:v>
                </c:pt>
                <c:pt idx="9">
                  <c:v>0.17100000000000001</c:v>
                </c:pt>
                <c:pt idx="10">
                  <c:v>0.16700000000000001</c:v>
                </c:pt>
                <c:pt idx="11">
                  <c:v>0.18799999999999997</c:v>
                </c:pt>
                <c:pt idx="12">
                  <c:v>0.17499999999999999</c:v>
                </c:pt>
                <c:pt idx="13">
                  <c:v>0.19600000000000001</c:v>
                </c:pt>
                <c:pt idx="14">
                  <c:v>0.187</c:v>
                </c:pt>
                <c:pt idx="15">
                  <c:v>0.18800000000000003</c:v>
                </c:pt>
                <c:pt idx="16">
                  <c:v>0.21199999999999999</c:v>
                </c:pt>
                <c:pt idx="17">
                  <c:v>0.218</c:v>
                </c:pt>
                <c:pt idx="18">
                  <c:v>0.25</c:v>
                </c:pt>
                <c:pt idx="19">
                  <c:v>0.28800000000000003</c:v>
                </c:pt>
                <c:pt idx="20">
                  <c:v>0.32500000000000001</c:v>
                </c:pt>
                <c:pt idx="21">
                  <c:v>0.35299999999999998</c:v>
                </c:pt>
                <c:pt idx="22">
                  <c:v>0.38800000000000001</c:v>
                </c:pt>
                <c:pt idx="23">
                  <c:v>0.41899999999999993</c:v>
                </c:pt>
                <c:pt idx="24">
                  <c:v>0.44299999999999995</c:v>
                </c:pt>
                <c:pt idx="25">
                  <c:v>0.5</c:v>
                </c:pt>
                <c:pt idx="26">
                  <c:v>0.54899999999999993</c:v>
                </c:pt>
                <c:pt idx="27">
                  <c:v>0.60299999999999998</c:v>
                </c:pt>
                <c:pt idx="28">
                  <c:v>0.66599999999999993</c:v>
                </c:pt>
                <c:pt idx="29">
                  <c:v>0.76500000000000001</c:v>
                </c:pt>
                <c:pt idx="30">
                  <c:v>0.85299999999999987</c:v>
                </c:pt>
                <c:pt idx="31">
                  <c:v>0.95300000000000007</c:v>
                </c:pt>
                <c:pt idx="32">
                  <c:v>1.056</c:v>
                </c:pt>
                <c:pt idx="33">
                  <c:v>1.214</c:v>
                </c:pt>
                <c:pt idx="34">
                  <c:v>1.389</c:v>
                </c:pt>
                <c:pt idx="35">
                  <c:v>1.573</c:v>
                </c:pt>
                <c:pt idx="36">
                  <c:v>1.839</c:v>
                </c:pt>
                <c:pt idx="37">
                  <c:v>2.1259999999999999</c:v>
                </c:pt>
                <c:pt idx="38">
                  <c:v>2.504</c:v>
                </c:pt>
                <c:pt idx="39">
                  <c:v>2.96</c:v>
                </c:pt>
                <c:pt idx="40">
                  <c:v>3.524</c:v>
                </c:pt>
                <c:pt idx="41">
                  <c:v>4.2809999999999997</c:v>
                </c:pt>
                <c:pt idx="42">
                  <c:v>5.7380000000000004</c:v>
                </c:pt>
                <c:pt idx="43">
                  <c:v>7.133</c:v>
                </c:pt>
                <c:pt idx="44">
                  <c:v>8.8780000000000001</c:v>
                </c:pt>
                <c:pt idx="45">
                  <c:v>11.728</c:v>
                </c:pt>
                <c:pt idx="46">
                  <c:v>15.555999999999999</c:v>
                </c:pt>
                <c:pt idx="47">
                  <c:v>20.808</c:v>
                </c:pt>
                <c:pt idx="48">
                  <c:v>28.895</c:v>
                </c:pt>
                <c:pt idx="49">
                  <c:v>40.195999999999998</c:v>
                </c:pt>
                <c:pt idx="50">
                  <c:v>55.997999999999998</c:v>
                </c:pt>
                <c:pt idx="51">
                  <c:v>77.646999999999991</c:v>
                </c:pt>
                <c:pt idx="52">
                  <c:v>106.78999999999999</c:v>
                </c:pt>
                <c:pt idx="53">
                  <c:v>119.97499999999999</c:v>
                </c:pt>
                <c:pt idx="54">
                  <c:v>135.02099999999999</c:v>
                </c:pt>
                <c:pt idx="55">
                  <c:v>150.34899999999999</c:v>
                </c:pt>
                <c:pt idx="56">
                  <c:v>166.328</c:v>
                </c:pt>
                <c:pt idx="57">
                  <c:v>182.876</c:v>
                </c:pt>
                <c:pt idx="58">
                  <c:v>199.12700000000001</c:v>
                </c:pt>
                <c:pt idx="59">
                  <c:v>215.93099999999998</c:v>
                </c:pt>
                <c:pt idx="60">
                  <c:v>231.75</c:v>
                </c:pt>
                <c:pt idx="61">
                  <c:v>246.87100000000001</c:v>
                </c:pt>
                <c:pt idx="62">
                  <c:v>260.94899999999996</c:v>
                </c:pt>
                <c:pt idx="63">
                  <c:v>273.50099999999998</c:v>
                </c:pt>
                <c:pt idx="64">
                  <c:v>284.93699999999995</c:v>
                </c:pt>
                <c:pt idx="65">
                  <c:v>294.67500000000001</c:v>
                </c:pt>
                <c:pt idx="66">
                  <c:v>303.16699999999997</c:v>
                </c:pt>
                <c:pt idx="67">
                  <c:v>310.04700000000003</c:v>
                </c:pt>
                <c:pt idx="68">
                  <c:v>315.82400000000001</c:v>
                </c:pt>
                <c:pt idx="69">
                  <c:v>320.38200000000001</c:v>
                </c:pt>
                <c:pt idx="70">
                  <c:v>323.03699999999998</c:v>
                </c:pt>
                <c:pt idx="71">
                  <c:v>324.68600000000004</c:v>
                </c:pt>
                <c:pt idx="72">
                  <c:v>325.16799999999995</c:v>
                </c:pt>
                <c:pt idx="73">
                  <c:v>324.93099999999998</c:v>
                </c:pt>
                <c:pt idx="74">
                  <c:v>322.48599999999999</c:v>
                </c:pt>
                <c:pt idx="75">
                  <c:v>319.45699999999999</c:v>
                </c:pt>
                <c:pt idx="76">
                  <c:v>314.31900000000002</c:v>
                </c:pt>
                <c:pt idx="77">
                  <c:v>308.35999999999996</c:v>
                </c:pt>
                <c:pt idx="78">
                  <c:v>300.74899999999997</c:v>
                </c:pt>
                <c:pt idx="79">
                  <c:v>291.46300000000002</c:v>
                </c:pt>
                <c:pt idx="80">
                  <c:v>281.62900000000002</c:v>
                </c:pt>
                <c:pt idx="81">
                  <c:v>269.43100000000004</c:v>
                </c:pt>
                <c:pt idx="82">
                  <c:v>256.44499999999999</c:v>
                </c:pt>
                <c:pt idx="83">
                  <c:v>242.25700000000001</c:v>
                </c:pt>
                <c:pt idx="84">
                  <c:v>226.64099999999999</c:v>
                </c:pt>
                <c:pt idx="85">
                  <c:v>210.60499999999999</c:v>
                </c:pt>
                <c:pt idx="86">
                  <c:v>194.10999999999999</c:v>
                </c:pt>
                <c:pt idx="87">
                  <c:v>177.66900000000001</c:v>
                </c:pt>
                <c:pt idx="88">
                  <c:v>161.63200000000001</c:v>
                </c:pt>
                <c:pt idx="89">
                  <c:v>145.63900000000001</c:v>
                </c:pt>
                <c:pt idx="90">
                  <c:v>130.70999999999998</c:v>
                </c:pt>
                <c:pt idx="91">
                  <c:v>116.47</c:v>
                </c:pt>
                <c:pt idx="92">
                  <c:v>103.58500000000001</c:v>
                </c:pt>
                <c:pt idx="93">
                  <c:v>74.977999999999994</c:v>
                </c:pt>
                <c:pt idx="94">
                  <c:v>54.017000000000003</c:v>
                </c:pt>
                <c:pt idx="95">
                  <c:v>39.023000000000003</c:v>
                </c:pt>
                <c:pt idx="96">
                  <c:v>28.234000000000002</c:v>
                </c:pt>
                <c:pt idx="97">
                  <c:v>20.753</c:v>
                </c:pt>
                <c:pt idx="98">
                  <c:v>15.62</c:v>
                </c:pt>
                <c:pt idx="99">
                  <c:v>12.255000000000001</c:v>
                </c:pt>
                <c:pt idx="100">
                  <c:v>9.3119999999999994</c:v>
                </c:pt>
                <c:pt idx="101">
                  <c:v>7.5669999999999993</c:v>
                </c:pt>
                <c:pt idx="102">
                  <c:v>5.9750000000000005</c:v>
                </c:pt>
                <c:pt idx="103">
                  <c:v>5.173</c:v>
                </c:pt>
                <c:pt idx="104">
                  <c:v>4.343</c:v>
                </c:pt>
                <c:pt idx="105">
                  <c:v>3.62</c:v>
                </c:pt>
                <c:pt idx="106">
                  <c:v>3.032</c:v>
                </c:pt>
                <c:pt idx="107">
                  <c:v>2.5469999999999997</c:v>
                </c:pt>
                <c:pt idx="108">
                  <c:v>2.181</c:v>
                </c:pt>
                <c:pt idx="109">
                  <c:v>1.8640000000000003</c:v>
                </c:pt>
                <c:pt idx="110">
                  <c:v>1.6400000000000001</c:v>
                </c:pt>
                <c:pt idx="111">
                  <c:v>1.417</c:v>
                </c:pt>
                <c:pt idx="112">
                  <c:v>1.2410000000000001</c:v>
                </c:pt>
                <c:pt idx="113">
                  <c:v>1.0950000000000002</c:v>
                </c:pt>
                <c:pt idx="114">
                  <c:v>0.96499999999999997</c:v>
                </c:pt>
                <c:pt idx="115">
                  <c:v>0.86499999999999999</c:v>
                </c:pt>
                <c:pt idx="116">
                  <c:v>0.75800000000000001</c:v>
                </c:pt>
                <c:pt idx="117">
                  <c:v>0.70300000000000007</c:v>
                </c:pt>
                <c:pt idx="118">
                  <c:v>0.61699999999999999</c:v>
                </c:pt>
                <c:pt idx="119">
                  <c:v>0.54800000000000004</c:v>
                </c:pt>
                <c:pt idx="120">
                  <c:v>0.504</c:v>
                </c:pt>
                <c:pt idx="121">
                  <c:v>0.46799999999999997</c:v>
                </c:pt>
                <c:pt idx="122">
                  <c:v>0.40300000000000002</c:v>
                </c:pt>
                <c:pt idx="123">
                  <c:v>0.36599999999999999</c:v>
                </c:pt>
                <c:pt idx="124">
                  <c:v>0.34599999999999997</c:v>
                </c:pt>
                <c:pt idx="125">
                  <c:v>0.31000000000000005</c:v>
                </c:pt>
                <c:pt idx="126">
                  <c:v>0.30200000000000005</c:v>
                </c:pt>
                <c:pt idx="127">
                  <c:v>0.28800000000000003</c:v>
                </c:pt>
                <c:pt idx="128">
                  <c:v>0.26900000000000002</c:v>
                </c:pt>
                <c:pt idx="129">
                  <c:v>0.24899999999999997</c:v>
                </c:pt>
                <c:pt idx="130">
                  <c:v>0.224</c:v>
                </c:pt>
                <c:pt idx="131">
                  <c:v>0.22700000000000001</c:v>
                </c:pt>
                <c:pt idx="132">
                  <c:v>0.21299999999999999</c:v>
                </c:pt>
                <c:pt idx="133">
                  <c:v>0.17799999999999996</c:v>
                </c:pt>
                <c:pt idx="134">
                  <c:v>0.18200000000000002</c:v>
                </c:pt>
                <c:pt idx="135">
                  <c:v>0.18000000000000002</c:v>
                </c:pt>
                <c:pt idx="136">
                  <c:v>0.20099999999999998</c:v>
                </c:pt>
                <c:pt idx="137">
                  <c:v>0.16700000000000001</c:v>
                </c:pt>
                <c:pt idx="138">
                  <c:v>0.16</c:v>
                </c:pt>
                <c:pt idx="139">
                  <c:v>0.15599999999999997</c:v>
                </c:pt>
                <c:pt idx="140">
                  <c:v>0.15199999999999997</c:v>
                </c:pt>
                <c:pt idx="141">
                  <c:v>0.14899999999999999</c:v>
                </c:pt>
                <c:pt idx="142">
                  <c:v>0.14299999999999999</c:v>
                </c:pt>
                <c:pt idx="143">
                  <c:v>0.12300000000000003</c:v>
                </c:pt>
                <c:pt idx="144">
                  <c:v>0.11400000000000002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2864"/>
        <c:axId val="111094400"/>
      </c:scatterChart>
      <c:valAx>
        <c:axId val="11109286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1094400"/>
        <c:crosses val="autoZero"/>
        <c:crossBetween val="midCat"/>
      </c:valAx>
      <c:valAx>
        <c:axId val="111094400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low"/>
        <c:crossAx val="11109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</a:t>
            </a:r>
            <a:r>
              <a:rPr lang="en-US" baseline="0"/>
              <a:t> 300 2.5A Transverse Field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'2.5A Grid (corr)'!$C$13:$I$13</c:f>
              <c:numCache>
                <c:formatCode>0.0</c:formatCode>
                <c:ptCount val="7"/>
                <c:pt idx="0">
                  <c:v>-0.6039999999999992</c:v>
                </c:pt>
                <c:pt idx="1">
                  <c:v>-0.40499999999999936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0.59400000000000119</c:v>
                </c:pt>
              </c:numCache>
            </c:numRef>
          </c:xVal>
          <c:yVal>
            <c:numRef>
              <c:f>'2.5A Grid (corr)'!$C$16:$I$16</c:f>
              <c:numCache>
                <c:formatCode>0.0</c:formatCode>
                <c:ptCount val="7"/>
                <c:pt idx="0">
                  <c:v>327.58500000000004</c:v>
                </c:pt>
                <c:pt idx="1">
                  <c:v>326.238</c:v>
                </c:pt>
                <c:pt idx="2">
                  <c:v>325.36599999999999</c:v>
                </c:pt>
                <c:pt idx="3">
                  <c:v>325.16799999999995</c:v>
                </c:pt>
                <c:pt idx="4">
                  <c:v>325.68</c:v>
                </c:pt>
                <c:pt idx="5">
                  <c:v>326.79000000000002</c:v>
                </c:pt>
                <c:pt idx="6">
                  <c:v>328.44099999999997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18592"/>
        <c:axId val="111120384"/>
      </c:scatterChart>
      <c:valAx>
        <c:axId val="11111859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1120384"/>
        <c:crosses val="autoZero"/>
        <c:crossBetween val="midCat"/>
      </c:valAx>
      <c:valAx>
        <c:axId val="111120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low"/>
        <c:crossAx val="111118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 300 2A Field Profile 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'2A Grid (corr)'!$B$19:$B$163</c:f>
              <c:numCache>
                <c:formatCode>0.0</c:formatCode>
                <c:ptCount val="145"/>
                <c:pt idx="0">
                  <c:v>-29.994000000000007</c:v>
                </c:pt>
                <c:pt idx="1">
                  <c:v>-29.500000000000007</c:v>
                </c:pt>
                <c:pt idx="2">
                  <c:v>-29.003000000000007</c:v>
                </c:pt>
                <c:pt idx="3">
                  <c:v>-28.500000000000007</c:v>
                </c:pt>
                <c:pt idx="4">
                  <c:v>-28.001000000000005</c:v>
                </c:pt>
                <c:pt idx="5">
                  <c:v>-27.498000000000005</c:v>
                </c:pt>
                <c:pt idx="6">
                  <c:v>-26.999000000000002</c:v>
                </c:pt>
                <c:pt idx="7">
                  <c:v>-26.503000000000007</c:v>
                </c:pt>
                <c:pt idx="8">
                  <c:v>-26.001000000000005</c:v>
                </c:pt>
                <c:pt idx="9">
                  <c:v>-25.500000000000007</c:v>
                </c:pt>
                <c:pt idx="10">
                  <c:v>-24.999000000000002</c:v>
                </c:pt>
                <c:pt idx="11">
                  <c:v>-24.499000000000002</c:v>
                </c:pt>
                <c:pt idx="12">
                  <c:v>-24.002000000000002</c:v>
                </c:pt>
                <c:pt idx="13">
                  <c:v>-23.500000000000007</c:v>
                </c:pt>
                <c:pt idx="14">
                  <c:v>-23.000000000000007</c:v>
                </c:pt>
                <c:pt idx="15">
                  <c:v>-22.501000000000005</c:v>
                </c:pt>
                <c:pt idx="16">
                  <c:v>-21.998000000000005</c:v>
                </c:pt>
                <c:pt idx="17">
                  <c:v>-21.502000000000002</c:v>
                </c:pt>
                <c:pt idx="18">
                  <c:v>-21.002000000000002</c:v>
                </c:pt>
                <c:pt idx="19">
                  <c:v>-20.499000000000002</c:v>
                </c:pt>
                <c:pt idx="20">
                  <c:v>-20.001000000000005</c:v>
                </c:pt>
                <c:pt idx="21">
                  <c:v>-19.498000000000005</c:v>
                </c:pt>
                <c:pt idx="22">
                  <c:v>-19.000000000000007</c:v>
                </c:pt>
                <c:pt idx="23">
                  <c:v>-18.503000000000007</c:v>
                </c:pt>
                <c:pt idx="24">
                  <c:v>-17.999000000000002</c:v>
                </c:pt>
                <c:pt idx="25">
                  <c:v>-17.500000000000007</c:v>
                </c:pt>
                <c:pt idx="26">
                  <c:v>-17.000000000000007</c:v>
                </c:pt>
                <c:pt idx="27">
                  <c:v>-16.500000000000007</c:v>
                </c:pt>
                <c:pt idx="28">
                  <c:v>-16.002000000000002</c:v>
                </c:pt>
                <c:pt idx="29">
                  <c:v>-15.498000000000005</c:v>
                </c:pt>
                <c:pt idx="30">
                  <c:v>-14.999000000000002</c:v>
                </c:pt>
                <c:pt idx="31">
                  <c:v>-14.500000000000007</c:v>
                </c:pt>
                <c:pt idx="32">
                  <c:v>-13.999000000000002</c:v>
                </c:pt>
                <c:pt idx="33">
                  <c:v>-13.502000000000002</c:v>
                </c:pt>
                <c:pt idx="34">
                  <c:v>-12.999000000000002</c:v>
                </c:pt>
                <c:pt idx="35">
                  <c:v>-12.498000000000005</c:v>
                </c:pt>
                <c:pt idx="36">
                  <c:v>-12.001000000000005</c:v>
                </c:pt>
                <c:pt idx="37">
                  <c:v>-11.498000000000005</c:v>
                </c:pt>
                <c:pt idx="38">
                  <c:v>-11.001000000000005</c:v>
                </c:pt>
                <c:pt idx="39">
                  <c:v>-10.501000000000005</c:v>
                </c:pt>
                <c:pt idx="40">
                  <c:v>-9.9980000000000047</c:v>
                </c:pt>
                <c:pt idx="41">
                  <c:v>-9.5000000000000071</c:v>
                </c:pt>
                <c:pt idx="42">
                  <c:v>-8.9990000000000023</c:v>
                </c:pt>
                <c:pt idx="43">
                  <c:v>-8.5010000000000048</c:v>
                </c:pt>
                <c:pt idx="44">
                  <c:v>-8.0030000000000072</c:v>
                </c:pt>
                <c:pt idx="45">
                  <c:v>-7.4990000000000023</c:v>
                </c:pt>
                <c:pt idx="46">
                  <c:v>-7</c:v>
                </c:pt>
                <c:pt idx="47">
                  <c:v>-6.5010000000000048</c:v>
                </c:pt>
                <c:pt idx="48">
                  <c:v>-6</c:v>
                </c:pt>
                <c:pt idx="49">
                  <c:v>-5.5020000000000095</c:v>
                </c:pt>
                <c:pt idx="50">
                  <c:v>-4.9990000000000094</c:v>
                </c:pt>
                <c:pt idx="51">
                  <c:v>-4.5</c:v>
                </c:pt>
                <c:pt idx="52">
                  <c:v>-4.0020000000000095</c:v>
                </c:pt>
                <c:pt idx="53">
                  <c:v>-3.8010000000000019</c:v>
                </c:pt>
                <c:pt idx="54">
                  <c:v>-3.6000000000000085</c:v>
                </c:pt>
                <c:pt idx="55">
                  <c:v>-3.4000000000000057</c:v>
                </c:pt>
                <c:pt idx="56">
                  <c:v>-3.203000000000003</c:v>
                </c:pt>
                <c:pt idx="57">
                  <c:v>-3.0010000000000048</c:v>
                </c:pt>
                <c:pt idx="58">
                  <c:v>-2.8000000000000114</c:v>
                </c:pt>
                <c:pt idx="59">
                  <c:v>-2.6000000000000085</c:v>
                </c:pt>
                <c:pt idx="60">
                  <c:v>-2.4010000000000105</c:v>
                </c:pt>
                <c:pt idx="61">
                  <c:v>-2.2000000000000028</c:v>
                </c:pt>
                <c:pt idx="62">
                  <c:v>-1.9980000000000047</c:v>
                </c:pt>
                <c:pt idx="63">
                  <c:v>-1.7990000000000066</c:v>
                </c:pt>
                <c:pt idx="64">
                  <c:v>-1.6020000000000039</c:v>
                </c:pt>
                <c:pt idx="65">
                  <c:v>-1.4010000000000105</c:v>
                </c:pt>
                <c:pt idx="66">
                  <c:v>-1.2000000000000028</c:v>
                </c:pt>
                <c:pt idx="67">
                  <c:v>-1</c:v>
                </c:pt>
                <c:pt idx="68">
                  <c:v>-0.80300000000001148</c:v>
                </c:pt>
                <c:pt idx="69">
                  <c:v>-0.60099999999999909</c:v>
                </c:pt>
                <c:pt idx="70">
                  <c:v>-0.39900000000000091</c:v>
                </c:pt>
                <c:pt idx="71">
                  <c:v>-0.19900000000001228</c:v>
                </c:pt>
                <c:pt idx="72">
                  <c:v>-2.0000000000095497E-3</c:v>
                </c:pt>
                <c:pt idx="73">
                  <c:v>0.19999999999998863</c:v>
                </c:pt>
                <c:pt idx="74">
                  <c:v>0.40099999999999625</c:v>
                </c:pt>
                <c:pt idx="75">
                  <c:v>0.60099999999999909</c:v>
                </c:pt>
                <c:pt idx="76">
                  <c:v>0.79899999999999238</c:v>
                </c:pt>
                <c:pt idx="77">
                  <c:v>1</c:v>
                </c:pt>
                <c:pt idx="78">
                  <c:v>1.2009999999999934</c:v>
                </c:pt>
                <c:pt idx="79">
                  <c:v>1.3990000000000009</c:v>
                </c:pt>
                <c:pt idx="80">
                  <c:v>1.5969999999999942</c:v>
                </c:pt>
                <c:pt idx="81">
                  <c:v>1.7979999999999876</c:v>
                </c:pt>
                <c:pt idx="82">
                  <c:v>2</c:v>
                </c:pt>
                <c:pt idx="83">
                  <c:v>2.2009999999999934</c:v>
                </c:pt>
                <c:pt idx="84">
                  <c:v>2.3979999999999961</c:v>
                </c:pt>
                <c:pt idx="85">
                  <c:v>2.5999999999999943</c:v>
                </c:pt>
                <c:pt idx="86">
                  <c:v>2.8009999999999877</c:v>
                </c:pt>
                <c:pt idx="87">
                  <c:v>3.0009999999999906</c:v>
                </c:pt>
                <c:pt idx="88">
                  <c:v>3.1989999999999981</c:v>
                </c:pt>
                <c:pt idx="89">
                  <c:v>3.3999999999999915</c:v>
                </c:pt>
                <c:pt idx="90">
                  <c:v>3.6019999999999897</c:v>
                </c:pt>
                <c:pt idx="91">
                  <c:v>3.8009999999999877</c:v>
                </c:pt>
                <c:pt idx="92">
                  <c:v>3.9979999999999905</c:v>
                </c:pt>
                <c:pt idx="93">
                  <c:v>4.5</c:v>
                </c:pt>
                <c:pt idx="94">
                  <c:v>5</c:v>
                </c:pt>
                <c:pt idx="95">
                  <c:v>5.5</c:v>
                </c:pt>
                <c:pt idx="96">
                  <c:v>6.0019999999999953</c:v>
                </c:pt>
                <c:pt idx="97">
                  <c:v>6.4989999999999952</c:v>
                </c:pt>
                <c:pt idx="98">
                  <c:v>7.0009999999999906</c:v>
                </c:pt>
                <c:pt idx="99">
                  <c:v>7.5009999999999906</c:v>
                </c:pt>
                <c:pt idx="100">
                  <c:v>7.9979999999999905</c:v>
                </c:pt>
                <c:pt idx="101">
                  <c:v>8.5030000000000001</c:v>
                </c:pt>
                <c:pt idx="102">
                  <c:v>8.9989999999999952</c:v>
                </c:pt>
                <c:pt idx="103">
                  <c:v>9.4989999999999952</c:v>
                </c:pt>
                <c:pt idx="104">
                  <c:v>10.001999999999995</c:v>
                </c:pt>
                <c:pt idx="105">
                  <c:v>10.498999999999995</c:v>
                </c:pt>
                <c:pt idx="106">
                  <c:v>11.003</c:v>
                </c:pt>
                <c:pt idx="107">
                  <c:v>11.500999999999991</c:v>
                </c:pt>
                <c:pt idx="108">
                  <c:v>11.998999999999995</c:v>
                </c:pt>
                <c:pt idx="109">
                  <c:v>12.503</c:v>
                </c:pt>
                <c:pt idx="110">
                  <c:v>13.000999999999991</c:v>
                </c:pt>
                <c:pt idx="111">
                  <c:v>13.500999999999991</c:v>
                </c:pt>
                <c:pt idx="112">
                  <c:v>14.001999999999995</c:v>
                </c:pt>
                <c:pt idx="113">
                  <c:v>14.498999999999995</c:v>
                </c:pt>
                <c:pt idx="114">
                  <c:v>15.001999999999995</c:v>
                </c:pt>
                <c:pt idx="115">
                  <c:v>15.501999999999995</c:v>
                </c:pt>
                <c:pt idx="116">
                  <c:v>16.000999999999991</c:v>
                </c:pt>
                <c:pt idx="117">
                  <c:v>16.500999999999991</c:v>
                </c:pt>
                <c:pt idx="118">
                  <c:v>16.998999999999995</c:v>
                </c:pt>
                <c:pt idx="119">
                  <c:v>17.5</c:v>
                </c:pt>
                <c:pt idx="120">
                  <c:v>18.001999999999995</c:v>
                </c:pt>
                <c:pt idx="121">
                  <c:v>18.5</c:v>
                </c:pt>
                <c:pt idx="122">
                  <c:v>19.001999999999995</c:v>
                </c:pt>
                <c:pt idx="123">
                  <c:v>19.5</c:v>
                </c:pt>
                <c:pt idx="124">
                  <c:v>19.998999999999995</c:v>
                </c:pt>
                <c:pt idx="125">
                  <c:v>20.501999999999995</c:v>
                </c:pt>
                <c:pt idx="126">
                  <c:v>21.000999999999991</c:v>
                </c:pt>
                <c:pt idx="127">
                  <c:v>21.500999999999991</c:v>
                </c:pt>
                <c:pt idx="128">
                  <c:v>22.000999999999991</c:v>
                </c:pt>
                <c:pt idx="129">
                  <c:v>22.5</c:v>
                </c:pt>
                <c:pt idx="130">
                  <c:v>23.001999999999995</c:v>
                </c:pt>
                <c:pt idx="131">
                  <c:v>23.500999999999991</c:v>
                </c:pt>
                <c:pt idx="132">
                  <c:v>23.998999999999995</c:v>
                </c:pt>
                <c:pt idx="133">
                  <c:v>24.500999999999991</c:v>
                </c:pt>
                <c:pt idx="134">
                  <c:v>25</c:v>
                </c:pt>
                <c:pt idx="135">
                  <c:v>25.500999999999991</c:v>
                </c:pt>
                <c:pt idx="136">
                  <c:v>26.001999999999995</c:v>
                </c:pt>
                <c:pt idx="137">
                  <c:v>26.498999999999995</c:v>
                </c:pt>
                <c:pt idx="138">
                  <c:v>27.001999999999995</c:v>
                </c:pt>
                <c:pt idx="139">
                  <c:v>27.500999999999991</c:v>
                </c:pt>
                <c:pt idx="140">
                  <c:v>28</c:v>
                </c:pt>
                <c:pt idx="141">
                  <c:v>28.501999999999995</c:v>
                </c:pt>
                <c:pt idx="142">
                  <c:v>29</c:v>
                </c:pt>
                <c:pt idx="143">
                  <c:v>29.500999999999991</c:v>
                </c:pt>
                <c:pt idx="144">
                  <c:v>30.000999999999991</c:v>
                </c:pt>
              </c:numCache>
            </c:numRef>
          </c:xVal>
          <c:yVal>
            <c:numRef>
              <c:f>'2A Grid (corr)'!$F$19:$F$163</c:f>
              <c:numCache>
                <c:formatCode>0.000</c:formatCode>
                <c:ptCount val="145"/>
                <c:pt idx="0">
                  <c:v>6.4000000000000015E-2</c:v>
                </c:pt>
                <c:pt idx="1">
                  <c:v>5.1999999999999991E-2</c:v>
                </c:pt>
                <c:pt idx="2">
                  <c:v>3.7999999999999992E-2</c:v>
                </c:pt>
                <c:pt idx="3">
                  <c:v>8.8000000000000009E-2</c:v>
                </c:pt>
                <c:pt idx="4">
                  <c:v>9.1000000000000011E-2</c:v>
                </c:pt>
                <c:pt idx="5">
                  <c:v>7.400000000000001E-2</c:v>
                </c:pt>
                <c:pt idx="6">
                  <c:v>5.5000000000000007E-2</c:v>
                </c:pt>
                <c:pt idx="7">
                  <c:v>0.08</c:v>
                </c:pt>
                <c:pt idx="8">
                  <c:v>9.1000000000000011E-2</c:v>
                </c:pt>
                <c:pt idx="9">
                  <c:v>0.11099999999999999</c:v>
                </c:pt>
                <c:pt idx="10">
                  <c:v>0.125</c:v>
                </c:pt>
                <c:pt idx="11">
                  <c:v>0.14399999999999999</c:v>
                </c:pt>
                <c:pt idx="12">
                  <c:v>0.14100000000000001</c:v>
                </c:pt>
                <c:pt idx="13">
                  <c:v>0.13800000000000001</c:v>
                </c:pt>
                <c:pt idx="14">
                  <c:v>0.13700000000000001</c:v>
                </c:pt>
                <c:pt idx="15">
                  <c:v>0.12400000000000003</c:v>
                </c:pt>
                <c:pt idx="16">
                  <c:v>0.14899999999999999</c:v>
                </c:pt>
                <c:pt idx="17">
                  <c:v>0.14799999999999999</c:v>
                </c:pt>
                <c:pt idx="18">
                  <c:v>0.18000000000000002</c:v>
                </c:pt>
                <c:pt idx="19">
                  <c:v>0.20399999999999999</c:v>
                </c:pt>
                <c:pt idx="20">
                  <c:v>0.22799999999999998</c:v>
                </c:pt>
                <c:pt idx="21">
                  <c:v>0.26100000000000001</c:v>
                </c:pt>
                <c:pt idx="22">
                  <c:v>0.28400000000000003</c:v>
                </c:pt>
                <c:pt idx="23">
                  <c:v>0.30000000000000004</c:v>
                </c:pt>
                <c:pt idx="24">
                  <c:v>0.32999999999999996</c:v>
                </c:pt>
                <c:pt idx="25">
                  <c:v>0.36399999999999999</c:v>
                </c:pt>
                <c:pt idx="26">
                  <c:v>0.39599999999999991</c:v>
                </c:pt>
                <c:pt idx="27">
                  <c:v>0.43</c:v>
                </c:pt>
                <c:pt idx="28">
                  <c:v>0.47700000000000004</c:v>
                </c:pt>
                <c:pt idx="29">
                  <c:v>0.55899999999999994</c:v>
                </c:pt>
                <c:pt idx="30">
                  <c:v>0.61199999999999999</c:v>
                </c:pt>
                <c:pt idx="31">
                  <c:v>0.68300000000000005</c:v>
                </c:pt>
                <c:pt idx="32">
                  <c:v>0.78200000000000003</c:v>
                </c:pt>
                <c:pt idx="33">
                  <c:v>0.90799999999999992</c:v>
                </c:pt>
                <c:pt idx="34">
                  <c:v>1.0390000000000001</c:v>
                </c:pt>
                <c:pt idx="35">
                  <c:v>1.1870000000000001</c:v>
                </c:pt>
                <c:pt idx="36">
                  <c:v>1.3900000000000001</c:v>
                </c:pt>
                <c:pt idx="37">
                  <c:v>1.5879999999999999</c:v>
                </c:pt>
                <c:pt idx="38">
                  <c:v>1.8860000000000001</c:v>
                </c:pt>
                <c:pt idx="39">
                  <c:v>2.2609999999999997</c:v>
                </c:pt>
                <c:pt idx="40">
                  <c:v>2.73</c:v>
                </c:pt>
                <c:pt idx="41">
                  <c:v>3.2840000000000003</c:v>
                </c:pt>
                <c:pt idx="42">
                  <c:v>4.0660000000000007</c:v>
                </c:pt>
                <c:pt idx="43">
                  <c:v>5.5650000000000004</c:v>
                </c:pt>
                <c:pt idx="44">
                  <c:v>7.0449999999999999</c:v>
                </c:pt>
                <c:pt idx="45">
                  <c:v>9.4640000000000004</c:v>
                </c:pt>
                <c:pt idx="46">
                  <c:v>12.151999999999999</c:v>
                </c:pt>
                <c:pt idx="47">
                  <c:v>16.331</c:v>
                </c:pt>
                <c:pt idx="48">
                  <c:v>22.901</c:v>
                </c:pt>
                <c:pt idx="49">
                  <c:v>31.775000000000002</c:v>
                </c:pt>
                <c:pt idx="50">
                  <c:v>44.64</c:v>
                </c:pt>
                <c:pt idx="51">
                  <c:v>62.402000000000001</c:v>
                </c:pt>
                <c:pt idx="52">
                  <c:v>85.419999999999987</c:v>
                </c:pt>
                <c:pt idx="53">
                  <c:v>96.501000000000005</c:v>
                </c:pt>
                <c:pt idx="54">
                  <c:v>107.777</c:v>
                </c:pt>
                <c:pt idx="55">
                  <c:v>120.389</c:v>
                </c:pt>
                <c:pt idx="56">
                  <c:v>133.36699999999999</c:v>
                </c:pt>
                <c:pt idx="57">
                  <c:v>146.298</c:v>
                </c:pt>
                <c:pt idx="58">
                  <c:v>160.19</c:v>
                </c:pt>
                <c:pt idx="59">
                  <c:v>173.40099999999998</c:v>
                </c:pt>
                <c:pt idx="60">
                  <c:v>185.87700000000001</c:v>
                </c:pt>
                <c:pt idx="61">
                  <c:v>197.95699999999999</c:v>
                </c:pt>
                <c:pt idx="62">
                  <c:v>209.16</c:v>
                </c:pt>
                <c:pt idx="63">
                  <c:v>219.35300000000001</c:v>
                </c:pt>
                <c:pt idx="64">
                  <c:v>228.53100000000001</c:v>
                </c:pt>
                <c:pt idx="65">
                  <c:v>236.46</c:v>
                </c:pt>
                <c:pt idx="66">
                  <c:v>243.33300000000003</c:v>
                </c:pt>
                <c:pt idx="67">
                  <c:v>249.02799999999999</c:v>
                </c:pt>
                <c:pt idx="68">
                  <c:v>253.846</c:v>
                </c:pt>
                <c:pt idx="69">
                  <c:v>257.41899999999998</c:v>
                </c:pt>
                <c:pt idx="70">
                  <c:v>259.81</c:v>
                </c:pt>
                <c:pt idx="71">
                  <c:v>261.036</c:v>
                </c:pt>
                <c:pt idx="72">
                  <c:v>261.27099999999996</c:v>
                </c:pt>
                <c:pt idx="73">
                  <c:v>261.00400000000002</c:v>
                </c:pt>
                <c:pt idx="74">
                  <c:v>259.31700000000001</c:v>
                </c:pt>
                <c:pt idx="75">
                  <c:v>256.53300000000002</c:v>
                </c:pt>
                <c:pt idx="76">
                  <c:v>252.74299999999999</c:v>
                </c:pt>
                <c:pt idx="77">
                  <c:v>247.96</c:v>
                </c:pt>
                <c:pt idx="78">
                  <c:v>241.29400000000001</c:v>
                </c:pt>
                <c:pt idx="79">
                  <c:v>234.25399999999999</c:v>
                </c:pt>
                <c:pt idx="80">
                  <c:v>226.25200000000001</c:v>
                </c:pt>
                <c:pt idx="81">
                  <c:v>216.66800000000001</c:v>
                </c:pt>
                <c:pt idx="82">
                  <c:v>205.61700000000002</c:v>
                </c:pt>
                <c:pt idx="83">
                  <c:v>194.38499999999999</c:v>
                </c:pt>
                <c:pt idx="84">
                  <c:v>182.38300000000001</c:v>
                </c:pt>
                <c:pt idx="85">
                  <c:v>169.56299999999999</c:v>
                </c:pt>
                <c:pt idx="86">
                  <c:v>156.249</c:v>
                </c:pt>
                <c:pt idx="87">
                  <c:v>142.55500000000001</c:v>
                </c:pt>
                <c:pt idx="88">
                  <c:v>129.66200000000001</c:v>
                </c:pt>
                <c:pt idx="89">
                  <c:v>117.301</c:v>
                </c:pt>
                <c:pt idx="90">
                  <c:v>104.78</c:v>
                </c:pt>
                <c:pt idx="91">
                  <c:v>93.249000000000009</c:v>
                </c:pt>
                <c:pt idx="92">
                  <c:v>83.154000000000011</c:v>
                </c:pt>
                <c:pt idx="93">
                  <c:v>60.454000000000001</c:v>
                </c:pt>
                <c:pt idx="94">
                  <c:v>43.230000000000004</c:v>
                </c:pt>
                <c:pt idx="95">
                  <c:v>30.942</c:v>
                </c:pt>
                <c:pt idx="96">
                  <c:v>22.531000000000002</c:v>
                </c:pt>
                <c:pt idx="97">
                  <c:v>16.439</c:v>
                </c:pt>
                <c:pt idx="98">
                  <c:v>12.439</c:v>
                </c:pt>
                <c:pt idx="99">
                  <c:v>9.6150000000000002</c:v>
                </c:pt>
                <c:pt idx="100">
                  <c:v>7.6049999999999995</c:v>
                </c:pt>
                <c:pt idx="101">
                  <c:v>5.9269999999999996</c:v>
                </c:pt>
                <c:pt idx="102">
                  <c:v>4.5350000000000001</c:v>
                </c:pt>
                <c:pt idx="103">
                  <c:v>3.9590000000000005</c:v>
                </c:pt>
                <c:pt idx="104">
                  <c:v>3.339</c:v>
                </c:pt>
                <c:pt idx="105">
                  <c:v>2.7789999999999999</c:v>
                </c:pt>
                <c:pt idx="106">
                  <c:v>2.33</c:v>
                </c:pt>
                <c:pt idx="107">
                  <c:v>1.9419999999999999</c:v>
                </c:pt>
                <c:pt idx="108">
                  <c:v>1.6480000000000001</c:v>
                </c:pt>
                <c:pt idx="109">
                  <c:v>1.4220000000000002</c:v>
                </c:pt>
                <c:pt idx="110">
                  <c:v>1.2320000000000002</c:v>
                </c:pt>
                <c:pt idx="111">
                  <c:v>1.07</c:v>
                </c:pt>
                <c:pt idx="112">
                  <c:v>0.92699999999999994</c:v>
                </c:pt>
                <c:pt idx="113">
                  <c:v>0.81199999999999994</c:v>
                </c:pt>
                <c:pt idx="114">
                  <c:v>0.749</c:v>
                </c:pt>
                <c:pt idx="115">
                  <c:v>0.66700000000000004</c:v>
                </c:pt>
                <c:pt idx="116">
                  <c:v>0.57899999999999996</c:v>
                </c:pt>
                <c:pt idx="117">
                  <c:v>0.52300000000000002</c:v>
                </c:pt>
                <c:pt idx="118">
                  <c:v>0.46899999999999997</c:v>
                </c:pt>
                <c:pt idx="119">
                  <c:v>0.42400000000000004</c:v>
                </c:pt>
                <c:pt idx="120">
                  <c:v>0.39</c:v>
                </c:pt>
                <c:pt idx="121">
                  <c:v>0.36599999999999999</c:v>
                </c:pt>
                <c:pt idx="122">
                  <c:v>0.32299999999999995</c:v>
                </c:pt>
                <c:pt idx="123">
                  <c:v>0.30000000000000004</c:v>
                </c:pt>
                <c:pt idx="124">
                  <c:v>0.29000000000000004</c:v>
                </c:pt>
                <c:pt idx="125">
                  <c:v>0.25</c:v>
                </c:pt>
                <c:pt idx="126">
                  <c:v>0.24300000000000002</c:v>
                </c:pt>
                <c:pt idx="127">
                  <c:v>0.20499999999999999</c:v>
                </c:pt>
                <c:pt idx="128">
                  <c:v>0.19299999999999998</c:v>
                </c:pt>
                <c:pt idx="129">
                  <c:v>0.16600000000000001</c:v>
                </c:pt>
                <c:pt idx="130">
                  <c:v>0.17</c:v>
                </c:pt>
                <c:pt idx="131">
                  <c:v>0.16400000000000001</c:v>
                </c:pt>
                <c:pt idx="132">
                  <c:v>0.14599999999999999</c:v>
                </c:pt>
                <c:pt idx="133">
                  <c:v>0.13799999999999998</c:v>
                </c:pt>
                <c:pt idx="134">
                  <c:v>0.13699999999999998</c:v>
                </c:pt>
                <c:pt idx="135">
                  <c:v>0.12200000000000003</c:v>
                </c:pt>
                <c:pt idx="136">
                  <c:v>0.12300000000000003</c:v>
                </c:pt>
                <c:pt idx="137">
                  <c:v>0.11900000000000002</c:v>
                </c:pt>
                <c:pt idx="138">
                  <c:v>0.11400000000000002</c:v>
                </c:pt>
                <c:pt idx="139">
                  <c:v>0.128</c:v>
                </c:pt>
                <c:pt idx="140">
                  <c:v>0.11199999999999999</c:v>
                </c:pt>
                <c:pt idx="141">
                  <c:v>0.10100000000000001</c:v>
                </c:pt>
                <c:pt idx="142">
                  <c:v>0.1</c:v>
                </c:pt>
                <c:pt idx="143">
                  <c:v>0.10600000000000001</c:v>
                </c:pt>
                <c:pt idx="144">
                  <c:v>0.10500000000000001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52128"/>
        <c:axId val="110753664"/>
      </c:scatterChart>
      <c:valAx>
        <c:axId val="1107521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0753664"/>
        <c:crosses val="autoZero"/>
        <c:crossBetween val="midCat"/>
      </c:valAx>
      <c:valAx>
        <c:axId val="11075366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low"/>
        <c:crossAx val="110752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</a:t>
            </a:r>
            <a:r>
              <a:rPr lang="en-US" baseline="0"/>
              <a:t> 300 2A Transverse Field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'2A Grid (corr)'!$C$13:$I$13</c:f>
              <c:numCache>
                <c:formatCode>0.0</c:formatCode>
                <c:ptCount val="7"/>
                <c:pt idx="0">
                  <c:v>-0.60299999999999976</c:v>
                </c:pt>
                <c:pt idx="1">
                  <c:v>-0.40499999999999936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0.59500000000000064</c:v>
                </c:pt>
              </c:numCache>
            </c:numRef>
          </c:xVal>
          <c:yVal>
            <c:numRef>
              <c:f>'2A Grid (corr)'!$C$16:$I$16</c:f>
              <c:numCache>
                <c:formatCode>0.0</c:formatCode>
                <c:ptCount val="7"/>
                <c:pt idx="0">
                  <c:v>263.04400000000004</c:v>
                </c:pt>
                <c:pt idx="1">
                  <c:v>262.04200000000003</c:v>
                </c:pt>
                <c:pt idx="2">
                  <c:v>261.392</c:v>
                </c:pt>
                <c:pt idx="3">
                  <c:v>261.27099999999996</c:v>
                </c:pt>
                <c:pt idx="4">
                  <c:v>261.56900000000002</c:v>
                </c:pt>
                <c:pt idx="5">
                  <c:v>262.56</c:v>
                </c:pt>
                <c:pt idx="6">
                  <c:v>263.84100000000001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38112"/>
        <c:axId val="90139648"/>
      </c:scatterChart>
      <c:valAx>
        <c:axId val="9013811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90139648"/>
        <c:crosses val="autoZero"/>
        <c:crossBetween val="midCat"/>
      </c:valAx>
      <c:valAx>
        <c:axId val="90139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low"/>
        <c:crossAx val="90138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 300 1A Field Profile 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'1A Grid (corr)'!$B$19:$B$163</c:f>
              <c:numCache>
                <c:formatCode>0.0</c:formatCode>
                <c:ptCount val="145"/>
                <c:pt idx="0">
                  <c:v>-29.997000000000007</c:v>
                </c:pt>
                <c:pt idx="1">
                  <c:v>-29.503000000000007</c:v>
                </c:pt>
                <c:pt idx="2">
                  <c:v>-29.004000000000005</c:v>
                </c:pt>
                <c:pt idx="3">
                  <c:v>-28.502000000000002</c:v>
                </c:pt>
                <c:pt idx="4">
                  <c:v>-28.003000000000007</c:v>
                </c:pt>
                <c:pt idx="5">
                  <c:v>-27.500000000000007</c:v>
                </c:pt>
                <c:pt idx="6">
                  <c:v>-27.002000000000002</c:v>
                </c:pt>
                <c:pt idx="7">
                  <c:v>-26.505000000000003</c:v>
                </c:pt>
                <c:pt idx="8">
                  <c:v>-26.002000000000002</c:v>
                </c:pt>
                <c:pt idx="9">
                  <c:v>-25.503000000000007</c:v>
                </c:pt>
                <c:pt idx="10">
                  <c:v>-25.001000000000005</c:v>
                </c:pt>
                <c:pt idx="11">
                  <c:v>-24.501000000000005</c:v>
                </c:pt>
                <c:pt idx="12">
                  <c:v>-24.005000000000003</c:v>
                </c:pt>
                <c:pt idx="13">
                  <c:v>-23.502000000000002</c:v>
                </c:pt>
                <c:pt idx="14">
                  <c:v>-23.002000000000002</c:v>
                </c:pt>
                <c:pt idx="15">
                  <c:v>-22.503000000000007</c:v>
                </c:pt>
                <c:pt idx="16">
                  <c:v>-22.000000000000007</c:v>
                </c:pt>
                <c:pt idx="17">
                  <c:v>-21.504000000000005</c:v>
                </c:pt>
                <c:pt idx="18">
                  <c:v>-21.005000000000003</c:v>
                </c:pt>
                <c:pt idx="19">
                  <c:v>-20.501000000000005</c:v>
                </c:pt>
                <c:pt idx="20">
                  <c:v>-20.003000000000007</c:v>
                </c:pt>
                <c:pt idx="21">
                  <c:v>-19.501000000000005</c:v>
                </c:pt>
                <c:pt idx="22">
                  <c:v>-19.003000000000007</c:v>
                </c:pt>
                <c:pt idx="23">
                  <c:v>-18.504000000000005</c:v>
                </c:pt>
                <c:pt idx="24">
                  <c:v>-18.001000000000005</c:v>
                </c:pt>
                <c:pt idx="25">
                  <c:v>-17.502000000000002</c:v>
                </c:pt>
                <c:pt idx="26">
                  <c:v>-17.002000000000002</c:v>
                </c:pt>
                <c:pt idx="27">
                  <c:v>-16.502000000000002</c:v>
                </c:pt>
                <c:pt idx="28">
                  <c:v>-16.005000000000003</c:v>
                </c:pt>
                <c:pt idx="29">
                  <c:v>-15.501000000000005</c:v>
                </c:pt>
                <c:pt idx="30">
                  <c:v>-15.001000000000005</c:v>
                </c:pt>
                <c:pt idx="31">
                  <c:v>-14.502000000000002</c:v>
                </c:pt>
                <c:pt idx="32">
                  <c:v>-14.001000000000005</c:v>
                </c:pt>
                <c:pt idx="33">
                  <c:v>-13.504000000000005</c:v>
                </c:pt>
                <c:pt idx="34">
                  <c:v>-13.000000000000007</c:v>
                </c:pt>
                <c:pt idx="35">
                  <c:v>-12.500000000000007</c:v>
                </c:pt>
                <c:pt idx="36">
                  <c:v>-12.003000000000007</c:v>
                </c:pt>
                <c:pt idx="37">
                  <c:v>-11.501000000000005</c:v>
                </c:pt>
                <c:pt idx="38">
                  <c:v>-11.003000000000007</c:v>
                </c:pt>
                <c:pt idx="39">
                  <c:v>-10.504000000000005</c:v>
                </c:pt>
                <c:pt idx="40">
                  <c:v>-10.000000000000007</c:v>
                </c:pt>
                <c:pt idx="41">
                  <c:v>-9.5030000000000072</c:v>
                </c:pt>
                <c:pt idx="42">
                  <c:v>-9.0020000000000024</c:v>
                </c:pt>
                <c:pt idx="43">
                  <c:v>-8.5030000000000072</c:v>
                </c:pt>
                <c:pt idx="44">
                  <c:v>-8.0050000000000026</c:v>
                </c:pt>
                <c:pt idx="45">
                  <c:v>-7.5020000000000024</c:v>
                </c:pt>
                <c:pt idx="46">
                  <c:v>-7.0020000000000095</c:v>
                </c:pt>
                <c:pt idx="47">
                  <c:v>-6.5040000000000049</c:v>
                </c:pt>
                <c:pt idx="48">
                  <c:v>-6.0030000000000001</c:v>
                </c:pt>
                <c:pt idx="49">
                  <c:v>-5.5040000000000049</c:v>
                </c:pt>
                <c:pt idx="50">
                  <c:v>-5.0010000000000048</c:v>
                </c:pt>
                <c:pt idx="51">
                  <c:v>-4.5020000000000095</c:v>
                </c:pt>
                <c:pt idx="52">
                  <c:v>-4.0040000000000049</c:v>
                </c:pt>
                <c:pt idx="53">
                  <c:v>-3.8030000000000115</c:v>
                </c:pt>
                <c:pt idx="54">
                  <c:v>-3.6020000000000039</c:v>
                </c:pt>
                <c:pt idx="55">
                  <c:v>-3.402000000000001</c:v>
                </c:pt>
                <c:pt idx="56">
                  <c:v>-3.2050000000000125</c:v>
                </c:pt>
                <c:pt idx="57">
                  <c:v>-3.0030000000000001</c:v>
                </c:pt>
                <c:pt idx="58">
                  <c:v>-2.8010000000000019</c:v>
                </c:pt>
                <c:pt idx="59">
                  <c:v>-2.6009999999999991</c:v>
                </c:pt>
                <c:pt idx="60">
                  <c:v>-2.4030000000000058</c:v>
                </c:pt>
                <c:pt idx="61">
                  <c:v>-2.2020000000000124</c:v>
                </c:pt>
                <c:pt idx="62">
                  <c:v>-2.0010000000000048</c:v>
                </c:pt>
                <c:pt idx="63">
                  <c:v>-1.8010000000000019</c:v>
                </c:pt>
                <c:pt idx="64">
                  <c:v>-1.6039999999999992</c:v>
                </c:pt>
                <c:pt idx="65">
                  <c:v>-1.4030000000000058</c:v>
                </c:pt>
                <c:pt idx="66">
                  <c:v>-1.2020000000000124</c:v>
                </c:pt>
                <c:pt idx="67">
                  <c:v>-1.0020000000000095</c:v>
                </c:pt>
                <c:pt idx="68">
                  <c:v>-0.80500000000000682</c:v>
                </c:pt>
                <c:pt idx="69">
                  <c:v>-0.6039999999999992</c:v>
                </c:pt>
                <c:pt idx="70">
                  <c:v>-0.40200000000000102</c:v>
                </c:pt>
                <c:pt idx="71">
                  <c:v>-0.20200000000001239</c:v>
                </c:pt>
                <c:pt idx="72">
                  <c:v>-4.0000000000048885E-3</c:v>
                </c:pt>
                <c:pt idx="73">
                  <c:v>0.19699999999998852</c:v>
                </c:pt>
                <c:pt idx="74">
                  <c:v>0.39900000000000091</c:v>
                </c:pt>
                <c:pt idx="75">
                  <c:v>0.59899999999998954</c:v>
                </c:pt>
                <c:pt idx="76">
                  <c:v>0.79699999999999704</c:v>
                </c:pt>
                <c:pt idx="77">
                  <c:v>0.99799999999999045</c:v>
                </c:pt>
                <c:pt idx="78">
                  <c:v>1.1989999999999981</c:v>
                </c:pt>
                <c:pt idx="79">
                  <c:v>1.3979999999999961</c:v>
                </c:pt>
                <c:pt idx="80">
                  <c:v>1.5949999999999989</c:v>
                </c:pt>
                <c:pt idx="81">
                  <c:v>1.7959999999999923</c:v>
                </c:pt>
                <c:pt idx="82">
                  <c:v>1.9979999999999905</c:v>
                </c:pt>
                <c:pt idx="83">
                  <c:v>2.1989999999999981</c:v>
                </c:pt>
                <c:pt idx="84">
                  <c:v>2.3969999999999914</c:v>
                </c:pt>
                <c:pt idx="85">
                  <c:v>2.5969999999999942</c:v>
                </c:pt>
                <c:pt idx="86">
                  <c:v>2.7989999999999924</c:v>
                </c:pt>
                <c:pt idx="87">
                  <c:v>2.9989999999999952</c:v>
                </c:pt>
                <c:pt idx="88">
                  <c:v>3.1969999999999885</c:v>
                </c:pt>
                <c:pt idx="89">
                  <c:v>3.3979999999999961</c:v>
                </c:pt>
                <c:pt idx="90">
                  <c:v>3.5989999999999895</c:v>
                </c:pt>
                <c:pt idx="91">
                  <c:v>3.7989999999999924</c:v>
                </c:pt>
                <c:pt idx="92">
                  <c:v>3.9949999999999903</c:v>
                </c:pt>
                <c:pt idx="93">
                  <c:v>4.4979999999999905</c:v>
                </c:pt>
                <c:pt idx="94">
                  <c:v>4.9979999999999905</c:v>
                </c:pt>
                <c:pt idx="95">
                  <c:v>5.4979999999999905</c:v>
                </c:pt>
                <c:pt idx="96">
                  <c:v>6</c:v>
                </c:pt>
                <c:pt idx="97">
                  <c:v>6.4969999999999999</c:v>
                </c:pt>
                <c:pt idx="98">
                  <c:v>6.9979999999999905</c:v>
                </c:pt>
                <c:pt idx="99">
                  <c:v>7.4979999999999905</c:v>
                </c:pt>
                <c:pt idx="100">
                  <c:v>7.9969999999999999</c:v>
                </c:pt>
                <c:pt idx="101">
                  <c:v>8.5</c:v>
                </c:pt>
                <c:pt idx="102">
                  <c:v>8.9969999999999999</c:v>
                </c:pt>
                <c:pt idx="103">
                  <c:v>9.4979999999999905</c:v>
                </c:pt>
                <c:pt idx="104">
                  <c:v>9.9989999999999952</c:v>
                </c:pt>
                <c:pt idx="105">
                  <c:v>10.497</c:v>
                </c:pt>
                <c:pt idx="106">
                  <c:v>11</c:v>
                </c:pt>
                <c:pt idx="107">
                  <c:v>11.498999999999995</c:v>
                </c:pt>
                <c:pt idx="108">
                  <c:v>11.997</c:v>
                </c:pt>
                <c:pt idx="109">
                  <c:v>12.500999999999991</c:v>
                </c:pt>
                <c:pt idx="110">
                  <c:v>12.99799999999999</c:v>
                </c:pt>
                <c:pt idx="111">
                  <c:v>13.498999999999995</c:v>
                </c:pt>
                <c:pt idx="112">
                  <c:v>14</c:v>
                </c:pt>
                <c:pt idx="113">
                  <c:v>14.497</c:v>
                </c:pt>
                <c:pt idx="114">
                  <c:v>15.000999999999991</c:v>
                </c:pt>
                <c:pt idx="115">
                  <c:v>15.498999999999995</c:v>
                </c:pt>
                <c:pt idx="116">
                  <c:v>15.99799999999999</c:v>
                </c:pt>
                <c:pt idx="117">
                  <c:v>16.5</c:v>
                </c:pt>
                <c:pt idx="118">
                  <c:v>16.997</c:v>
                </c:pt>
                <c:pt idx="119">
                  <c:v>17.49799999999999</c:v>
                </c:pt>
                <c:pt idx="120">
                  <c:v>18</c:v>
                </c:pt>
                <c:pt idx="121">
                  <c:v>18.49799999999999</c:v>
                </c:pt>
                <c:pt idx="122">
                  <c:v>19</c:v>
                </c:pt>
                <c:pt idx="123">
                  <c:v>19.498999999999995</c:v>
                </c:pt>
                <c:pt idx="124">
                  <c:v>19.99799999999999</c:v>
                </c:pt>
                <c:pt idx="125">
                  <c:v>20.5</c:v>
                </c:pt>
                <c:pt idx="126">
                  <c:v>20.99799999999999</c:v>
                </c:pt>
                <c:pt idx="127">
                  <c:v>21.5</c:v>
                </c:pt>
                <c:pt idx="128">
                  <c:v>21.998999999999995</c:v>
                </c:pt>
                <c:pt idx="129">
                  <c:v>22.497</c:v>
                </c:pt>
                <c:pt idx="130">
                  <c:v>23</c:v>
                </c:pt>
                <c:pt idx="131">
                  <c:v>23.498999999999995</c:v>
                </c:pt>
                <c:pt idx="132">
                  <c:v>23.997</c:v>
                </c:pt>
                <c:pt idx="133">
                  <c:v>24.5</c:v>
                </c:pt>
                <c:pt idx="134">
                  <c:v>24.99799999999999</c:v>
                </c:pt>
                <c:pt idx="135">
                  <c:v>25.5</c:v>
                </c:pt>
                <c:pt idx="136">
                  <c:v>26</c:v>
                </c:pt>
                <c:pt idx="137">
                  <c:v>26.497</c:v>
                </c:pt>
                <c:pt idx="138">
                  <c:v>27</c:v>
                </c:pt>
                <c:pt idx="139">
                  <c:v>27.498999999999995</c:v>
                </c:pt>
                <c:pt idx="140">
                  <c:v>27.99799999999999</c:v>
                </c:pt>
                <c:pt idx="141">
                  <c:v>28.5</c:v>
                </c:pt>
                <c:pt idx="142">
                  <c:v>28.997</c:v>
                </c:pt>
                <c:pt idx="143">
                  <c:v>29.498999999999995</c:v>
                </c:pt>
                <c:pt idx="144">
                  <c:v>29.998999999999995</c:v>
                </c:pt>
              </c:numCache>
            </c:numRef>
          </c:xVal>
          <c:yVal>
            <c:numRef>
              <c:f>'1A Grid (corr)'!$F$19:$F$163</c:f>
              <c:numCache>
                <c:formatCode>0.000</c:formatCode>
                <c:ptCount val="145"/>
                <c:pt idx="0">
                  <c:v>3.8999999999999993E-2</c:v>
                </c:pt>
                <c:pt idx="1">
                  <c:v>4.200000000000001E-2</c:v>
                </c:pt>
                <c:pt idx="2">
                  <c:v>3.4999999999999989E-2</c:v>
                </c:pt>
                <c:pt idx="3">
                  <c:v>6.4999999999999988E-2</c:v>
                </c:pt>
                <c:pt idx="4">
                  <c:v>7.4999999999999997E-2</c:v>
                </c:pt>
                <c:pt idx="5">
                  <c:v>5.5999999999999994E-2</c:v>
                </c:pt>
                <c:pt idx="6">
                  <c:v>3.4999999999999989E-2</c:v>
                </c:pt>
                <c:pt idx="7">
                  <c:v>5.800000000000001E-2</c:v>
                </c:pt>
                <c:pt idx="8">
                  <c:v>7.6999999999999999E-2</c:v>
                </c:pt>
                <c:pt idx="9">
                  <c:v>8.3999999999999991E-2</c:v>
                </c:pt>
                <c:pt idx="10">
                  <c:v>7.8999999999999987E-2</c:v>
                </c:pt>
                <c:pt idx="11">
                  <c:v>9.1999999999999998E-2</c:v>
                </c:pt>
                <c:pt idx="12">
                  <c:v>9.0000000000000011E-2</c:v>
                </c:pt>
                <c:pt idx="13">
                  <c:v>9.8999999999999991E-2</c:v>
                </c:pt>
                <c:pt idx="14">
                  <c:v>6.0999999999999999E-2</c:v>
                </c:pt>
                <c:pt idx="15">
                  <c:v>6.6000000000000003E-2</c:v>
                </c:pt>
                <c:pt idx="16">
                  <c:v>7.5000000000000011E-2</c:v>
                </c:pt>
                <c:pt idx="17">
                  <c:v>7.2999999999999982E-2</c:v>
                </c:pt>
                <c:pt idx="18">
                  <c:v>9.9000000000000005E-2</c:v>
                </c:pt>
                <c:pt idx="19">
                  <c:v>0.10600000000000001</c:v>
                </c:pt>
                <c:pt idx="20">
                  <c:v>0.13100000000000001</c:v>
                </c:pt>
                <c:pt idx="21">
                  <c:v>0.14200000000000002</c:v>
                </c:pt>
                <c:pt idx="22">
                  <c:v>0.13300000000000003</c:v>
                </c:pt>
                <c:pt idx="23">
                  <c:v>0.14899999999999999</c:v>
                </c:pt>
                <c:pt idx="24">
                  <c:v>0.14699999999999999</c:v>
                </c:pt>
                <c:pt idx="25">
                  <c:v>0.16400000000000001</c:v>
                </c:pt>
                <c:pt idx="26">
                  <c:v>0.18699999999999997</c:v>
                </c:pt>
                <c:pt idx="27">
                  <c:v>0.19500000000000001</c:v>
                </c:pt>
                <c:pt idx="28">
                  <c:v>0.21700000000000003</c:v>
                </c:pt>
                <c:pt idx="29">
                  <c:v>0.27900000000000003</c:v>
                </c:pt>
                <c:pt idx="30">
                  <c:v>0.30599999999999994</c:v>
                </c:pt>
                <c:pt idx="31">
                  <c:v>0.33400000000000002</c:v>
                </c:pt>
                <c:pt idx="32">
                  <c:v>0.39799999999999996</c:v>
                </c:pt>
                <c:pt idx="33">
                  <c:v>0.432</c:v>
                </c:pt>
                <c:pt idx="34">
                  <c:v>0.49899999999999994</c:v>
                </c:pt>
                <c:pt idx="35">
                  <c:v>0.57099999999999995</c:v>
                </c:pt>
                <c:pt idx="36">
                  <c:v>0.65700000000000003</c:v>
                </c:pt>
                <c:pt idx="37">
                  <c:v>0.77500000000000002</c:v>
                </c:pt>
                <c:pt idx="38">
                  <c:v>0.91500000000000004</c:v>
                </c:pt>
                <c:pt idx="39">
                  <c:v>1.0960000000000001</c:v>
                </c:pt>
                <c:pt idx="40">
                  <c:v>1.32</c:v>
                </c:pt>
                <c:pt idx="41">
                  <c:v>1.59</c:v>
                </c:pt>
                <c:pt idx="42">
                  <c:v>1.9790000000000001</c:v>
                </c:pt>
                <c:pt idx="43">
                  <c:v>2.48</c:v>
                </c:pt>
                <c:pt idx="44">
                  <c:v>3.109</c:v>
                </c:pt>
                <c:pt idx="45">
                  <c:v>4.5469999999999997</c:v>
                </c:pt>
                <c:pt idx="46">
                  <c:v>5.9690000000000003</c:v>
                </c:pt>
                <c:pt idx="47">
                  <c:v>8.3069999999999986</c:v>
                </c:pt>
                <c:pt idx="48">
                  <c:v>11.084</c:v>
                </c:pt>
                <c:pt idx="49">
                  <c:v>15.478</c:v>
                </c:pt>
                <c:pt idx="50">
                  <c:v>21.876999999999999</c:v>
                </c:pt>
                <c:pt idx="51">
                  <c:v>31.121000000000002</c:v>
                </c:pt>
                <c:pt idx="52">
                  <c:v>42.248000000000005</c:v>
                </c:pt>
                <c:pt idx="53">
                  <c:v>47.884999999999998</c:v>
                </c:pt>
                <c:pt idx="54">
                  <c:v>53.878</c:v>
                </c:pt>
                <c:pt idx="55">
                  <c:v>60.003</c:v>
                </c:pt>
                <c:pt idx="56">
                  <c:v>66.774000000000001</c:v>
                </c:pt>
                <c:pt idx="57">
                  <c:v>73.457999999999998</c:v>
                </c:pt>
                <c:pt idx="58">
                  <c:v>80.061999999999998</c:v>
                </c:pt>
                <c:pt idx="59">
                  <c:v>86.35</c:v>
                </c:pt>
                <c:pt idx="60">
                  <c:v>92.759999999999991</c:v>
                </c:pt>
                <c:pt idx="61">
                  <c:v>98.918000000000006</c:v>
                </c:pt>
                <c:pt idx="62">
                  <c:v>104.941</c:v>
                </c:pt>
                <c:pt idx="63">
                  <c:v>109.961</c:v>
                </c:pt>
                <c:pt idx="64">
                  <c:v>114.661</c:v>
                </c:pt>
                <c:pt idx="65">
                  <c:v>118.541</c:v>
                </c:pt>
                <c:pt idx="66">
                  <c:v>121.696</c:v>
                </c:pt>
                <c:pt idx="67">
                  <c:v>124.572</c:v>
                </c:pt>
                <c:pt idx="68">
                  <c:v>127.098</c:v>
                </c:pt>
                <c:pt idx="69">
                  <c:v>128.68199999999999</c:v>
                </c:pt>
                <c:pt idx="70">
                  <c:v>130.08000000000001</c:v>
                </c:pt>
                <c:pt idx="71">
                  <c:v>130.55100000000002</c:v>
                </c:pt>
                <c:pt idx="72">
                  <c:v>130.864</c:v>
                </c:pt>
                <c:pt idx="73">
                  <c:v>130.821</c:v>
                </c:pt>
                <c:pt idx="74">
                  <c:v>130.28</c:v>
                </c:pt>
                <c:pt idx="75">
                  <c:v>128.822</c:v>
                </c:pt>
                <c:pt idx="76">
                  <c:v>127.148</c:v>
                </c:pt>
                <c:pt idx="77">
                  <c:v>124.40299999999999</c:v>
                </c:pt>
                <c:pt idx="78">
                  <c:v>121.379</c:v>
                </c:pt>
                <c:pt idx="79">
                  <c:v>117.652</c:v>
                </c:pt>
                <c:pt idx="80">
                  <c:v>113.23</c:v>
                </c:pt>
                <c:pt idx="81">
                  <c:v>108.67899999999999</c:v>
                </c:pt>
                <c:pt idx="82">
                  <c:v>103.524</c:v>
                </c:pt>
                <c:pt idx="83">
                  <c:v>97.728999999999999</c:v>
                </c:pt>
                <c:pt idx="84">
                  <c:v>91.585999999999999</c:v>
                </c:pt>
                <c:pt idx="85">
                  <c:v>85.146999999999991</c:v>
                </c:pt>
                <c:pt idx="86">
                  <c:v>78.606999999999999</c:v>
                </c:pt>
                <c:pt idx="87">
                  <c:v>71.593000000000004</c:v>
                </c:pt>
                <c:pt idx="88">
                  <c:v>65.260999999999996</c:v>
                </c:pt>
                <c:pt idx="89">
                  <c:v>58.887999999999998</c:v>
                </c:pt>
                <c:pt idx="90">
                  <c:v>52.63</c:v>
                </c:pt>
                <c:pt idx="91">
                  <c:v>47.030999999999999</c:v>
                </c:pt>
                <c:pt idx="92">
                  <c:v>41.431999999999995</c:v>
                </c:pt>
                <c:pt idx="93">
                  <c:v>30.194000000000003</c:v>
                </c:pt>
                <c:pt idx="94">
                  <c:v>21.846</c:v>
                </c:pt>
                <c:pt idx="95">
                  <c:v>15.451000000000001</c:v>
                </c:pt>
                <c:pt idx="96">
                  <c:v>11.345000000000001</c:v>
                </c:pt>
                <c:pt idx="97">
                  <c:v>8.5169999999999995</c:v>
                </c:pt>
                <c:pt idx="98">
                  <c:v>6.0139999999999993</c:v>
                </c:pt>
                <c:pt idx="99">
                  <c:v>4.6809999999999992</c:v>
                </c:pt>
                <c:pt idx="100">
                  <c:v>3.9430000000000001</c:v>
                </c:pt>
                <c:pt idx="101">
                  <c:v>3.161</c:v>
                </c:pt>
                <c:pt idx="102">
                  <c:v>2.548</c:v>
                </c:pt>
                <c:pt idx="103">
                  <c:v>2.0129999999999999</c:v>
                </c:pt>
                <c:pt idx="104">
                  <c:v>1.6449999999999998</c:v>
                </c:pt>
                <c:pt idx="105">
                  <c:v>1.343</c:v>
                </c:pt>
                <c:pt idx="106">
                  <c:v>1.1139999999999999</c:v>
                </c:pt>
                <c:pt idx="107">
                  <c:v>0.91799999999999993</c:v>
                </c:pt>
                <c:pt idx="108">
                  <c:v>0.7659999999999999</c:v>
                </c:pt>
                <c:pt idx="109">
                  <c:v>0.65400000000000003</c:v>
                </c:pt>
                <c:pt idx="110">
                  <c:v>0.57100000000000006</c:v>
                </c:pt>
                <c:pt idx="111">
                  <c:v>0.48299999999999998</c:v>
                </c:pt>
                <c:pt idx="112">
                  <c:v>0.43500000000000005</c:v>
                </c:pt>
                <c:pt idx="113">
                  <c:v>0.375</c:v>
                </c:pt>
                <c:pt idx="114">
                  <c:v>0.34099999999999997</c:v>
                </c:pt>
                <c:pt idx="115">
                  <c:v>0.30600000000000005</c:v>
                </c:pt>
                <c:pt idx="116">
                  <c:v>0.24199999999999999</c:v>
                </c:pt>
                <c:pt idx="117">
                  <c:v>0.23699999999999996</c:v>
                </c:pt>
                <c:pt idx="118">
                  <c:v>0.19800000000000001</c:v>
                </c:pt>
                <c:pt idx="119">
                  <c:v>0.16799999999999998</c:v>
                </c:pt>
                <c:pt idx="120">
                  <c:v>0.15700000000000003</c:v>
                </c:pt>
                <c:pt idx="121">
                  <c:v>0.16900000000000001</c:v>
                </c:pt>
                <c:pt idx="122">
                  <c:v>0.125</c:v>
                </c:pt>
                <c:pt idx="123">
                  <c:v>0.122</c:v>
                </c:pt>
                <c:pt idx="124">
                  <c:v>0.12199999999999997</c:v>
                </c:pt>
                <c:pt idx="125">
                  <c:v>0.10799999999999998</c:v>
                </c:pt>
                <c:pt idx="126">
                  <c:v>0.12099999999999997</c:v>
                </c:pt>
                <c:pt idx="127">
                  <c:v>0.11800000000000002</c:v>
                </c:pt>
                <c:pt idx="128">
                  <c:v>0.10800000000000001</c:v>
                </c:pt>
                <c:pt idx="129">
                  <c:v>9.5000000000000001E-2</c:v>
                </c:pt>
                <c:pt idx="130">
                  <c:v>7.7999999999999986E-2</c:v>
                </c:pt>
                <c:pt idx="131">
                  <c:v>9.5000000000000001E-2</c:v>
                </c:pt>
                <c:pt idx="132">
                  <c:v>8.7999999999999995E-2</c:v>
                </c:pt>
                <c:pt idx="133">
                  <c:v>7.6999999999999985E-2</c:v>
                </c:pt>
                <c:pt idx="134">
                  <c:v>6.3999999999999974E-2</c:v>
                </c:pt>
                <c:pt idx="135">
                  <c:v>5.6000000000000022E-2</c:v>
                </c:pt>
                <c:pt idx="136">
                  <c:v>7.3000000000000037E-2</c:v>
                </c:pt>
                <c:pt idx="137">
                  <c:v>6.2000000000000027E-2</c:v>
                </c:pt>
                <c:pt idx="138">
                  <c:v>5.8000000000000024E-2</c:v>
                </c:pt>
                <c:pt idx="139">
                  <c:v>7.3000000000000009E-2</c:v>
                </c:pt>
                <c:pt idx="140">
                  <c:v>6.8000000000000005E-2</c:v>
                </c:pt>
                <c:pt idx="141">
                  <c:v>5.1000000000000018E-2</c:v>
                </c:pt>
                <c:pt idx="142">
                  <c:v>4.4000000000000011E-2</c:v>
                </c:pt>
                <c:pt idx="143">
                  <c:v>5.5000000000000021E-2</c:v>
                </c:pt>
                <c:pt idx="144">
                  <c:v>5.8000000000000024E-2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99072"/>
        <c:axId val="119300864"/>
      </c:scatterChart>
      <c:valAx>
        <c:axId val="11929907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9300864"/>
        <c:crosses val="autoZero"/>
        <c:crossBetween val="midCat"/>
      </c:valAx>
      <c:valAx>
        <c:axId val="11930086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low"/>
        <c:crossAx val="119299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FH</a:t>
            </a:r>
            <a:r>
              <a:rPr lang="en-US" baseline="0"/>
              <a:t> 300 1A Transverse Field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'1A Grid (corr)'!$C$13:$I$13</c:f>
              <c:numCache>
                <c:formatCode>0.0</c:formatCode>
                <c:ptCount val="7"/>
                <c:pt idx="0">
                  <c:v>-0.60299999999999976</c:v>
                </c:pt>
                <c:pt idx="1">
                  <c:v>-0.40399999999999991</c:v>
                </c:pt>
                <c:pt idx="2">
                  <c:v>-0.20500000000000007</c:v>
                </c:pt>
                <c:pt idx="3">
                  <c:v>-4.9999999999990052E-3</c:v>
                </c:pt>
                <c:pt idx="4">
                  <c:v>0.19500000000000028</c:v>
                </c:pt>
                <c:pt idx="5">
                  <c:v>0.39500000000000135</c:v>
                </c:pt>
                <c:pt idx="6">
                  <c:v>0.59500000000000064</c:v>
                </c:pt>
              </c:numCache>
            </c:numRef>
          </c:xVal>
          <c:yVal>
            <c:numRef>
              <c:f>'1A Grid (corr)'!$C$16:$I$16</c:f>
              <c:numCache>
                <c:formatCode>0.0</c:formatCode>
                <c:ptCount val="7"/>
                <c:pt idx="0">
                  <c:v>131.78900000000002</c:v>
                </c:pt>
                <c:pt idx="1">
                  <c:v>131.215</c:v>
                </c:pt>
                <c:pt idx="2">
                  <c:v>130.928</c:v>
                </c:pt>
                <c:pt idx="3">
                  <c:v>130.864</c:v>
                </c:pt>
                <c:pt idx="4">
                  <c:v>131.02000000000001</c:v>
                </c:pt>
                <c:pt idx="5">
                  <c:v>131.53</c:v>
                </c:pt>
                <c:pt idx="6">
                  <c:v>132.227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33248"/>
        <c:axId val="119334784"/>
      </c:scatterChart>
      <c:valAx>
        <c:axId val="11933324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19334784"/>
        <c:crosses val="autoZero"/>
        <c:crossBetween val="midCat"/>
      </c:valAx>
      <c:valAx>
        <c:axId val="1193347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low"/>
        <c:crossAx val="11933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9525</xdr:rowOff>
    </xdr:from>
    <xdr:to>
      <xdr:col>19</xdr:col>
      <xdr:colOff>466725</xdr:colOff>
      <xdr:row>21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390525</xdr:colOff>
      <xdr:row>20</xdr:row>
      <xdr:rowOff>49530</xdr:rowOff>
    </xdr:from>
    <xdr:to>
      <xdr:col>6</xdr:col>
      <xdr:colOff>542925</xdr:colOff>
      <xdr:row>37</xdr:row>
      <xdr:rowOff>102870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-583" r="13044" b="16861"/>
        <a:stretch/>
      </xdr:blipFill>
      <xdr:spPr>
        <a:xfrm>
          <a:off x="390525" y="3878580"/>
          <a:ext cx="4572000" cy="32918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133350</xdr:colOff>
      <xdr:row>33</xdr:row>
      <xdr:rowOff>123825</xdr:rowOff>
    </xdr:from>
    <xdr:to>
      <xdr:col>4</xdr:col>
      <xdr:colOff>114300</xdr:colOff>
      <xdr:row>35</xdr:row>
      <xdr:rowOff>47625</xdr:rowOff>
    </xdr:to>
    <xdr:sp macro="" textlink="">
      <xdr:nvSpPr>
        <xdr:cNvPr id="10" name="Left Arrow 9"/>
        <xdr:cNvSpPr/>
      </xdr:nvSpPr>
      <xdr:spPr>
        <a:xfrm>
          <a:off x="2409825" y="6429375"/>
          <a:ext cx="695325" cy="304800"/>
        </a:xfrm>
        <a:prstGeom prst="lef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76200</xdr:colOff>
      <xdr:row>28</xdr:row>
      <xdr:rowOff>38103</xdr:rowOff>
    </xdr:from>
    <xdr:to>
      <xdr:col>6</xdr:col>
      <xdr:colOff>57150</xdr:colOff>
      <xdr:row>29</xdr:row>
      <xdr:rowOff>152403</xdr:rowOff>
    </xdr:to>
    <xdr:sp macro="" textlink="">
      <xdr:nvSpPr>
        <xdr:cNvPr id="11" name="Left Arrow 10"/>
        <xdr:cNvSpPr/>
      </xdr:nvSpPr>
      <xdr:spPr>
        <a:xfrm rot="1351071">
          <a:off x="3781425" y="5391153"/>
          <a:ext cx="695325" cy="304800"/>
        </a:xfrm>
        <a:prstGeom prst="lef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371475</xdr:colOff>
      <xdr:row>35</xdr:row>
      <xdr:rowOff>9525</xdr:rowOff>
    </xdr:from>
    <xdr:to>
      <xdr:col>4</xdr:col>
      <xdr:colOff>28575</xdr:colOff>
      <xdr:row>36</xdr:row>
      <xdr:rowOff>85725</xdr:rowOff>
    </xdr:to>
    <xdr:sp macro="" textlink="">
      <xdr:nvSpPr>
        <xdr:cNvPr id="12" name="TextBox 11"/>
        <xdr:cNvSpPr txBox="1"/>
      </xdr:nvSpPr>
      <xdr:spPr>
        <a:xfrm>
          <a:off x="2647950" y="6696075"/>
          <a:ext cx="371475" cy="266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+X</a:t>
          </a:r>
        </a:p>
      </xdr:txBody>
    </xdr:sp>
    <xdr:clientData/>
  </xdr:twoCellAnchor>
  <xdr:twoCellAnchor>
    <xdr:from>
      <xdr:col>5</xdr:col>
      <xdr:colOff>438150</xdr:colOff>
      <xdr:row>27</xdr:row>
      <xdr:rowOff>30480</xdr:rowOff>
    </xdr:from>
    <xdr:to>
      <xdr:col>6</xdr:col>
      <xdr:colOff>95250</xdr:colOff>
      <xdr:row>28</xdr:row>
      <xdr:rowOff>106680</xdr:rowOff>
    </xdr:to>
    <xdr:sp macro="" textlink="">
      <xdr:nvSpPr>
        <xdr:cNvPr id="15" name="TextBox 14"/>
        <xdr:cNvSpPr txBox="1"/>
      </xdr:nvSpPr>
      <xdr:spPr>
        <a:xfrm>
          <a:off x="4143375" y="5193030"/>
          <a:ext cx="371475" cy="266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+Z</a:t>
          </a:r>
        </a:p>
      </xdr:txBody>
    </xdr:sp>
    <xdr:clientData/>
  </xdr:twoCellAnchor>
  <xdr:twoCellAnchor editAs="oneCell">
    <xdr:from>
      <xdr:col>0</xdr:col>
      <xdr:colOff>371474</xdr:colOff>
      <xdr:row>37</xdr:row>
      <xdr:rowOff>188119</xdr:rowOff>
    </xdr:from>
    <xdr:to>
      <xdr:col>6</xdr:col>
      <xdr:colOff>514349</xdr:colOff>
      <xdr:row>55</xdr:row>
      <xdr:rowOff>180975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7255669"/>
          <a:ext cx="4562475" cy="34218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395287</xdr:colOff>
      <xdr:row>18</xdr:row>
      <xdr:rowOff>57150</xdr:rowOff>
    </xdr:from>
    <xdr:to>
      <xdr:col>24</xdr:col>
      <xdr:colOff>219075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6</xdr:row>
      <xdr:rowOff>133349</xdr:rowOff>
    </xdr:from>
    <xdr:to>
      <xdr:col>21</xdr:col>
      <xdr:colOff>295275</xdr:colOff>
      <xdr:row>35</xdr:row>
      <xdr:rowOff>66674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23</xdr:row>
      <xdr:rowOff>47625</xdr:rowOff>
    </xdr:from>
    <xdr:to>
      <xdr:col>14</xdr:col>
      <xdr:colOff>66675</xdr:colOff>
      <xdr:row>26</xdr:row>
      <xdr:rowOff>104775</xdr:rowOff>
    </xdr:to>
    <xdr:cxnSp macro="">
      <xdr:nvCxnSpPr>
        <xdr:cNvPr id="3" name="Straight Arrow Connector 2"/>
        <xdr:cNvCxnSpPr/>
      </xdr:nvCxnSpPr>
      <xdr:spPr>
        <a:xfrm flipH="1">
          <a:off x="7991475" y="4429125"/>
          <a:ext cx="676275" cy="62865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357187</xdr:colOff>
      <xdr:row>36</xdr:row>
      <xdr:rowOff>28575</xdr:rowOff>
    </xdr:from>
    <xdr:to>
      <xdr:col>21</xdr:col>
      <xdr:colOff>323850</xdr:colOff>
      <xdr:row>54</xdr:row>
      <xdr:rowOff>47624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0.55939</cdr:x>
      <cdr:y>0.21001</cdr:y>
    </cdr:from>
    <cdr:to>
      <cdr:x>0.6614</cdr:x>
      <cdr:y>0.32519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>
          <a:off x="3708400" y="1146175"/>
          <a:ext cx="676275" cy="6286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0.341</cdr:x>
      <cdr:y>0.69284</cdr:y>
    </cdr:from>
    <cdr:to>
      <cdr:x>0.44109</cdr:x>
      <cdr:y>0.80512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2260601" y="3781426"/>
          <a:ext cx="663574" cy="612774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0.6499</cdr:x>
      <cdr:y>0.34788</cdr:y>
    </cdr:from>
    <cdr:to>
      <cdr:x>0.75</cdr:x>
      <cdr:y>0.46015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4308475" y="1898650"/>
          <a:ext cx="663574" cy="612774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547687</xdr:colOff>
      <xdr:row>18</xdr:row>
      <xdr:rowOff>85724</xdr:rowOff>
    </xdr:from>
    <xdr:to>
      <xdr:col>19</xdr:col>
      <xdr:colOff>428625</xdr:colOff>
      <xdr:row>36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533399</xdr:colOff>
      <xdr:row>3</xdr:row>
      <xdr:rowOff>138112</xdr:rowOff>
    </xdr:from>
    <xdr:to>
      <xdr:col>19</xdr:col>
      <xdr:colOff>371474</xdr:colOff>
      <xdr:row>18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547687</xdr:colOff>
      <xdr:row>18</xdr:row>
      <xdr:rowOff>85724</xdr:rowOff>
    </xdr:from>
    <xdr:to>
      <xdr:col>19</xdr:col>
      <xdr:colOff>428625</xdr:colOff>
      <xdr:row>36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533399</xdr:colOff>
      <xdr:row>3</xdr:row>
      <xdr:rowOff>138112</xdr:rowOff>
    </xdr:from>
    <xdr:to>
      <xdr:col>19</xdr:col>
      <xdr:colOff>371474</xdr:colOff>
      <xdr:row>18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547687</xdr:colOff>
      <xdr:row>18</xdr:row>
      <xdr:rowOff>85724</xdr:rowOff>
    </xdr:from>
    <xdr:to>
      <xdr:col>19</xdr:col>
      <xdr:colOff>428625</xdr:colOff>
      <xdr:row>36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533399</xdr:colOff>
      <xdr:row>3</xdr:row>
      <xdr:rowOff>138112</xdr:rowOff>
    </xdr:from>
    <xdr:to>
      <xdr:col>19</xdr:col>
      <xdr:colOff>371474</xdr:colOff>
      <xdr:row>18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261937</xdr:colOff>
      <xdr:row>18</xdr:row>
      <xdr:rowOff>161925</xdr:rowOff>
    </xdr:from>
    <xdr:to>
      <xdr:col>24</xdr:col>
      <xdr:colOff>85725</xdr:colOff>
      <xdr:row>34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323850</xdr:colOff>
      <xdr:row>2</xdr:row>
      <xdr:rowOff>147637</xdr:rowOff>
    </xdr:from>
    <xdr:to>
      <xdr:col>22</xdr:col>
      <xdr:colOff>19050</xdr:colOff>
      <xdr:row>17</xdr:row>
      <xdr:rowOff>33337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261937</xdr:colOff>
      <xdr:row>18</xdr:row>
      <xdr:rowOff>161925</xdr:rowOff>
    </xdr:from>
    <xdr:to>
      <xdr:col>24</xdr:col>
      <xdr:colOff>85725</xdr:colOff>
      <xdr:row>34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323849</xdr:colOff>
      <xdr:row>2</xdr:row>
      <xdr:rowOff>147637</xdr:rowOff>
    </xdr:from>
    <xdr:to>
      <xdr:col>24</xdr:col>
      <xdr:colOff>104774</xdr:colOff>
      <xdr:row>17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261937</xdr:colOff>
      <xdr:row>18</xdr:row>
      <xdr:rowOff>161925</xdr:rowOff>
    </xdr:from>
    <xdr:to>
      <xdr:col>24</xdr:col>
      <xdr:colOff>85725</xdr:colOff>
      <xdr:row>34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323849</xdr:colOff>
      <xdr:row>2</xdr:row>
      <xdr:rowOff>147636</xdr:rowOff>
    </xdr:from>
    <xdr:to>
      <xdr:col>24</xdr:col>
      <xdr:colOff>9524</xdr:colOff>
      <xdr:row>17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workbookViewId="0">
      <selection activeCell="J40" sqref="J40"/>
    </sheetView>
  </sheetViews>
  <sheetFormatPr defaultRowHeight="15" x14ac:dyDescent="0.25"/>
  <cols>
    <col min="1" max="1" width="12.7109375" style="40" bestFit="1" customWidth="1"/>
    <col min="2" max="8" width="10.7109375" style="40" bestFit="1" customWidth="1"/>
    <col min="9" max="16384" width="9.140625" style="40"/>
  </cols>
  <sheetData>
    <row r="1" spans="1:8" ht="16.5" thickBot="1" x14ac:dyDescent="0.3">
      <c r="A1" s="50" t="s">
        <v>37</v>
      </c>
      <c r="B1" s="51"/>
      <c r="C1" s="51"/>
      <c r="D1" s="51"/>
      <c r="E1" s="51"/>
      <c r="F1" s="51"/>
      <c r="G1" s="51"/>
      <c r="H1" s="52"/>
    </row>
    <row r="2" spans="1:8" x14ac:dyDescent="0.25">
      <c r="A2" s="41"/>
      <c r="B2" s="41"/>
      <c r="C2" s="41"/>
      <c r="D2" s="41"/>
      <c r="E2" s="41"/>
      <c r="F2" s="41"/>
      <c r="G2" s="41"/>
      <c r="H2" s="41"/>
    </row>
    <row r="3" spans="1:8" x14ac:dyDescent="0.25">
      <c r="B3" s="53" t="s">
        <v>27</v>
      </c>
      <c r="C3" s="53"/>
      <c r="D3" s="53"/>
      <c r="E3" s="53"/>
      <c r="F3" s="53"/>
      <c r="G3" s="53"/>
      <c r="H3" s="53"/>
    </row>
    <row r="4" spans="1:8" x14ac:dyDescent="0.25">
      <c r="A4" s="31" t="s">
        <v>25</v>
      </c>
      <c r="B4" s="42">
        <v>-0.60299999999999976</v>
      </c>
      <c r="C4" s="42">
        <v>-0.40399999999999991</v>
      </c>
      <c r="D4" s="42">
        <v>-0.20500000000000007</v>
      </c>
      <c r="E4" s="42">
        <v>-4.9999999999990052E-3</v>
      </c>
      <c r="F4" s="42">
        <v>0.19500000000000028</v>
      </c>
      <c r="G4" s="42">
        <v>0.39500000000000135</v>
      </c>
      <c r="H4" s="42">
        <v>0.59500000000000064</v>
      </c>
    </row>
    <row r="5" spans="1:8" x14ac:dyDescent="0.25">
      <c r="A5" s="39" t="s">
        <v>38</v>
      </c>
      <c r="B5" s="36">
        <v>131.78900000000002</v>
      </c>
      <c r="C5" s="36">
        <v>131.215</v>
      </c>
      <c r="D5" s="36">
        <v>130.928</v>
      </c>
      <c r="E5" s="36">
        <v>130.864</v>
      </c>
      <c r="F5" s="36">
        <v>131.02000000000001</v>
      </c>
      <c r="G5" s="36">
        <v>131.53</v>
      </c>
      <c r="H5" s="36">
        <v>132.227</v>
      </c>
    </row>
    <row r="6" spans="1:8" x14ac:dyDescent="0.25">
      <c r="A6" s="37" t="s">
        <v>39</v>
      </c>
      <c r="B6" s="36">
        <v>263.04400000000004</v>
      </c>
      <c r="C6" s="36">
        <v>262.04200000000003</v>
      </c>
      <c r="D6" s="36">
        <v>261.392</v>
      </c>
      <c r="E6" s="36">
        <v>261.27099999999996</v>
      </c>
      <c r="F6" s="36">
        <v>261.56900000000002</v>
      </c>
      <c r="G6" s="36">
        <v>262.56</v>
      </c>
      <c r="H6" s="36">
        <v>263.84100000000001</v>
      </c>
    </row>
    <row r="7" spans="1:8" x14ac:dyDescent="0.25">
      <c r="A7" s="37" t="s">
        <v>40</v>
      </c>
      <c r="B7" s="36">
        <v>327.58500000000004</v>
      </c>
      <c r="C7" s="36">
        <v>326.238</v>
      </c>
      <c r="D7" s="36">
        <v>325.36599999999999</v>
      </c>
      <c r="E7" s="36">
        <v>325.16799999999995</v>
      </c>
      <c r="F7" s="36">
        <v>325.68</v>
      </c>
      <c r="G7" s="36">
        <v>326.79000000000002</v>
      </c>
      <c r="H7" s="36">
        <v>328.44099999999997</v>
      </c>
    </row>
    <row r="8" spans="1:8" x14ac:dyDescent="0.25">
      <c r="A8" s="38"/>
      <c r="B8" s="43"/>
      <c r="C8" s="43"/>
      <c r="D8" s="43"/>
      <c r="E8" s="43"/>
      <c r="F8" s="43"/>
      <c r="G8" s="43"/>
      <c r="H8" s="43"/>
    </row>
    <row r="9" spans="1:8" x14ac:dyDescent="0.25">
      <c r="A9" s="44"/>
      <c r="B9" s="53" t="s">
        <v>26</v>
      </c>
      <c r="C9" s="53"/>
      <c r="D9" s="53"/>
      <c r="E9" s="53"/>
      <c r="F9" s="53"/>
      <c r="G9" s="53"/>
      <c r="H9" s="53"/>
    </row>
    <row r="10" spans="1:8" x14ac:dyDescent="0.25">
      <c r="A10" s="31" t="s">
        <v>25</v>
      </c>
      <c r="B10" s="42">
        <v>-0.60299999999999976</v>
      </c>
      <c r="C10" s="42">
        <v>-0.40499999999999936</v>
      </c>
      <c r="D10" s="42">
        <v>-0.20500000000000007</v>
      </c>
      <c r="E10" s="42">
        <v>-4.9999999999990052E-3</v>
      </c>
      <c r="F10" s="42">
        <v>0.19500000000000028</v>
      </c>
      <c r="G10" s="42">
        <v>0.39500000000000135</v>
      </c>
      <c r="H10" s="42">
        <v>0.59500000000000064</v>
      </c>
    </row>
    <row r="11" spans="1:8" x14ac:dyDescent="0.25">
      <c r="A11" s="39" t="s">
        <v>38</v>
      </c>
      <c r="B11" s="36">
        <v>920.18429100000003</v>
      </c>
      <c r="C11" s="36">
        <v>919.98727700000006</v>
      </c>
      <c r="D11" s="36">
        <v>920.17726950000008</v>
      </c>
      <c r="E11" s="36">
        <v>920.40868850000015</v>
      </c>
      <c r="F11" s="36">
        <v>920.37719950000019</v>
      </c>
      <c r="G11" s="36">
        <v>920.89465499999949</v>
      </c>
      <c r="H11" s="36">
        <v>920.76621299999954</v>
      </c>
    </row>
    <row r="12" spans="1:8" x14ac:dyDescent="0.25">
      <c r="A12" s="37" t="s">
        <v>39</v>
      </c>
      <c r="B12" s="36">
        <v>1838.5369545000005</v>
      </c>
      <c r="C12" s="36">
        <v>1839.4671939999998</v>
      </c>
      <c r="D12" s="36">
        <v>1839.3429189999997</v>
      </c>
      <c r="E12" s="36">
        <v>1839.4953674999999</v>
      </c>
      <c r="F12" s="36">
        <v>1838.7344575000004</v>
      </c>
      <c r="G12" s="36">
        <v>1840.4966910000003</v>
      </c>
      <c r="H12" s="36">
        <v>1839.6267100000005</v>
      </c>
    </row>
    <row r="13" spans="1:8" x14ac:dyDescent="0.25">
      <c r="A13" s="37" t="s">
        <v>40</v>
      </c>
      <c r="B13" s="36">
        <v>2295.8221355000001</v>
      </c>
      <c r="C13" s="36">
        <v>2296.058102500001</v>
      </c>
      <c r="D13" s="36">
        <v>2295.7714484999992</v>
      </c>
      <c r="E13" s="36">
        <v>2295.4523480000007</v>
      </c>
      <c r="F13" s="36">
        <v>2295.3815874999991</v>
      </c>
      <c r="G13" s="36">
        <v>2295.5713670000009</v>
      </c>
      <c r="H13" s="36">
        <v>2295.5824824999995</v>
      </c>
    </row>
    <row r="14" spans="1:8" x14ac:dyDescent="0.25">
      <c r="A14" s="38"/>
      <c r="B14" s="43"/>
      <c r="C14" s="43"/>
      <c r="D14" s="43"/>
      <c r="E14" s="43"/>
      <c r="F14" s="43"/>
      <c r="G14" s="43"/>
      <c r="H14" s="43"/>
    </row>
    <row r="15" spans="1:8" x14ac:dyDescent="0.25">
      <c r="A15" s="44"/>
      <c r="B15" s="53" t="s">
        <v>36</v>
      </c>
      <c r="C15" s="53"/>
      <c r="D15" s="53"/>
      <c r="E15" s="53"/>
      <c r="F15" s="53"/>
      <c r="G15" s="53"/>
      <c r="H15" s="53"/>
    </row>
    <row r="16" spans="1:8" x14ac:dyDescent="0.25">
      <c r="A16" s="31" t="s">
        <v>25</v>
      </c>
      <c r="B16" s="42">
        <v>-0.6039999999999992</v>
      </c>
      <c r="C16" s="42">
        <v>-0.40499999999999936</v>
      </c>
      <c r="D16" s="42">
        <v>-0.20500000000000007</v>
      </c>
      <c r="E16" s="42">
        <v>-4.9999999999990052E-3</v>
      </c>
      <c r="F16" s="42">
        <v>0.19500000000000028</v>
      </c>
      <c r="G16" s="42">
        <v>0.39500000000000135</v>
      </c>
      <c r="H16" s="42">
        <v>0.59400000000000119</v>
      </c>
    </row>
    <row r="17" spans="1:8" x14ac:dyDescent="0.25">
      <c r="A17" s="39" t="s">
        <v>38</v>
      </c>
      <c r="B17" s="45">
        <v>86196.361415725914</v>
      </c>
      <c r="C17" s="45">
        <v>85617.416801890955</v>
      </c>
      <c r="D17" s="45">
        <v>85383.082626485499</v>
      </c>
      <c r="E17" s="45">
        <v>85334.572877596453</v>
      </c>
      <c r="F17" s="45">
        <v>85491.32775298052</v>
      </c>
      <c r="G17" s="45">
        <v>85955.878817174962</v>
      </c>
      <c r="H17" s="45">
        <v>86610.76137170993</v>
      </c>
    </row>
    <row r="18" spans="1:8" x14ac:dyDescent="0.25">
      <c r="A18" s="37" t="s">
        <v>39</v>
      </c>
      <c r="B18" s="45">
        <v>343220.22793665744</v>
      </c>
      <c r="C18" s="45">
        <v>341171.82536399888</v>
      </c>
      <c r="D18" s="45">
        <v>340028.29256746499</v>
      </c>
      <c r="E18" s="45">
        <v>339804.76299202541</v>
      </c>
      <c r="F18" s="45">
        <v>340398.73722572369</v>
      </c>
      <c r="G18" s="45">
        <v>342394.08214280609</v>
      </c>
      <c r="H18" s="45">
        <v>344812.20795587695</v>
      </c>
    </row>
    <row r="19" spans="1:8" x14ac:dyDescent="0.25">
      <c r="A19" s="37" t="s">
        <v>40</v>
      </c>
      <c r="B19" s="45">
        <v>532691.73459891125</v>
      </c>
      <c r="C19" s="45">
        <v>529405.3409255275</v>
      </c>
      <c r="D19" s="45">
        <v>527389.40783548087</v>
      </c>
      <c r="E19" s="45">
        <v>526949.07046224084</v>
      </c>
      <c r="F19" s="45">
        <v>528248.75426012464</v>
      </c>
      <c r="G19" s="45">
        <v>530595.78580607497</v>
      </c>
      <c r="H19" s="45">
        <v>534899.31782054855</v>
      </c>
    </row>
  </sheetData>
  <mergeCells count="4">
    <mergeCell ref="A1:H1"/>
    <mergeCell ref="B3:H3"/>
    <mergeCell ref="B15:H15"/>
    <mergeCell ref="B9:H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8"/>
  <sheetViews>
    <sheetView topLeftCell="H13" workbookViewId="0">
      <selection activeCell="H7" sqref="H7:I59"/>
    </sheetView>
  </sheetViews>
  <sheetFormatPr defaultRowHeight="15" x14ac:dyDescent="0.25"/>
  <cols>
    <col min="7" max="7" width="9.140625" style="4"/>
    <col min="8" max="8" width="9.7109375" bestFit="1" customWidth="1"/>
    <col min="10" max="10" width="9.5703125" bestFit="1" customWidth="1"/>
  </cols>
  <sheetData>
    <row r="1" spans="1:10" x14ac:dyDescent="0.25">
      <c r="A1" t="s">
        <v>0</v>
      </c>
    </row>
    <row r="2" spans="1:10" x14ac:dyDescent="0.25">
      <c r="A2" t="s">
        <v>41</v>
      </c>
      <c r="B2" t="s">
        <v>1</v>
      </c>
    </row>
    <row r="3" spans="1:10" x14ac:dyDescent="0.25">
      <c r="A3" s="46">
        <v>42881</v>
      </c>
      <c r="B3" t="s">
        <v>2</v>
      </c>
    </row>
    <row r="4" spans="1:10" x14ac:dyDescent="0.25">
      <c r="A4" s="47">
        <v>0.57935185185185178</v>
      </c>
      <c r="B4" t="s">
        <v>3</v>
      </c>
      <c r="G4" s="4" t="s">
        <v>42</v>
      </c>
    </row>
    <row r="5" spans="1:10" x14ac:dyDescent="0.25">
      <c r="A5">
        <v>5.0999999999999996</v>
      </c>
      <c r="B5" t="s">
        <v>4</v>
      </c>
      <c r="G5" s="4" t="s">
        <v>47</v>
      </c>
      <c r="J5">
        <v>127.6</v>
      </c>
    </row>
    <row r="6" spans="1:10" x14ac:dyDescent="0.25">
      <c r="A6">
        <v>1</v>
      </c>
      <c r="B6" t="s">
        <v>5</v>
      </c>
      <c r="G6" s="49" t="s">
        <v>43</v>
      </c>
      <c r="H6" s="10" t="s">
        <v>44</v>
      </c>
      <c r="I6" s="10" t="s">
        <v>45</v>
      </c>
    </row>
    <row r="7" spans="1:10" x14ac:dyDescent="0.25">
      <c r="A7">
        <v>1</v>
      </c>
      <c r="B7" t="s">
        <v>6</v>
      </c>
      <c r="F7" s="9">
        <v>0</v>
      </c>
      <c r="G7" s="49">
        <v>0</v>
      </c>
      <c r="H7" s="11">
        <f ca="1">OFFSET(D$16,F7,0)*10</f>
        <v>-8.1999999999999998E-4</v>
      </c>
      <c r="I7" s="11">
        <f ca="1">OFFSET(C$16,F7,0)</f>
        <v>1.1200000000000001</v>
      </c>
      <c r="J7" s="48">
        <f ca="1">I7-H7*J$5</f>
        <v>1.2246320000000002</v>
      </c>
    </row>
    <row r="8" spans="1:10" x14ac:dyDescent="0.25">
      <c r="A8">
        <v>1</v>
      </c>
      <c r="B8" t="s">
        <v>7</v>
      </c>
      <c r="F8" s="9">
        <v>16</v>
      </c>
      <c r="G8" s="49">
        <v>-0.2</v>
      </c>
      <c r="H8" s="11">
        <f ca="1">OFFSET(D$16,F8,0)*10</f>
        <v>-0.19983999999999999</v>
      </c>
      <c r="I8" s="11">
        <f t="shared" ref="I8:I59" ca="1" si="0">OFFSET(C$16,F8,0)</f>
        <v>-24.8</v>
      </c>
      <c r="J8" s="48">
        <f t="shared" ref="J8:J59" ca="1" si="1">I8-H8*J$5</f>
        <v>0.69958399999999799</v>
      </c>
    </row>
    <row r="9" spans="1:10" x14ac:dyDescent="0.25">
      <c r="A9">
        <v>2</v>
      </c>
      <c r="B9" t="s">
        <v>8</v>
      </c>
      <c r="F9" s="9">
        <v>32</v>
      </c>
      <c r="G9" s="49">
        <v>-0.4</v>
      </c>
      <c r="H9" s="11">
        <f t="shared" ref="H9:H59" ca="1" si="2">OFFSET(D$16,F9,0)*10</f>
        <v>-0.39881</v>
      </c>
      <c r="I9" s="11">
        <f t="shared" ca="1" si="0"/>
        <v>-50.83</v>
      </c>
      <c r="J9" s="48">
        <f t="shared" ca="1" si="1"/>
        <v>5.8155999999996766E-2</v>
      </c>
    </row>
    <row r="10" spans="1:10" x14ac:dyDescent="0.25">
      <c r="A10">
        <v>71.400000000000006</v>
      </c>
      <c r="B10" t="s">
        <v>28</v>
      </c>
      <c r="F10" s="9">
        <v>48</v>
      </c>
      <c r="G10" s="49">
        <v>-0.6</v>
      </c>
      <c r="H10" s="11">
        <f t="shared" ca="1" si="2"/>
        <v>-0.59841999999999995</v>
      </c>
      <c r="I10" s="11">
        <f t="shared" ca="1" si="0"/>
        <v>-76.97</v>
      </c>
      <c r="J10" s="48">
        <f t="shared" ca="1" si="1"/>
        <v>-0.61160800000000393</v>
      </c>
    </row>
    <row r="11" spans="1:10" x14ac:dyDescent="0.25">
      <c r="A11">
        <v>13.7</v>
      </c>
      <c r="B11" t="s">
        <v>29</v>
      </c>
      <c r="F11" s="9">
        <v>64</v>
      </c>
      <c r="G11" s="49">
        <v>-0.8</v>
      </c>
      <c r="H11" s="11">
        <f t="shared" ca="1" si="2"/>
        <v>-0.79849999999999999</v>
      </c>
      <c r="I11" s="11">
        <f t="shared" ca="1" si="0"/>
        <v>-103.12</v>
      </c>
      <c r="J11" s="48">
        <f t="shared" ca="1" si="1"/>
        <v>-1.2314000000000078</v>
      </c>
    </row>
    <row r="12" spans="1:10" x14ac:dyDescent="0.25">
      <c r="A12">
        <v>0</v>
      </c>
      <c r="B12" t="s">
        <v>9</v>
      </c>
      <c r="F12" s="9">
        <v>80</v>
      </c>
      <c r="G12" s="49">
        <v>-1</v>
      </c>
      <c r="H12" s="11">
        <f t="shared" ca="1" si="2"/>
        <v>-0.99855000000000005</v>
      </c>
      <c r="I12" s="11">
        <f t="shared" ca="1" si="0"/>
        <v>-129.30000000000001</v>
      </c>
      <c r="J12" s="48">
        <f t="shared" ca="1" si="1"/>
        <v>-1.8850200000000115</v>
      </c>
    </row>
    <row r="13" spans="1:10" x14ac:dyDescent="0.25">
      <c r="A13" t="s">
        <v>46</v>
      </c>
      <c r="F13" s="9">
        <v>96</v>
      </c>
      <c r="G13" s="49">
        <v>-1.2</v>
      </c>
      <c r="H13" s="11">
        <f t="shared" ca="1" si="2"/>
        <v>-1.19848</v>
      </c>
      <c r="I13" s="11">
        <f t="shared" ca="1" si="0"/>
        <v>-155.38999999999999</v>
      </c>
      <c r="J13" s="48">
        <f t="shared" ca="1" si="1"/>
        <v>-2.4639520000000061</v>
      </c>
    </row>
    <row r="14" spans="1:10" x14ac:dyDescent="0.25">
      <c r="A14" t="s">
        <v>10</v>
      </c>
      <c r="F14" s="9">
        <v>112</v>
      </c>
      <c r="G14" s="49">
        <v>-1.4</v>
      </c>
      <c r="H14" s="11">
        <f t="shared" ca="1" si="2"/>
        <v>-1.3987799999999999</v>
      </c>
      <c r="I14" s="11">
        <f t="shared" ca="1" si="0"/>
        <v>-181.66</v>
      </c>
      <c r="J14" s="48">
        <f t="shared" ca="1" si="1"/>
        <v>-3.17567200000002</v>
      </c>
    </row>
    <row r="15" spans="1:10" x14ac:dyDescent="0.25">
      <c r="A15" t="s">
        <v>30</v>
      </c>
      <c r="B15" t="s">
        <v>31</v>
      </c>
      <c r="C15" t="s">
        <v>16</v>
      </c>
      <c r="D15" t="s">
        <v>17</v>
      </c>
      <c r="F15" s="9">
        <v>128</v>
      </c>
      <c r="G15" s="49">
        <v>-1.6</v>
      </c>
      <c r="H15" s="11">
        <f t="shared" ca="1" si="2"/>
        <v>-1.5986900000000002</v>
      </c>
      <c r="I15" s="11">
        <f t="shared" ca="1" si="0"/>
        <v>-207.78</v>
      </c>
      <c r="J15" s="48">
        <f t="shared" ca="1" si="1"/>
        <v>-3.7871559999999818</v>
      </c>
    </row>
    <row r="16" spans="1:10" x14ac:dyDescent="0.25">
      <c r="A16">
        <v>0</v>
      </c>
      <c r="B16">
        <v>0</v>
      </c>
      <c r="C16">
        <v>1.1200000000000001</v>
      </c>
      <c r="D16">
        <v>-8.2000000000000001E-5</v>
      </c>
      <c r="F16" s="9">
        <v>144</v>
      </c>
      <c r="G16" s="49">
        <v>-1.8</v>
      </c>
      <c r="H16" s="11">
        <f t="shared" ca="1" si="2"/>
        <v>-1.7990200000000001</v>
      </c>
      <c r="I16" s="11">
        <f t="shared" ca="1" si="0"/>
        <v>-233.97</v>
      </c>
      <c r="J16" s="48">
        <f t="shared" ca="1" si="1"/>
        <v>-4.415048000000013</v>
      </c>
    </row>
    <row r="17" spans="1:10" x14ac:dyDescent="0.25">
      <c r="A17" t="s">
        <v>0</v>
      </c>
      <c r="F17" s="9">
        <v>160</v>
      </c>
      <c r="G17" s="49">
        <v>-2</v>
      </c>
      <c r="H17" s="11">
        <f t="shared" ca="1" si="2"/>
        <v>-1.9991000000000001</v>
      </c>
      <c r="I17" s="11">
        <f t="shared" ca="1" si="0"/>
        <v>-260.13</v>
      </c>
      <c r="J17" s="48">
        <f t="shared" ca="1" si="1"/>
        <v>-5.0448399999999936</v>
      </c>
    </row>
    <row r="18" spans="1:10" x14ac:dyDescent="0.25">
      <c r="A18" t="s">
        <v>41</v>
      </c>
      <c r="B18" t="s">
        <v>1</v>
      </c>
      <c r="F18" s="9">
        <v>176</v>
      </c>
      <c r="G18" s="49">
        <v>-2.2000000000000002</v>
      </c>
      <c r="H18" s="11">
        <f t="shared" ca="1" si="2"/>
        <v>-2.19841</v>
      </c>
      <c r="I18" s="11">
        <f t="shared" ca="1" si="0"/>
        <v>-286.17</v>
      </c>
      <c r="J18" s="48">
        <f t="shared" ca="1" si="1"/>
        <v>-5.6528840000000287</v>
      </c>
    </row>
    <row r="19" spans="1:10" x14ac:dyDescent="0.25">
      <c r="A19" s="46">
        <v>42881</v>
      </c>
      <c r="B19" t="s">
        <v>2</v>
      </c>
      <c r="F19" s="9">
        <v>192</v>
      </c>
      <c r="G19" s="49">
        <v>-2.4</v>
      </c>
      <c r="H19" s="11">
        <f t="shared" ca="1" si="2"/>
        <v>-2.3983300000000001</v>
      </c>
      <c r="I19" s="11">
        <f t="shared" ca="1" si="0"/>
        <v>-312.27</v>
      </c>
      <c r="J19" s="48">
        <f t="shared" ca="1" si="1"/>
        <v>-6.2430919999999901</v>
      </c>
    </row>
    <row r="20" spans="1:10" x14ac:dyDescent="0.25">
      <c r="A20" s="47">
        <v>0.58071759259259259</v>
      </c>
      <c r="B20" t="s">
        <v>3</v>
      </c>
      <c r="F20" s="9">
        <v>208</v>
      </c>
      <c r="G20" s="49">
        <v>-2.5</v>
      </c>
      <c r="H20" s="11">
        <f t="shared" ca="1" si="2"/>
        <v>-2.49824</v>
      </c>
      <c r="I20" s="11">
        <f t="shared" ca="1" si="0"/>
        <v>-325.33</v>
      </c>
      <c r="J20" s="48">
        <f t="shared" ca="1" si="1"/>
        <v>-6.5545759999999973</v>
      </c>
    </row>
    <row r="21" spans="1:10" x14ac:dyDescent="0.25">
      <c r="A21">
        <v>5.0999999999999996</v>
      </c>
      <c r="B21" t="s">
        <v>4</v>
      </c>
      <c r="F21" s="9">
        <v>224</v>
      </c>
      <c r="G21" s="49">
        <v>-2.4</v>
      </c>
      <c r="H21" s="11">
        <f t="shared" ca="1" si="2"/>
        <v>-2.3983099999999999</v>
      </c>
      <c r="I21" s="11">
        <f t="shared" ca="1" si="0"/>
        <v>-312.64</v>
      </c>
      <c r="J21" s="48">
        <f t="shared" ca="1" si="1"/>
        <v>-6.6156440000000316</v>
      </c>
    </row>
    <row r="22" spans="1:10" x14ac:dyDescent="0.25">
      <c r="A22">
        <v>1</v>
      </c>
      <c r="B22" t="s">
        <v>5</v>
      </c>
      <c r="F22" s="9">
        <v>240</v>
      </c>
      <c r="G22" s="49">
        <v>-2.2000000000000002</v>
      </c>
      <c r="H22" s="11">
        <f t="shared" ca="1" si="2"/>
        <v>-2.1983899999999998</v>
      </c>
      <c r="I22" s="11">
        <f t="shared" ca="1" si="0"/>
        <v>-286.95999999999998</v>
      </c>
      <c r="J22" s="48">
        <f t="shared" ca="1" si="1"/>
        <v>-6.4454360000000293</v>
      </c>
    </row>
    <row r="23" spans="1:10" x14ac:dyDescent="0.25">
      <c r="A23">
        <v>1</v>
      </c>
      <c r="B23" t="s">
        <v>6</v>
      </c>
      <c r="F23" s="9">
        <v>256</v>
      </c>
      <c r="G23" s="49">
        <v>-2</v>
      </c>
      <c r="H23" s="11">
        <f t="shared" ca="1" si="2"/>
        <v>-1.9991400000000001</v>
      </c>
      <c r="I23" s="11">
        <f t="shared" ca="1" si="0"/>
        <v>-261.22000000000003</v>
      </c>
      <c r="J23" s="48">
        <f t="shared" ca="1" si="1"/>
        <v>-6.1297360000000083</v>
      </c>
    </row>
    <row r="24" spans="1:10" x14ac:dyDescent="0.25">
      <c r="A24">
        <v>1</v>
      </c>
      <c r="B24" t="s">
        <v>7</v>
      </c>
      <c r="F24" s="9">
        <v>272</v>
      </c>
      <c r="G24" s="49">
        <v>-1.8</v>
      </c>
      <c r="H24" s="11">
        <f t="shared" ca="1" si="2"/>
        <v>-1.7990700000000002</v>
      </c>
      <c r="I24" s="11">
        <f t="shared" ca="1" si="0"/>
        <v>-235.28</v>
      </c>
      <c r="J24" s="48">
        <f t="shared" ca="1" si="1"/>
        <v>-5.7186679999999797</v>
      </c>
    </row>
    <row r="25" spans="1:10" x14ac:dyDescent="0.25">
      <c r="A25">
        <v>2</v>
      </c>
      <c r="B25" t="s">
        <v>8</v>
      </c>
      <c r="F25" s="9">
        <v>288</v>
      </c>
      <c r="G25" s="49">
        <v>-1.6</v>
      </c>
      <c r="H25" s="11">
        <f t="shared" ca="1" si="2"/>
        <v>-1.59867</v>
      </c>
      <c r="I25" s="11">
        <f t="shared" ca="1" si="0"/>
        <v>-209.27</v>
      </c>
      <c r="J25" s="48">
        <f t="shared" ca="1" si="1"/>
        <v>-5.2797080000000278</v>
      </c>
    </row>
    <row r="26" spans="1:10" x14ac:dyDescent="0.25">
      <c r="A26">
        <v>71.400000000000006</v>
      </c>
      <c r="B26" t="s">
        <v>28</v>
      </c>
      <c r="F26" s="9">
        <v>304</v>
      </c>
      <c r="G26" s="49">
        <v>-1.4</v>
      </c>
      <c r="H26" s="11">
        <f t="shared" ca="1" si="2"/>
        <v>-1.3988</v>
      </c>
      <c r="I26" s="11">
        <f t="shared" ca="1" si="0"/>
        <v>-183.34</v>
      </c>
      <c r="J26" s="48">
        <f t="shared" ca="1" si="1"/>
        <v>-4.8531200000000183</v>
      </c>
    </row>
    <row r="27" spans="1:10" x14ac:dyDescent="0.25">
      <c r="A27">
        <v>13.7</v>
      </c>
      <c r="B27" t="s">
        <v>29</v>
      </c>
      <c r="F27" s="9">
        <v>320</v>
      </c>
      <c r="G27" s="49">
        <v>-1.2</v>
      </c>
      <c r="H27" s="11">
        <f t="shared" ca="1" si="2"/>
        <v>-1.19861</v>
      </c>
      <c r="I27" s="11">
        <f t="shared" ca="1" si="0"/>
        <v>-157.24</v>
      </c>
      <c r="J27" s="48">
        <f t="shared" ca="1" si="1"/>
        <v>-4.2973640000000159</v>
      </c>
    </row>
    <row r="28" spans="1:10" x14ac:dyDescent="0.25">
      <c r="A28">
        <v>0</v>
      </c>
      <c r="B28" t="s">
        <v>9</v>
      </c>
      <c r="F28" s="9">
        <v>336</v>
      </c>
      <c r="G28" s="49">
        <v>-1</v>
      </c>
      <c r="H28" s="11">
        <f t="shared" ca="1" si="2"/>
        <v>-0.99851999999999996</v>
      </c>
      <c r="I28" s="11">
        <f t="shared" ca="1" si="0"/>
        <v>-131.15</v>
      </c>
      <c r="J28" s="48">
        <f t="shared" ca="1" si="1"/>
        <v>-3.7388480000000186</v>
      </c>
    </row>
    <row r="29" spans="1:10" x14ac:dyDescent="0.25">
      <c r="A29" t="s">
        <v>46</v>
      </c>
      <c r="F29" s="9">
        <v>352</v>
      </c>
      <c r="G29" s="49">
        <v>-0.8</v>
      </c>
      <c r="H29" s="11">
        <f t="shared" ca="1" si="2"/>
        <v>-0.79857</v>
      </c>
      <c r="I29" s="11">
        <f t="shared" ca="1" si="0"/>
        <v>-105.08</v>
      </c>
      <c r="J29" s="48">
        <f t="shared" ca="1" si="1"/>
        <v>-3.1824680000000001</v>
      </c>
    </row>
    <row r="30" spans="1:10" x14ac:dyDescent="0.25">
      <c r="A30" t="s">
        <v>10</v>
      </c>
      <c r="F30" s="9">
        <v>368</v>
      </c>
      <c r="G30" s="49">
        <v>-0.6</v>
      </c>
      <c r="H30" s="11">
        <f t="shared" ca="1" si="2"/>
        <v>-0.59846999999999995</v>
      </c>
      <c r="I30" s="11">
        <f t="shared" ca="1" si="0"/>
        <v>-78.97</v>
      </c>
      <c r="J30" s="48">
        <f t="shared" ca="1" si="1"/>
        <v>-2.605228000000011</v>
      </c>
    </row>
    <row r="31" spans="1:10" x14ac:dyDescent="0.25">
      <c r="A31" t="s">
        <v>30</v>
      </c>
      <c r="B31" t="s">
        <v>31</v>
      </c>
      <c r="C31" t="s">
        <v>16</v>
      </c>
      <c r="D31" t="s">
        <v>17</v>
      </c>
      <c r="F31" s="9">
        <v>384</v>
      </c>
      <c r="G31" s="49">
        <v>-0.4</v>
      </c>
      <c r="H31" s="11">
        <f t="shared" ca="1" si="2"/>
        <v>-0.39890000000000003</v>
      </c>
      <c r="I31" s="11">
        <f t="shared" ca="1" si="0"/>
        <v>-52.92</v>
      </c>
      <c r="J31" s="48">
        <f t="shared" ca="1" si="1"/>
        <v>-2.0203599999999966</v>
      </c>
    </row>
    <row r="32" spans="1:10" x14ac:dyDescent="0.25">
      <c r="A32">
        <v>0</v>
      </c>
      <c r="B32">
        <v>0</v>
      </c>
      <c r="C32">
        <v>-24.8</v>
      </c>
      <c r="D32">
        <v>-1.9983999999999998E-2</v>
      </c>
      <c r="F32" s="9">
        <v>400</v>
      </c>
      <c r="G32" s="49">
        <v>-0.2</v>
      </c>
      <c r="H32" s="11">
        <f t="shared" ca="1" si="2"/>
        <v>-0.19997999999999999</v>
      </c>
      <c r="I32" s="11">
        <f t="shared" ca="1" si="0"/>
        <v>-26.92</v>
      </c>
      <c r="J32" s="48">
        <f t="shared" ca="1" si="1"/>
        <v>-1.4025520000000036</v>
      </c>
    </row>
    <row r="33" spans="1:10" x14ac:dyDescent="0.25">
      <c r="A33" t="s">
        <v>0</v>
      </c>
      <c r="F33" s="9">
        <v>416</v>
      </c>
      <c r="G33" s="49">
        <v>0</v>
      </c>
      <c r="H33" s="11">
        <f t="shared" ca="1" si="2"/>
        <v>-8.1999999999999998E-4</v>
      </c>
      <c r="I33" s="11">
        <f t="shared" ca="1" si="0"/>
        <v>-0.88</v>
      </c>
      <c r="J33" s="48">
        <f t="shared" ca="1" si="1"/>
        <v>-0.77536800000000006</v>
      </c>
    </row>
    <row r="34" spans="1:10" x14ac:dyDescent="0.25">
      <c r="A34" t="s">
        <v>41</v>
      </c>
      <c r="B34" t="s">
        <v>1</v>
      </c>
      <c r="F34" s="9">
        <v>432</v>
      </c>
      <c r="G34" s="49">
        <v>0.2</v>
      </c>
      <c r="H34" s="11">
        <f t="shared" ca="1" si="2"/>
        <v>0.19977999999999999</v>
      </c>
      <c r="I34" s="11">
        <f t="shared" ca="1" si="0"/>
        <v>25.32</v>
      </c>
      <c r="J34" s="48">
        <f t="shared" ca="1" si="1"/>
        <v>-0.17192799999999764</v>
      </c>
    </row>
    <row r="35" spans="1:10" x14ac:dyDescent="0.25">
      <c r="A35" s="46">
        <v>42881</v>
      </c>
      <c r="B35" t="s">
        <v>2</v>
      </c>
      <c r="F35" s="9">
        <v>448</v>
      </c>
      <c r="G35" s="49">
        <v>0.4</v>
      </c>
      <c r="H35" s="11">
        <f t="shared" ca="1" si="2"/>
        <v>0.40092000000000005</v>
      </c>
      <c r="I35" s="11">
        <f t="shared" ca="1" si="0"/>
        <v>51.56</v>
      </c>
      <c r="J35" s="48">
        <f t="shared" ca="1" si="1"/>
        <v>0.40260800000000074</v>
      </c>
    </row>
    <row r="36" spans="1:10" x14ac:dyDescent="0.25">
      <c r="A36" s="47">
        <v>0.58104166666666668</v>
      </c>
      <c r="B36" t="s">
        <v>3</v>
      </c>
      <c r="F36" s="9">
        <v>464</v>
      </c>
      <c r="G36" s="49">
        <v>0.6</v>
      </c>
      <c r="H36" s="11">
        <f t="shared" ca="1" si="2"/>
        <v>0.60231000000000001</v>
      </c>
      <c r="I36" s="11">
        <f t="shared" ca="1" si="0"/>
        <v>77.86</v>
      </c>
      <c r="J36" s="48">
        <f t="shared" ca="1" si="1"/>
        <v>1.0052440000000047</v>
      </c>
    </row>
    <row r="37" spans="1:10" x14ac:dyDescent="0.25">
      <c r="A37">
        <v>5.0999999999999996</v>
      </c>
      <c r="B37" t="s">
        <v>4</v>
      </c>
      <c r="F37" s="9">
        <v>480</v>
      </c>
      <c r="G37" s="49">
        <v>0.8</v>
      </c>
      <c r="H37" s="11">
        <f t="shared" ca="1" si="2"/>
        <v>0.80035999999999996</v>
      </c>
      <c r="I37" s="11">
        <f t="shared" ca="1" si="0"/>
        <v>103.71</v>
      </c>
      <c r="J37" s="48">
        <f t="shared" ca="1" si="1"/>
        <v>1.5840639999999979</v>
      </c>
    </row>
    <row r="38" spans="1:10" x14ac:dyDescent="0.25">
      <c r="A38">
        <v>1</v>
      </c>
      <c r="B38" t="s">
        <v>5</v>
      </c>
      <c r="F38" s="9">
        <v>496</v>
      </c>
      <c r="G38" s="49">
        <v>1</v>
      </c>
      <c r="H38" s="11">
        <f t="shared" ca="1" si="2"/>
        <v>0.99902000000000002</v>
      </c>
      <c r="I38" s="11">
        <f t="shared" ca="1" si="0"/>
        <v>129.66</v>
      </c>
      <c r="J38" s="48">
        <f t="shared" ca="1" si="1"/>
        <v>2.1850479999999948</v>
      </c>
    </row>
    <row r="39" spans="1:10" x14ac:dyDescent="0.25">
      <c r="A39">
        <v>1</v>
      </c>
      <c r="B39" t="s">
        <v>6</v>
      </c>
      <c r="F39" s="9">
        <v>512</v>
      </c>
      <c r="G39" s="49">
        <v>1.2</v>
      </c>
      <c r="H39" s="11">
        <f t="shared" ca="1" si="2"/>
        <v>1.1972099999999999</v>
      </c>
      <c r="I39" s="11">
        <f t="shared" ca="1" si="0"/>
        <v>155.54</v>
      </c>
      <c r="J39" s="48">
        <f t="shared" ca="1" si="1"/>
        <v>2.7760040000000004</v>
      </c>
    </row>
    <row r="40" spans="1:10" x14ac:dyDescent="0.25">
      <c r="A40">
        <v>1</v>
      </c>
      <c r="B40" t="s">
        <v>7</v>
      </c>
      <c r="F40" s="9">
        <v>528</v>
      </c>
      <c r="G40" s="49">
        <v>1.3999999999999899</v>
      </c>
      <c r="H40" s="11">
        <f t="shared" ca="1" si="2"/>
        <v>1.39741</v>
      </c>
      <c r="I40" s="11">
        <f t="shared" ca="1" si="0"/>
        <v>181.67</v>
      </c>
      <c r="J40" s="48">
        <f t="shared" ca="1" si="1"/>
        <v>3.3604839999999854</v>
      </c>
    </row>
    <row r="41" spans="1:10" x14ac:dyDescent="0.25">
      <c r="A41">
        <v>2</v>
      </c>
      <c r="B41" t="s">
        <v>8</v>
      </c>
      <c r="F41" s="9">
        <v>544</v>
      </c>
      <c r="G41" s="49">
        <v>1.5999999999999901</v>
      </c>
      <c r="H41" s="11">
        <f t="shared" ca="1" si="2"/>
        <v>1.59931</v>
      </c>
      <c r="I41" s="11">
        <f t="shared" ca="1" si="0"/>
        <v>208.07</v>
      </c>
      <c r="J41" s="48">
        <f t="shared" ca="1" si="1"/>
        <v>3.998043999999993</v>
      </c>
    </row>
    <row r="42" spans="1:10" x14ac:dyDescent="0.25">
      <c r="A42">
        <v>71.400000000000006</v>
      </c>
      <c r="B42" t="s">
        <v>28</v>
      </c>
      <c r="F42" s="9">
        <v>560</v>
      </c>
      <c r="G42" s="49">
        <v>1.7999999999999901</v>
      </c>
      <c r="H42" s="11">
        <f t="shared" ca="1" si="2"/>
        <v>1.8011699999999999</v>
      </c>
      <c r="I42" s="11">
        <f t="shared" ca="1" si="0"/>
        <v>234.44</v>
      </c>
      <c r="J42" s="48">
        <f t="shared" ca="1" si="1"/>
        <v>4.6107080000000167</v>
      </c>
    </row>
    <row r="43" spans="1:10" x14ac:dyDescent="0.25">
      <c r="A43">
        <v>13.7</v>
      </c>
      <c r="B43" t="s">
        <v>29</v>
      </c>
      <c r="F43" s="9">
        <v>576</v>
      </c>
      <c r="G43" s="49">
        <v>1.99999999999999</v>
      </c>
      <c r="H43" s="11">
        <f t="shared" ca="1" si="2"/>
        <v>2.00075</v>
      </c>
      <c r="I43" s="11">
        <f t="shared" ca="1" si="0"/>
        <v>260.55</v>
      </c>
      <c r="J43" s="48">
        <f t="shared" ca="1" si="1"/>
        <v>5.2543000000000291</v>
      </c>
    </row>
    <row r="44" spans="1:10" x14ac:dyDescent="0.25">
      <c r="A44">
        <v>0</v>
      </c>
      <c r="B44" t="s">
        <v>9</v>
      </c>
      <c r="F44" s="9">
        <v>592</v>
      </c>
      <c r="G44" s="49">
        <v>2.19999999999999</v>
      </c>
      <c r="H44" s="11">
        <f t="shared" ca="1" si="2"/>
        <v>2.1998899999999999</v>
      </c>
      <c r="I44" s="11">
        <f t="shared" ca="1" si="0"/>
        <v>286.55</v>
      </c>
      <c r="J44" s="48">
        <f t="shared" ca="1" si="1"/>
        <v>5.8440360000000169</v>
      </c>
    </row>
    <row r="45" spans="1:10" x14ac:dyDescent="0.25">
      <c r="A45" t="s">
        <v>46</v>
      </c>
      <c r="F45" s="9">
        <v>608</v>
      </c>
      <c r="G45" s="49">
        <v>2.3999999999999901</v>
      </c>
      <c r="H45" s="11">
        <f t="shared" ca="1" si="2"/>
        <v>2.3992499999999999</v>
      </c>
      <c r="I45" s="11">
        <f t="shared" ca="1" si="0"/>
        <v>312.58999999999997</v>
      </c>
      <c r="J45" s="48">
        <f t="shared" ca="1" si="1"/>
        <v>6.445699999999988</v>
      </c>
    </row>
    <row r="46" spans="1:10" x14ac:dyDescent="0.25">
      <c r="A46" t="s">
        <v>10</v>
      </c>
      <c r="F46" s="9">
        <v>624</v>
      </c>
      <c r="G46" s="49">
        <v>2.5</v>
      </c>
      <c r="H46" s="11">
        <f t="shared" ca="1" si="2"/>
        <v>2.49817</v>
      </c>
      <c r="I46" s="11">
        <f t="shared" ca="1" si="0"/>
        <v>325.52</v>
      </c>
      <c r="J46" s="48">
        <f t="shared" ca="1" si="1"/>
        <v>6.7535080000000107</v>
      </c>
    </row>
    <row r="47" spans="1:10" x14ac:dyDescent="0.25">
      <c r="A47" t="s">
        <v>30</v>
      </c>
      <c r="B47" t="s">
        <v>31</v>
      </c>
      <c r="C47" t="s">
        <v>16</v>
      </c>
      <c r="D47" t="s">
        <v>17</v>
      </c>
      <c r="F47" s="9">
        <v>640</v>
      </c>
      <c r="G47" s="49">
        <v>2.4</v>
      </c>
      <c r="H47" s="11">
        <f t="shared" ca="1" si="2"/>
        <v>2.3992399999999998</v>
      </c>
      <c r="I47" s="11">
        <f t="shared" ca="1" si="0"/>
        <v>312.93</v>
      </c>
      <c r="J47" s="48">
        <f t="shared" ca="1" si="1"/>
        <v>6.7869760000000383</v>
      </c>
    </row>
    <row r="48" spans="1:10" x14ac:dyDescent="0.25">
      <c r="A48">
        <v>0</v>
      </c>
      <c r="B48">
        <v>0</v>
      </c>
      <c r="C48">
        <v>-50.83</v>
      </c>
      <c r="D48">
        <v>-3.9881E-2</v>
      </c>
      <c r="F48" s="9">
        <v>656</v>
      </c>
      <c r="G48" s="49">
        <v>2.2000000000000002</v>
      </c>
      <c r="H48" s="11">
        <f t="shared" ca="1" si="2"/>
        <v>2.1999499999999999</v>
      </c>
      <c r="I48" s="11">
        <f t="shared" ca="1" si="0"/>
        <v>287.33999999999997</v>
      </c>
      <c r="J48" s="48">
        <f t="shared" ca="1" si="1"/>
        <v>6.6263799999999833</v>
      </c>
    </row>
    <row r="49" spans="1:10" x14ac:dyDescent="0.25">
      <c r="A49" t="s">
        <v>0</v>
      </c>
      <c r="F49" s="9">
        <v>672</v>
      </c>
      <c r="G49" s="49">
        <v>2</v>
      </c>
      <c r="H49" s="11">
        <f t="shared" ca="1" si="2"/>
        <v>2.00068</v>
      </c>
      <c r="I49" s="11">
        <f t="shared" ca="1" si="0"/>
        <v>261.55</v>
      </c>
      <c r="J49" s="48">
        <f t="shared" ca="1" si="1"/>
        <v>6.2632320000000163</v>
      </c>
    </row>
    <row r="50" spans="1:10" x14ac:dyDescent="0.25">
      <c r="A50" t="s">
        <v>41</v>
      </c>
      <c r="B50" t="s">
        <v>1</v>
      </c>
      <c r="F50" s="9">
        <v>688</v>
      </c>
      <c r="G50" s="49">
        <v>1.8</v>
      </c>
      <c r="H50" s="11">
        <f t="shared" ca="1" si="2"/>
        <v>1.8011299999999999</v>
      </c>
      <c r="I50" s="11">
        <f t="shared" ca="1" si="0"/>
        <v>235.66</v>
      </c>
      <c r="J50" s="48">
        <f t="shared" ca="1" si="1"/>
        <v>5.8358120000000326</v>
      </c>
    </row>
    <row r="51" spans="1:10" x14ac:dyDescent="0.25">
      <c r="A51" s="46">
        <v>42881</v>
      </c>
      <c r="B51" t="s">
        <v>2</v>
      </c>
      <c r="F51" s="9">
        <v>704</v>
      </c>
      <c r="G51" s="49">
        <v>1.6</v>
      </c>
      <c r="H51" s="11">
        <f t="shared" ca="1" si="2"/>
        <v>1.59937</v>
      </c>
      <c r="I51" s="11">
        <f t="shared" ca="1" si="0"/>
        <v>209.49</v>
      </c>
      <c r="J51" s="48">
        <f t="shared" ca="1" si="1"/>
        <v>5.4103880000000117</v>
      </c>
    </row>
    <row r="52" spans="1:10" x14ac:dyDescent="0.25">
      <c r="A52" s="47">
        <v>0.5816203703703704</v>
      </c>
      <c r="B52" t="s">
        <v>3</v>
      </c>
      <c r="F52" s="9">
        <v>720</v>
      </c>
      <c r="G52" s="49">
        <v>1.4</v>
      </c>
      <c r="H52" s="11">
        <f t="shared" ca="1" si="2"/>
        <v>1.39741</v>
      </c>
      <c r="I52" s="11">
        <f t="shared" ca="1" si="0"/>
        <v>183.26</v>
      </c>
      <c r="J52" s="48">
        <f t="shared" ca="1" si="1"/>
        <v>4.9504839999999888</v>
      </c>
    </row>
    <row r="53" spans="1:10" x14ac:dyDescent="0.25">
      <c r="A53">
        <v>5.0999999999999996</v>
      </c>
      <c r="B53" t="s">
        <v>4</v>
      </c>
      <c r="F53" s="9">
        <v>736</v>
      </c>
      <c r="G53" s="49">
        <v>1.2</v>
      </c>
      <c r="H53" s="11">
        <f t="shared" ca="1" si="2"/>
        <v>1.1972399999999999</v>
      </c>
      <c r="I53" s="11">
        <f t="shared" ca="1" si="0"/>
        <v>157.25</v>
      </c>
      <c r="J53" s="48">
        <f t="shared" ca="1" si="1"/>
        <v>4.4821760000000381</v>
      </c>
    </row>
    <row r="54" spans="1:10" x14ac:dyDescent="0.25">
      <c r="A54">
        <v>1</v>
      </c>
      <c r="B54" t="s">
        <v>5</v>
      </c>
      <c r="F54" s="9">
        <v>752</v>
      </c>
      <c r="G54" s="49">
        <v>1</v>
      </c>
      <c r="H54" s="11">
        <f t="shared" ca="1" si="2"/>
        <v>0.99897000000000002</v>
      </c>
      <c r="I54" s="11">
        <f t="shared" ca="1" si="0"/>
        <v>131.44999999999999</v>
      </c>
      <c r="J54" s="48">
        <f t="shared" ca="1" si="1"/>
        <v>3.981427999999994</v>
      </c>
    </row>
    <row r="55" spans="1:10" x14ac:dyDescent="0.25">
      <c r="A55">
        <v>1</v>
      </c>
      <c r="B55" t="s">
        <v>6</v>
      </c>
      <c r="F55" s="9">
        <v>768</v>
      </c>
      <c r="G55" s="49">
        <v>0.8</v>
      </c>
      <c r="H55" s="11">
        <f t="shared" ca="1" si="2"/>
        <v>0.80032000000000003</v>
      </c>
      <c r="I55" s="11">
        <f t="shared" ca="1" si="0"/>
        <v>105.6</v>
      </c>
      <c r="J55" s="48">
        <f t="shared" ca="1" si="1"/>
        <v>3.4791680000000014</v>
      </c>
    </row>
    <row r="56" spans="1:10" x14ac:dyDescent="0.25">
      <c r="A56">
        <v>1</v>
      </c>
      <c r="B56" t="s">
        <v>7</v>
      </c>
      <c r="F56" s="9">
        <v>784</v>
      </c>
      <c r="G56" s="49">
        <v>0.6</v>
      </c>
      <c r="H56" s="11">
        <f t="shared" ca="1" si="2"/>
        <v>0.60233000000000003</v>
      </c>
      <c r="I56" s="11">
        <f t="shared" ca="1" si="0"/>
        <v>79.84</v>
      </c>
      <c r="J56" s="48">
        <f t="shared" ca="1" si="1"/>
        <v>2.9826920000000001</v>
      </c>
    </row>
    <row r="57" spans="1:10" x14ac:dyDescent="0.25">
      <c r="A57">
        <v>2</v>
      </c>
      <c r="B57" t="s">
        <v>8</v>
      </c>
      <c r="F57" s="9">
        <v>800</v>
      </c>
      <c r="G57" s="49">
        <v>0.4</v>
      </c>
      <c r="H57" s="11">
        <f t="shared" ca="1" si="2"/>
        <v>0.40099999999999997</v>
      </c>
      <c r="I57" s="11">
        <f t="shared" ca="1" si="0"/>
        <v>53.64</v>
      </c>
      <c r="J57" s="48">
        <f t="shared" ca="1" si="1"/>
        <v>2.4724000000000075</v>
      </c>
    </row>
    <row r="58" spans="1:10" x14ac:dyDescent="0.25">
      <c r="A58">
        <v>71.400000000000006</v>
      </c>
      <c r="B58" t="s">
        <v>28</v>
      </c>
      <c r="F58" s="9">
        <v>816</v>
      </c>
      <c r="G58" s="49">
        <v>0.2</v>
      </c>
      <c r="H58" s="11">
        <f t="shared" ca="1" si="2"/>
        <v>0.19982</v>
      </c>
      <c r="I58" s="11">
        <f t="shared" ca="1" si="0"/>
        <v>27.37</v>
      </c>
      <c r="J58" s="48">
        <f t="shared" ca="1" si="1"/>
        <v>1.8729680000000037</v>
      </c>
    </row>
    <row r="59" spans="1:10" x14ac:dyDescent="0.25">
      <c r="A59">
        <v>13.7</v>
      </c>
      <c r="B59" t="s">
        <v>29</v>
      </c>
      <c r="F59" s="9">
        <v>832</v>
      </c>
      <c r="G59" s="49">
        <v>0</v>
      </c>
      <c r="H59" s="11">
        <f t="shared" ca="1" si="2"/>
        <v>-7.2999999999999996E-4</v>
      </c>
      <c r="I59" s="11">
        <f t="shared" ca="1" si="0"/>
        <v>1.2</v>
      </c>
      <c r="J59" s="48">
        <f t="shared" ca="1" si="1"/>
        <v>1.293148</v>
      </c>
    </row>
    <row r="60" spans="1:10" x14ac:dyDescent="0.25">
      <c r="A60">
        <v>0</v>
      </c>
      <c r="B60" t="s">
        <v>9</v>
      </c>
    </row>
    <row r="61" spans="1:10" x14ac:dyDescent="0.25">
      <c r="A61" t="s">
        <v>46</v>
      </c>
    </row>
    <row r="62" spans="1:10" x14ac:dyDescent="0.25">
      <c r="A62" t="s">
        <v>10</v>
      </c>
    </row>
    <row r="63" spans="1:10" x14ac:dyDescent="0.25">
      <c r="A63" t="s">
        <v>30</v>
      </c>
      <c r="B63" t="s">
        <v>31</v>
      </c>
      <c r="C63" t="s">
        <v>16</v>
      </c>
      <c r="D63" t="s">
        <v>17</v>
      </c>
    </row>
    <row r="64" spans="1:10" x14ac:dyDescent="0.25">
      <c r="A64">
        <v>0</v>
      </c>
      <c r="B64">
        <v>0</v>
      </c>
      <c r="C64">
        <v>-76.97</v>
      </c>
      <c r="D64">
        <v>-5.9841999999999999E-2</v>
      </c>
    </row>
    <row r="65" spans="1:4" x14ac:dyDescent="0.25">
      <c r="A65" t="s">
        <v>0</v>
      </c>
    </row>
    <row r="66" spans="1:4" x14ac:dyDescent="0.25">
      <c r="A66" t="s">
        <v>41</v>
      </c>
      <c r="B66" t="s">
        <v>1</v>
      </c>
    </row>
    <row r="67" spans="1:4" x14ac:dyDescent="0.25">
      <c r="A67" s="46">
        <v>42881</v>
      </c>
      <c r="B67" t="s">
        <v>2</v>
      </c>
    </row>
    <row r="68" spans="1:4" x14ac:dyDescent="0.25">
      <c r="A68" s="47">
        <v>0.58248842592592587</v>
      </c>
      <c r="B68" t="s">
        <v>3</v>
      </c>
    </row>
    <row r="69" spans="1:4" x14ac:dyDescent="0.25">
      <c r="A69">
        <v>5.0999999999999996</v>
      </c>
      <c r="B69" t="s">
        <v>4</v>
      </c>
    </row>
    <row r="70" spans="1:4" x14ac:dyDescent="0.25">
      <c r="A70">
        <v>1</v>
      </c>
      <c r="B70" t="s">
        <v>5</v>
      </c>
    </row>
    <row r="71" spans="1:4" x14ac:dyDescent="0.25">
      <c r="A71">
        <v>1</v>
      </c>
      <c r="B71" t="s">
        <v>6</v>
      </c>
    </row>
    <row r="72" spans="1:4" x14ac:dyDescent="0.25">
      <c r="A72">
        <v>1</v>
      </c>
      <c r="B72" t="s">
        <v>7</v>
      </c>
    </row>
    <row r="73" spans="1:4" x14ac:dyDescent="0.25">
      <c r="A73">
        <v>2</v>
      </c>
      <c r="B73" t="s">
        <v>8</v>
      </c>
    </row>
    <row r="74" spans="1:4" x14ac:dyDescent="0.25">
      <c r="A74">
        <v>71.400000000000006</v>
      </c>
      <c r="B74" t="s">
        <v>28</v>
      </c>
    </row>
    <row r="75" spans="1:4" x14ac:dyDescent="0.25">
      <c r="A75">
        <v>13.7</v>
      </c>
      <c r="B75" t="s">
        <v>29</v>
      </c>
    </row>
    <row r="76" spans="1:4" x14ac:dyDescent="0.25">
      <c r="A76">
        <v>0</v>
      </c>
      <c r="B76" t="s">
        <v>9</v>
      </c>
    </row>
    <row r="77" spans="1:4" x14ac:dyDescent="0.25">
      <c r="A77" t="s">
        <v>46</v>
      </c>
    </row>
    <row r="78" spans="1:4" x14ac:dyDescent="0.25">
      <c r="A78" t="s">
        <v>10</v>
      </c>
    </row>
    <row r="79" spans="1:4" x14ac:dyDescent="0.25">
      <c r="A79" t="s">
        <v>30</v>
      </c>
      <c r="B79" t="s">
        <v>31</v>
      </c>
      <c r="C79" t="s">
        <v>16</v>
      </c>
      <c r="D79" t="s">
        <v>17</v>
      </c>
    </row>
    <row r="80" spans="1:4" x14ac:dyDescent="0.25">
      <c r="A80">
        <v>0</v>
      </c>
      <c r="B80">
        <v>0</v>
      </c>
      <c r="C80">
        <v>-103.12</v>
      </c>
      <c r="D80">
        <v>-7.9850000000000004E-2</v>
      </c>
    </row>
    <row r="81" spans="1:4" x14ac:dyDescent="0.25">
      <c r="A81" t="s">
        <v>0</v>
      </c>
    </row>
    <row r="82" spans="1:4" x14ac:dyDescent="0.25">
      <c r="A82" t="s">
        <v>41</v>
      </c>
      <c r="B82" t="s">
        <v>1</v>
      </c>
    </row>
    <row r="83" spans="1:4" x14ac:dyDescent="0.25">
      <c r="A83" s="46">
        <v>42881</v>
      </c>
      <c r="B83" t="s">
        <v>2</v>
      </c>
    </row>
    <row r="84" spans="1:4" x14ac:dyDescent="0.25">
      <c r="A84" s="47">
        <v>0.58391203703703709</v>
      </c>
      <c r="B84" t="s">
        <v>3</v>
      </c>
    </row>
    <row r="85" spans="1:4" x14ac:dyDescent="0.25">
      <c r="A85">
        <v>5.0999999999999996</v>
      </c>
      <c r="B85" t="s">
        <v>4</v>
      </c>
    </row>
    <row r="86" spans="1:4" x14ac:dyDescent="0.25">
      <c r="A86">
        <v>1</v>
      </c>
      <c r="B86" t="s">
        <v>5</v>
      </c>
    </row>
    <row r="87" spans="1:4" x14ac:dyDescent="0.25">
      <c r="A87">
        <v>1</v>
      </c>
      <c r="B87" t="s">
        <v>6</v>
      </c>
    </row>
    <row r="88" spans="1:4" x14ac:dyDescent="0.25">
      <c r="A88">
        <v>1</v>
      </c>
      <c r="B88" t="s">
        <v>7</v>
      </c>
    </row>
    <row r="89" spans="1:4" x14ac:dyDescent="0.25">
      <c r="A89">
        <v>2</v>
      </c>
      <c r="B89" t="s">
        <v>8</v>
      </c>
    </row>
    <row r="90" spans="1:4" x14ac:dyDescent="0.25">
      <c r="A90">
        <v>71.400000000000006</v>
      </c>
      <c r="B90" t="s">
        <v>28</v>
      </c>
    </row>
    <row r="91" spans="1:4" x14ac:dyDescent="0.25">
      <c r="A91">
        <v>13.7</v>
      </c>
      <c r="B91" t="s">
        <v>29</v>
      </c>
    </row>
    <row r="92" spans="1:4" x14ac:dyDescent="0.25">
      <c r="A92">
        <v>0</v>
      </c>
      <c r="B92" t="s">
        <v>9</v>
      </c>
    </row>
    <row r="93" spans="1:4" x14ac:dyDescent="0.25">
      <c r="A93" t="s">
        <v>46</v>
      </c>
    </row>
    <row r="94" spans="1:4" x14ac:dyDescent="0.25">
      <c r="A94" t="s">
        <v>10</v>
      </c>
    </row>
    <row r="95" spans="1:4" x14ac:dyDescent="0.25">
      <c r="A95" t="s">
        <v>30</v>
      </c>
      <c r="B95" t="s">
        <v>31</v>
      </c>
      <c r="C95" t="s">
        <v>16</v>
      </c>
      <c r="D95" t="s">
        <v>17</v>
      </c>
    </row>
    <row r="96" spans="1:4" x14ac:dyDescent="0.25">
      <c r="A96">
        <v>0</v>
      </c>
      <c r="B96">
        <v>0</v>
      </c>
      <c r="C96">
        <v>-129.30000000000001</v>
      </c>
      <c r="D96">
        <v>-9.9854999999999999E-2</v>
      </c>
    </row>
    <row r="97" spans="1:4" x14ac:dyDescent="0.25">
      <c r="A97" t="s">
        <v>0</v>
      </c>
    </row>
    <row r="98" spans="1:4" x14ac:dyDescent="0.25">
      <c r="A98" t="s">
        <v>41</v>
      </c>
      <c r="B98" t="s">
        <v>1</v>
      </c>
    </row>
    <row r="99" spans="1:4" x14ac:dyDescent="0.25">
      <c r="A99" s="46">
        <v>42881</v>
      </c>
      <c r="B99" t="s">
        <v>2</v>
      </c>
    </row>
    <row r="100" spans="1:4" x14ac:dyDescent="0.25">
      <c r="A100" s="47">
        <v>0.58415509259259257</v>
      </c>
      <c r="B100" t="s">
        <v>3</v>
      </c>
    </row>
    <row r="101" spans="1:4" x14ac:dyDescent="0.25">
      <c r="A101">
        <v>5.0999999999999996</v>
      </c>
      <c r="B101" t="s">
        <v>4</v>
      </c>
    </row>
    <row r="102" spans="1:4" x14ac:dyDescent="0.25">
      <c r="A102">
        <v>1</v>
      </c>
      <c r="B102" t="s">
        <v>5</v>
      </c>
    </row>
    <row r="103" spans="1:4" x14ac:dyDescent="0.25">
      <c r="A103">
        <v>1</v>
      </c>
      <c r="B103" t="s">
        <v>6</v>
      </c>
    </row>
    <row r="104" spans="1:4" x14ac:dyDescent="0.25">
      <c r="A104">
        <v>1</v>
      </c>
      <c r="B104" t="s">
        <v>7</v>
      </c>
    </row>
    <row r="105" spans="1:4" x14ac:dyDescent="0.25">
      <c r="A105">
        <v>2</v>
      </c>
      <c r="B105" t="s">
        <v>8</v>
      </c>
    </row>
    <row r="106" spans="1:4" x14ac:dyDescent="0.25">
      <c r="A106">
        <v>71.400000000000006</v>
      </c>
      <c r="B106" t="s">
        <v>28</v>
      </c>
    </row>
    <row r="107" spans="1:4" x14ac:dyDescent="0.25">
      <c r="A107">
        <v>13.7</v>
      </c>
      <c r="B107" t="s">
        <v>29</v>
      </c>
    </row>
    <row r="108" spans="1:4" x14ac:dyDescent="0.25">
      <c r="A108">
        <v>0</v>
      </c>
      <c r="B108" t="s">
        <v>9</v>
      </c>
    </row>
    <row r="109" spans="1:4" x14ac:dyDescent="0.25">
      <c r="A109" t="s">
        <v>46</v>
      </c>
    </row>
    <row r="110" spans="1:4" x14ac:dyDescent="0.25">
      <c r="A110" t="s">
        <v>10</v>
      </c>
    </row>
    <row r="111" spans="1:4" x14ac:dyDescent="0.25">
      <c r="A111" t="s">
        <v>30</v>
      </c>
      <c r="B111" t="s">
        <v>31</v>
      </c>
      <c r="C111" t="s">
        <v>16</v>
      </c>
      <c r="D111" t="s">
        <v>17</v>
      </c>
    </row>
    <row r="112" spans="1:4" x14ac:dyDescent="0.25">
      <c r="A112">
        <v>0</v>
      </c>
      <c r="B112">
        <v>0</v>
      </c>
      <c r="C112">
        <v>-155.38999999999999</v>
      </c>
      <c r="D112">
        <v>-0.119848</v>
      </c>
    </row>
    <row r="113" spans="1:4" x14ac:dyDescent="0.25">
      <c r="A113" t="s">
        <v>0</v>
      </c>
    </row>
    <row r="114" spans="1:4" x14ac:dyDescent="0.25">
      <c r="A114" t="s">
        <v>41</v>
      </c>
      <c r="B114" t="s">
        <v>1</v>
      </c>
    </row>
    <row r="115" spans="1:4" x14ac:dyDescent="0.25">
      <c r="A115" s="46">
        <v>42881</v>
      </c>
      <c r="B115" t="s">
        <v>2</v>
      </c>
    </row>
    <row r="116" spans="1:4" x14ac:dyDescent="0.25">
      <c r="A116" s="47">
        <v>0.58454861111111112</v>
      </c>
      <c r="B116" t="s">
        <v>3</v>
      </c>
    </row>
    <row r="117" spans="1:4" x14ac:dyDescent="0.25">
      <c r="A117">
        <v>5.0999999999999996</v>
      </c>
      <c r="B117" t="s">
        <v>4</v>
      </c>
    </row>
    <row r="118" spans="1:4" x14ac:dyDescent="0.25">
      <c r="A118">
        <v>1</v>
      </c>
      <c r="B118" t="s">
        <v>5</v>
      </c>
    </row>
    <row r="119" spans="1:4" x14ac:dyDescent="0.25">
      <c r="A119">
        <v>1</v>
      </c>
      <c r="B119" t="s">
        <v>6</v>
      </c>
    </row>
    <row r="120" spans="1:4" x14ac:dyDescent="0.25">
      <c r="A120">
        <v>1</v>
      </c>
      <c r="B120" t="s">
        <v>7</v>
      </c>
    </row>
    <row r="121" spans="1:4" x14ac:dyDescent="0.25">
      <c r="A121">
        <v>2</v>
      </c>
      <c r="B121" t="s">
        <v>8</v>
      </c>
    </row>
    <row r="122" spans="1:4" x14ac:dyDescent="0.25">
      <c r="A122">
        <v>71.400000000000006</v>
      </c>
      <c r="B122" t="s">
        <v>28</v>
      </c>
    </row>
    <row r="123" spans="1:4" x14ac:dyDescent="0.25">
      <c r="A123">
        <v>13.7</v>
      </c>
      <c r="B123" t="s">
        <v>29</v>
      </c>
    </row>
    <row r="124" spans="1:4" x14ac:dyDescent="0.25">
      <c r="A124">
        <v>0</v>
      </c>
      <c r="B124" t="s">
        <v>9</v>
      </c>
    </row>
    <row r="125" spans="1:4" x14ac:dyDescent="0.25">
      <c r="A125" t="s">
        <v>46</v>
      </c>
    </row>
    <row r="126" spans="1:4" x14ac:dyDescent="0.25">
      <c r="A126" t="s">
        <v>10</v>
      </c>
    </row>
    <row r="127" spans="1:4" x14ac:dyDescent="0.25">
      <c r="A127" t="s">
        <v>30</v>
      </c>
      <c r="B127" t="s">
        <v>31</v>
      </c>
      <c r="C127" t="s">
        <v>16</v>
      </c>
      <c r="D127" t="s">
        <v>17</v>
      </c>
    </row>
    <row r="128" spans="1:4" x14ac:dyDescent="0.25">
      <c r="A128">
        <v>0</v>
      </c>
      <c r="B128">
        <v>0</v>
      </c>
      <c r="C128">
        <v>-181.66</v>
      </c>
      <c r="D128">
        <v>-0.139878</v>
      </c>
    </row>
    <row r="129" spans="1:4" x14ac:dyDescent="0.25">
      <c r="A129" t="s">
        <v>0</v>
      </c>
    </row>
    <row r="130" spans="1:4" x14ac:dyDescent="0.25">
      <c r="A130" t="s">
        <v>41</v>
      </c>
      <c r="B130" t="s">
        <v>1</v>
      </c>
    </row>
    <row r="131" spans="1:4" x14ac:dyDescent="0.25">
      <c r="A131" s="46">
        <v>42881</v>
      </c>
      <c r="B131" t="s">
        <v>2</v>
      </c>
    </row>
    <row r="132" spans="1:4" x14ac:dyDescent="0.25">
      <c r="A132" s="47">
        <v>0.58474537037037033</v>
      </c>
      <c r="B132" t="s">
        <v>3</v>
      </c>
    </row>
    <row r="133" spans="1:4" x14ac:dyDescent="0.25">
      <c r="A133">
        <v>5.0999999999999996</v>
      </c>
      <c r="B133" t="s">
        <v>4</v>
      </c>
    </row>
    <row r="134" spans="1:4" x14ac:dyDescent="0.25">
      <c r="A134">
        <v>1</v>
      </c>
      <c r="B134" t="s">
        <v>5</v>
      </c>
    </row>
    <row r="135" spans="1:4" x14ac:dyDescent="0.25">
      <c r="A135">
        <v>1</v>
      </c>
      <c r="B135" t="s">
        <v>6</v>
      </c>
    </row>
    <row r="136" spans="1:4" x14ac:dyDescent="0.25">
      <c r="A136">
        <v>1</v>
      </c>
      <c r="B136" t="s">
        <v>7</v>
      </c>
    </row>
    <row r="137" spans="1:4" x14ac:dyDescent="0.25">
      <c r="A137">
        <v>2</v>
      </c>
      <c r="B137" t="s">
        <v>8</v>
      </c>
    </row>
    <row r="138" spans="1:4" x14ac:dyDescent="0.25">
      <c r="A138">
        <v>71.400000000000006</v>
      </c>
      <c r="B138" t="s">
        <v>28</v>
      </c>
    </row>
    <row r="139" spans="1:4" x14ac:dyDescent="0.25">
      <c r="A139">
        <v>13.7</v>
      </c>
      <c r="B139" t="s">
        <v>29</v>
      </c>
    </row>
    <row r="140" spans="1:4" x14ac:dyDescent="0.25">
      <c r="A140">
        <v>0</v>
      </c>
      <c r="B140" t="s">
        <v>9</v>
      </c>
    </row>
    <row r="141" spans="1:4" x14ac:dyDescent="0.25">
      <c r="A141" t="s">
        <v>46</v>
      </c>
    </row>
    <row r="142" spans="1:4" x14ac:dyDescent="0.25">
      <c r="A142" t="s">
        <v>10</v>
      </c>
    </row>
    <row r="143" spans="1:4" x14ac:dyDescent="0.25">
      <c r="A143" t="s">
        <v>30</v>
      </c>
      <c r="B143" t="s">
        <v>31</v>
      </c>
      <c r="C143" t="s">
        <v>16</v>
      </c>
      <c r="D143" t="s">
        <v>17</v>
      </c>
    </row>
    <row r="144" spans="1:4" x14ac:dyDescent="0.25">
      <c r="A144">
        <v>0</v>
      </c>
      <c r="B144">
        <v>0</v>
      </c>
      <c r="C144">
        <v>-207.78</v>
      </c>
      <c r="D144">
        <v>-0.15986900000000001</v>
      </c>
    </row>
    <row r="145" spans="1:4" x14ac:dyDescent="0.25">
      <c r="A145" t="s">
        <v>0</v>
      </c>
    </row>
    <row r="146" spans="1:4" x14ac:dyDescent="0.25">
      <c r="A146" t="s">
        <v>41</v>
      </c>
      <c r="B146" t="s">
        <v>1</v>
      </c>
    </row>
    <row r="147" spans="1:4" x14ac:dyDescent="0.25">
      <c r="A147" s="46">
        <v>42881</v>
      </c>
      <c r="B147" t="s">
        <v>2</v>
      </c>
    </row>
    <row r="148" spans="1:4" x14ac:dyDescent="0.25">
      <c r="A148" s="47">
        <v>0.58518518518518514</v>
      </c>
      <c r="B148" t="s">
        <v>3</v>
      </c>
    </row>
    <row r="149" spans="1:4" x14ac:dyDescent="0.25">
      <c r="A149">
        <v>5.0999999999999996</v>
      </c>
      <c r="B149" t="s">
        <v>4</v>
      </c>
    </row>
    <row r="150" spans="1:4" x14ac:dyDescent="0.25">
      <c r="A150">
        <v>1</v>
      </c>
      <c r="B150" t="s">
        <v>5</v>
      </c>
    </row>
    <row r="151" spans="1:4" x14ac:dyDescent="0.25">
      <c r="A151">
        <v>1</v>
      </c>
      <c r="B151" t="s">
        <v>6</v>
      </c>
    </row>
    <row r="152" spans="1:4" x14ac:dyDescent="0.25">
      <c r="A152">
        <v>1</v>
      </c>
      <c r="B152" t="s">
        <v>7</v>
      </c>
    </row>
    <row r="153" spans="1:4" x14ac:dyDescent="0.25">
      <c r="A153">
        <v>2</v>
      </c>
      <c r="B153" t="s">
        <v>8</v>
      </c>
    </row>
    <row r="154" spans="1:4" x14ac:dyDescent="0.25">
      <c r="A154">
        <v>71.400000000000006</v>
      </c>
      <c r="B154" t="s">
        <v>28</v>
      </c>
    </row>
    <row r="155" spans="1:4" x14ac:dyDescent="0.25">
      <c r="A155">
        <v>13.7</v>
      </c>
      <c r="B155" t="s">
        <v>29</v>
      </c>
    </row>
    <row r="156" spans="1:4" x14ac:dyDescent="0.25">
      <c r="A156">
        <v>0</v>
      </c>
      <c r="B156" t="s">
        <v>9</v>
      </c>
    </row>
    <row r="157" spans="1:4" x14ac:dyDescent="0.25">
      <c r="A157" t="s">
        <v>46</v>
      </c>
    </row>
    <row r="158" spans="1:4" x14ac:dyDescent="0.25">
      <c r="A158" t="s">
        <v>10</v>
      </c>
    </row>
    <row r="159" spans="1:4" x14ac:dyDescent="0.25">
      <c r="A159" t="s">
        <v>30</v>
      </c>
      <c r="B159" t="s">
        <v>31</v>
      </c>
      <c r="C159" t="s">
        <v>16</v>
      </c>
      <c r="D159" t="s">
        <v>17</v>
      </c>
    </row>
    <row r="160" spans="1:4" x14ac:dyDescent="0.25">
      <c r="A160">
        <v>0</v>
      </c>
      <c r="B160">
        <v>0</v>
      </c>
      <c r="C160">
        <v>-233.97</v>
      </c>
      <c r="D160">
        <v>-0.17990200000000001</v>
      </c>
    </row>
    <row r="161" spans="1:4" x14ac:dyDescent="0.25">
      <c r="A161" t="s">
        <v>0</v>
      </c>
    </row>
    <row r="162" spans="1:4" x14ac:dyDescent="0.25">
      <c r="A162" t="s">
        <v>41</v>
      </c>
      <c r="B162" t="s">
        <v>1</v>
      </c>
    </row>
    <row r="163" spans="1:4" x14ac:dyDescent="0.25">
      <c r="A163" s="46">
        <v>42881</v>
      </c>
      <c r="B163" t="s">
        <v>2</v>
      </c>
    </row>
    <row r="164" spans="1:4" x14ac:dyDescent="0.25">
      <c r="A164" s="47">
        <v>0.58626157407407409</v>
      </c>
      <c r="B164" t="s">
        <v>3</v>
      </c>
    </row>
    <row r="165" spans="1:4" x14ac:dyDescent="0.25">
      <c r="A165">
        <v>5.0999999999999996</v>
      </c>
      <c r="B165" t="s">
        <v>4</v>
      </c>
    </row>
    <row r="166" spans="1:4" x14ac:dyDescent="0.25">
      <c r="A166">
        <v>1</v>
      </c>
      <c r="B166" t="s">
        <v>5</v>
      </c>
    </row>
    <row r="167" spans="1:4" x14ac:dyDescent="0.25">
      <c r="A167">
        <v>1</v>
      </c>
      <c r="B167" t="s">
        <v>6</v>
      </c>
    </row>
    <row r="168" spans="1:4" x14ac:dyDescent="0.25">
      <c r="A168">
        <v>1</v>
      </c>
      <c r="B168" t="s">
        <v>7</v>
      </c>
    </row>
    <row r="169" spans="1:4" x14ac:dyDescent="0.25">
      <c r="A169">
        <v>2</v>
      </c>
      <c r="B169" t="s">
        <v>8</v>
      </c>
    </row>
    <row r="170" spans="1:4" x14ac:dyDescent="0.25">
      <c r="A170">
        <v>71.400000000000006</v>
      </c>
      <c r="B170" t="s">
        <v>28</v>
      </c>
    </row>
    <row r="171" spans="1:4" x14ac:dyDescent="0.25">
      <c r="A171">
        <v>13.7</v>
      </c>
      <c r="B171" t="s">
        <v>29</v>
      </c>
    </row>
    <row r="172" spans="1:4" x14ac:dyDescent="0.25">
      <c r="A172">
        <v>0</v>
      </c>
      <c r="B172" t="s">
        <v>9</v>
      </c>
    </row>
    <row r="173" spans="1:4" x14ac:dyDescent="0.25">
      <c r="A173" t="s">
        <v>46</v>
      </c>
    </row>
    <row r="174" spans="1:4" x14ac:dyDescent="0.25">
      <c r="A174" t="s">
        <v>10</v>
      </c>
    </row>
    <row r="175" spans="1:4" x14ac:dyDescent="0.25">
      <c r="A175" t="s">
        <v>30</v>
      </c>
      <c r="B175" t="s">
        <v>31</v>
      </c>
      <c r="C175" t="s">
        <v>16</v>
      </c>
      <c r="D175" t="s">
        <v>17</v>
      </c>
    </row>
    <row r="176" spans="1:4" x14ac:dyDescent="0.25">
      <c r="A176">
        <v>0</v>
      </c>
      <c r="B176">
        <v>0</v>
      </c>
      <c r="C176">
        <v>-260.13</v>
      </c>
      <c r="D176">
        <v>-0.19991</v>
      </c>
    </row>
    <row r="177" spans="1:4" x14ac:dyDescent="0.25">
      <c r="A177" t="s">
        <v>0</v>
      </c>
    </row>
    <row r="178" spans="1:4" x14ac:dyDescent="0.25">
      <c r="A178" t="s">
        <v>41</v>
      </c>
      <c r="B178" t="s">
        <v>1</v>
      </c>
    </row>
    <row r="179" spans="1:4" x14ac:dyDescent="0.25">
      <c r="A179" s="46">
        <v>42881</v>
      </c>
      <c r="B179" t="s">
        <v>2</v>
      </c>
    </row>
    <row r="180" spans="1:4" x14ac:dyDescent="0.25">
      <c r="A180" s="47">
        <v>0.58651620370370372</v>
      </c>
      <c r="B180" t="s">
        <v>3</v>
      </c>
    </row>
    <row r="181" spans="1:4" x14ac:dyDescent="0.25">
      <c r="A181">
        <v>5.0999999999999996</v>
      </c>
      <c r="B181" t="s">
        <v>4</v>
      </c>
    </row>
    <row r="182" spans="1:4" x14ac:dyDescent="0.25">
      <c r="A182">
        <v>1</v>
      </c>
      <c r="B182" t="s">
        <v>5</v>
      </c>
    </row>
    <row r="183" spans="1:4" x14ac:dyDescent="0.25">
      <c r="A183">
        <v>1</v>
      </c>
      <c r="B183" t="s">
        <v>6</v>
      </c>
    </row>
    <row r="184" spans="1:4" x14ac:dyDescent="0.25">
      <c r="A184">
        <v>1</v>
      </c>
      <c r="B184" t="s">
        <v>7</v>
      </c>
    </row>
    <row r="185" spans="1:4" x14ac:dyDescent="0.25">
      <c r="A185">
        <v>2</v>
      </c>
      <c r="B185" t="s">
        <v>8</v>
      </c>
    </row>
    <row r="186" spans="1:4" x14ac:dyDescent="0.25">
      <c r="A186">
        <v>71.400000000000006</v>
      </c>
      <c r="B186" t="s">
        <v>28</v>
      </c>
    </row>
    <row r="187" spans="1:4" x14ac:dyDescent="0.25">
      <c r="A187">
        <v>13.7</v>
      </c>
      <c r="B187" t="s">
        <v>29</v>
      </c>
    </row>
    <row r="188" spans="1:4" x14ac:dyDescent="0.25">
      <c r="A188">
        <v>0</v>
      </c>
      <c r="B188" t="s">
        <v>9</v>
      </c>
    </row>
    <row r="189" spans="1:4" x14ac:dyDescent="0.25">
      <c r="A189" t="s">
        <v>46</v>
      </c>
    </row>
    <row r="190" spans="1:4" x14ac:dyDescent="0.25">
      <c r="A190" t="s">
        <v>10</v>
      </c>
    </row>
    <row r="191" spans="1:4" x14ac:dyDescent="0.25">
      <c r="A191" t="s">
        <v>30</v>
      </c>
      <c r="B191" t="s">
        <v>31</v>
      </c>
      <c r="C191" t="s">
        <v>16</v>
      </c>
      <c r="D191" t="s">
        <v>17</v>
      </c>
    </row>
    <row r="192" spans="1:4" x14ac:dyDescent="0.25">
      <c r="A192">
        <v>0</v>
      </c>
      <c r="B192">
        <v>0</v>
      </c>
      <c r="C192">
        <v>-286.17</v>
      </c>
      <c r="D192">
        <v>-0.21984100000000001</v>
      </c>
    </row>
    <row r="193" spans="1:4" x14ac:dyDescent="0.25">
      <c r="A193" t="s">
        <v>0</v>
      </c>
    </row>
    <row r="194" spans="1:4" x14ac:dyDescent="0.25">
      <c r="A194" t="s">
        <v>41</v>
      </c>
      <c r="B194" t="s">
        <v>1</v>
      </c>
    </row>
    <row r="195" spans="1:4" x14ac:dyDescent="0.25">
      <c r="A195" s="46">
        <v>42881</v>
      </c>
      <c r="B195" t="s">
        <v>2</v>
      </c>
    </row>
    <row r="196" spans="1:4" x14ac:dyDescent="0.25">
      <c r="A196" s="47">
        <v>0.58674768518518516</v>
      </c>
      <c r="B196" t="s">
        <v>3</v>
      </c>
    </row>
    <row r="197" spans="1:4" x14ac:dyDescent="0.25">
      <c r="A197">
        <v>5.0999999999999996</v>
      </c>
      <c r="B197" t="s">
        <v>4</v>
      </c>
    </row>
    <row r="198" spans="1:4" x14ac:dyDescent="0.25">
      <c r="A198">
        <v>1</v>
      </c>
      <c r="B198" t="s">
        <v>5</v>
      </c>
    </row>
    <row r="199" spans="1:4" x14ac:dyDescent="0.25">
      <c r="A199">
        <v>1</v>
      </c>
      <c r="B199" t="s">
        <v>6</v>
      </c>
    </row>
    <row r="200" spans="1:4" x14ac:dyDescent="0.25">
      <c r="A200">
        <v>1</v>
      </c>
      <c r="B200" t="s">
        <v>7</v>
      </c>
    </row>
    <row r="201" spans="1:4" x14ac:dyDescent="0.25">
      <c r="A201">
        <v>2</v>
      </c>
      <c r="B201" t="s">
        <v>8</v>
      </c>
    </row>
    <row r="202" spans="1:4" x14ac:dyDescent="0.25">
      <c r="A202">
        <v>71.400000000000006</v>
      </c>
      <c r="B202" t="s">
        <v>28</v>
      </c>
    </row>
    <row r="203" spans="1:4" x14ac:dyDescent="0.25">
      <c r="A203">
        <v>13.7</v>
      </c>
      <c r="B203" t="s">
        <v>29</v>
      </c>
    </row>
    <row r="204" spans="1:4" x14ac:dyDescent="0.25">
      <c r="A204">
        <v>0</v>
      </c>
      <c r="B204" t="s">
        <v>9</v>
      </c>
    </row>
    <row r="205" spans="1:4" x14ac:dyDescent="0.25">
      <c r="A205" t="s">
        <v>46</v>
      </c>
    </row>
    <row r="206" spans="1:4" x14ac:dyDescent="0.25">
      <c r="A206" t="s">
        <v>10</v>
      </c>
    </row>
    <row r="207" spans="1:4" x14ac:dyDescent="0.25">
      <c r="A207" t="s">
        <v>30</v>
      </c>
      <c r="B207" t="s">
        <v>31</v>
      </c>
      <c r="C207" t="s">
        <v>16</v>
      </c>
      <c r="D207" t="s">
        <v>17</v>
      </c>
    </row>
    <row r="208" spans="1:4" x14ac:dyDescent="0.25">
      <c r="A208">
        <v>0</v>
      </c>
      <c r="B208">
        <v>0</v>
      </c>
      <c r="C208">
        <v>-312.27</v>
      </c>
      <c r="D208">
        <v>-0.23983299999999999</v>
      </c>
    </row>
    <row r="209" spans="1:4" x14ac:dyDescent="0.25">
      <c r="A209" t="s">
        <v>0</v>
      </c>
    </row>
    <row r="210" spans="1:4" x14ac:dyDescent="0.25">
      <c r="A210" t="s">
        <v>41</v>
      </c>
      <c r="B210" t="s">
        <v>1</v>
      </c>
    </row>
    <row r="211" spans="1:4" x14ac:dyDescent="0.25">
      <c r="A211" s="46">
        <v>42881</v>
      </c>
      <c r="B211" t="s">
        <v>2</v>
      </c>
    </row>
    <row r="212" spans="1:4" x14ac:dyDescent="0.25">
      <c r="A212" s="47">
        <v>0.58719907407407412</v>
      </c>
      <c r="B212" t="s">
        <v>3</v>
      </c>
    </row>
    <row r="213" spans="1:4" x14ac:dyDescent="0.25">
      <c r="A213">
        <v>5.0999999999999996</v>
      </c>
      <c r="B213" t="s">
        <v>4</v>
      </c>
    </row>
    <row r="214" spans="1:4" x14ac:dyDescent="0.25">
      <c r="A214">
        <v>1</v>
      </c>
      <c r="B214" t="s">
        <v>5</v>
      </c>
    </row>
    <row r="215" spans="1:4" x14ac:dyDescent="0.25">
      <c r="A215">
        <v>1</v>
      </c>
      <c r="B215" t="s">
        <v>6</v>
      </c>
    </row>
    <row r="216" spans="1:4" x14ac:dyDescent="0.25">
      <c r="A216">
        <v>1</v>
      </c>
      <c r="B216" t="s">
        <v>7</v>
      </c>
    </row>
    <row r="217" spans="1:4" x14ac:dyDescent="0.25">
      <c r="A217">
        <v>2</v>
      </c>
      <c r="B217" t="s">
        <v>8</v>
      </c>
    </row>
    <row r="218" spans="1:4" x14ac:dyDescent="0.25">
      <c r="A218">
        <v>71.400000000000006</v>
      </c>
      <c r="B218" t="s">
        <v>28</v>
      </c>
    </row>
    <row r="219" spans="1:4" x14ac:dyDescent="0.25">
      <c r="A219">
        <v>13.7</v>
      </c>
      <c r="B219" t="s">
        <v>29</v>
      </c>
    </row>
    <row r="220" spans="1:4" x14ac:dyDescent="0.25">
      <c r="A220">
        <v>0</v>
      </c>
      <c r="B220" t="s">
        <v>9</v>
      </c>
    </row>
    <row r="221" spans="1:4" x14ac:dyDescent="0.25">
      <c r="A221" t="s">
        <v>46</v>
      </c>
    </row>
    <row r="222" spans="1:4" x14ac:dyDescent="0.25">
      <c r="A222" t="s">
        <v>10</v>
      </c>
    </row>
    <row r="223" spans="1:4" x14ac:dyDescent="0.25">
      <c r="A223" t="s">
        <v>30</v>
      </c>
      <c r="B223" t="s">
        <v>31</v>
      </c>
      <c r="C223" t="s">
        <v>16</v>
      </c>
      <c r="D223" t="s">
        <v>17</v>
      </c>
    </row>
    <row r="224" spans="1:4" x14ac:dyDescent="0.25">
      <c r="A224">
        <v>0</v>
      </c>
      <c r="B224">
        <v>0</v>
      </c>
      <c r="C224">
        <v>-325.33</v>
      </c>
      <c r="D224">
        <v>-0.24982399999999999</v>
      </c>
    </row>
    <row r="225" spans="1:4" x14ac:dyDescent="0.25">
      <c r="A225" t="s">
        <v>0</v>
      </c>
    </row>
    <row r="226" spans="1:4" x14ac:dyDescent="0.25">
      <c r="A226" t="s">
        <v>41</v>
      </c>
      <c r="B226" t="s">
        <v>1</v>
      </c>
    </row>
    <row r="227" spans="1:4" x14ac:dyDescent="0.25">
      <c r="A227" s="46">
        <v>42881</v>
      </c>
      <c r="B227" t="s">
        <v>2</v>
      </c>
    </row>
    <row r="228" spans="1:4" x14ac:dyDescent="0.25">
      <c r="A228" s="47">
        <v>0.58756944444444448</v>
      </c>
      <c r="B228" t="s">
        <v>3</v>
      </c>
    </row>
    <row r="229" spans="1:4" x14ac:dyDescent="0.25">
      <c r="A229">
        <v>5.0999999999999996</v>
      </c>
      <c r="B229" t="s">
        <v>4</v>
      </c>
    </row>
    <row r="230" spans="1:4" x14ac:dyDescent="0.25">
      <c r="A230">
        <v>1</v>
      </c>
      <c r="B230" t="s">
        <v>5</v>
      </c>
    </row>
    <row r="231" spans="1:4" x14ac:dyDescent="0.25">
      <c r="A231">
        <v>1</v>
      </c>
      <c r="B231" t="s">
        <v>6</v>
      </c>
    </row>
    <row r="232" spans="1:4" x14ac:dyDescent="0.25">
      <c r="A232">
        <v>1</v>
      </c>
      <c r="B232" t="s">
        <v>7</v>
      </c>
    </row>
    <row r="233" spans="1:4" x14ac:dyDescent="0.25">
      <c r="A233">
        <v>2</v>
      </c>
      <c r="B233" t="s">
        <v>8</v>
      </c>
    </row>
    <row r="234" spans="1:4" x14ac:dyDescent="0.25">
      <c r="A234">
        <v>71.400000000000006</v>
      </c>
      <c r="B234" t="s">
        <v>28</v>
      </c>
    </row>
    <row r="235" spans="1:4" x14ac:dyDescent="0.25">
      <c r="A235">
        <v>13.7</v>
      </c>
      <c r="B235" t="s">
        <v>29</v>
      </c>
    </row>
    <row r="236" spans="1:4" x14ac:dyDescent="0.25">
      <c r="A236">
        <v>0</v>
      </c>
      <c r="B236" t="s">
        <v>9</v>
      </c>
    </row>
    <row r="237" spans="1:4" x14ac:dyDescent="0.25">
      <c r="A237" t="s">
        <v>46</v>
      </c>
    </row>
    <row r="238" spans="1:4" x14ac:dyDescent="0.25">
      <c r="A238" t="s">
        <v>10</v>
      </c>
    </row>
    <row r="239" spans="1:4" x14ac:dyDescent="0.25">
      <c r="A239" t="s">
        <v>30</v>
      </c>
      <c r="B239" t="s">
        <v>31</v>
      </c>
      <c r="C239" t="s">
        <v>16</v>
      </c>
      <c r="D239" t="s">
        <v>17</v>
      </c>
    </row>
    <row r="240" spans="1:4" x14ac:dyDescent="0.25">
      <c r="A240">
        <v>0</v>
      </c>
      <c r="B240">
        <v>0</v>
      </c>
      <c r="C240">
        <v>-312.64</v>
      </c>
      <c r="D240">
        <v>-0.23983099999999999</v>
      </c>
    </row>
    <row r="241" spans="1:4" x14ac:dyDescent="0.25">
      <c r="A241" t="s">
        <v>0</v>
      </c>
    </row>
    <row r="242" spans="1:4" x14ac:dyDescent="0.25">
      <c r="A242" t="s">
        <v>41</v>
      </c>
      <c r="B242" t="s">
        <v>1</v>
      </c>
    </row>
    <row r="243" spans="1:4" x14ac:dyDescent="0.25">
      <c r="A243" s="46">
        <v>42881</v>
      </c>
      <c r="B243" t="s">
        <v>2</v>
      </c>
    </row>
    <row r="244" spans="1:4" x14ac:dyDescent="0.25">
      <c r="A244" s="47">
        <v>0.58780092592592592</v>
      </c>
      <c r="B244" t="s">
        <v>3</v>
      </c>
    </row>
    <row r="245" spans="1:4" x14ac:dyDescent="0.25">
      <c r="A245">
        <v>5.0999999999999996</v>
      </c>
      <c r="B245" t="s">
        <v>4</v>
      </c>
    </row>
    <row r="246" spans="1:4" x14ac:dyDescent="0.25">
      <c r="A246">
        <v>1</v>
      </c>
      <c r="B246" t="s">
        <v>5</v>
      </c>
    </row>
    <row r="247" spans="1:4" x14ac:dyDescent="0.25">
      <c r="A247">
        <v>1</v>
      </c>
      <c r="B247" t="s">
        <v>6</v>
      </c>
    </row>
    <row r="248" spans="1:4" x14ac:dyDescent="0.25">
      <c r="A248">
        <v>1</v>
      </c>
      <c r="B248" t="s">
        <v>7</v>
      </c>
    </row>
    <row r="249" spans="1:4" x14ac:dyDescent="0.25">
      <c r="A249">
        <v>2</v>
      </c>
      <c r="B249" t="s">
        <v>8</v>
      </c>
    </row>
    <row r="250" spans="1:4" x14ac:dyDescent="0.25">
      <c r="A250">
        <v>71.400000000000006</v>
      </c>
      <c r="B250" t="s">
        <v>28</v>
      </c>
    </row>
    <row r="251" spans="1:4" x14ac:dyDescent="0.25">
      <c r="A251">
        <v>13.7</v>
      </c>
      <c r="B251" t="s">
        <v>29</v>
      </c>
    </row>
    <row r="252" spans="1:4" x14ac:dyDescent="0.25">
      <c r="A252">
        <v>0</v>
      </c>
      <c r="B252" t="s">
        <v>9</v>
      </c>
    </row>
    <row r="253" spans="1:4" x14ac:dyDescent="0.25">
      <c r="A253" t="s">
        <v>46</v>
      </c>
    </row>
    <row r="254" spans="1:4" x14ac:dyDescent="0.25">
      <c r="A254" t="s">
        <v>10</v>
      </c>
    </row>
    <row r="255" spans="1:4" x14ac:dyDescent="0.25">
      <c r="A255" t="s">
        <v>30</v>
      </c>
      <c r="B255" t="s">
        <v>31</v>
      </c>
      <c r="C255" t="s">
        <v>16</v>
      </c>
      <c r="D255" t="s">
        <v>17</v>
      </c>
    </row>
    <row r="256" spans="1:4" x14ac:dyDescent="0.25">
      <c r="A256">
        <v>0</v>
      </c>
      <c r="B256">
        <v>0</v>
      </c>
      <c r="C256">
        <v>-286.95999999999998</v>
      </c>
      <c r="D256">
        <v>-0.21983900000000001</v>
      </c>
    </row>
    <row r="257" spans="1:4" x14ac:dyDescent="0.25">
      <c r="A257" t="s">
        <v>0</v>
      </c>
    </row>
    <row r="258" spans="1:4" x14ac:dyDescent="0.25">
      <c r="A258" t="s">
        <v>41</v>
      </c>
      <c r="B258" t="s">
        <v>1</v>
      </c>
    </row>
    <row r="259" spans="1:4" x14ac:dyDescent="0.25">
      <c r="A259" s="46">
        <v>42881</v>
      </c>
      <c r="B259" t="s">
        <v>2</v>
      </c>
    </row>
    <row r="260" spans="1:4" x14ac:dyDescent="0.25">
      <c r="A260" s="47">
        <v>0.58797453703703706</v>
      </c>
      <c r="B260" t="s">
        <v>3</v>
      </c>
    </row>
    <row r="261" spans="1:4" x14ac:dyDescent="0.25">
      <c r="A261">
        <v>5.0999999999999996</v>
      </c>
      <c r="B261" t="s">
        <v>4</v>
      </c>
    </row>
    <row r="262" spans="1:4" x14ac:dyDescent="0.25">
      <c r="A262">
        <v>1</v>
      </c>
      <c r="B262" t="s">
        <v>5</v>
      </c>
    </row>
    <row r="263" spans="1:4" x14ac:dyDescent="0.25">
      <c r="A263">
        <v>1</v>
      </c>
      <c r="B263" t="s">
        <v>6</v>
      </c>
    </row>
    <row r="264" spans="1:4" x14ac:dyDescent="0.25">
      <c r="A264">
        <v>1</v>
      </c>
      <c r="B264" t="s">
        <v>7</v>
      </c>
    </row>
    <row r="265" spans="1:4" x14ac:dyDescent="0.25">
      <c r="A265">
        <v>2</v>
      </c>
      <c r="B265" t="s">
        <v>8</v>
      </c>
    </row>
    <row r="266" spans="1:4" x14ac:dyDescent="0.25">
      <c r="A266">
        <v>71.400000000000006</v>
      </c>
      <c r="B266" t="s">
        <v>28</v>
      </c>
    </row>
    <row r="267" spans="1:4" x14ac:dyDescent="0.25">
      <c r="A267">
        <v>13.7</v>
      </c>
      <c r="B267" t="s">
        <v>29</v>
      </c>
    </row>
    <row r="268" spans="1:4" x14ac:dyDescent="0.25">
      <c r="A268">
        <v>0</v>
      </c>
      <c r="B268" t="s">
        <v>9</v>
      </c>
    </row>
    <row r="269" spans="1:4" x14ac:dyDescent="0.25">
      <c r="A269" t="s">
        <v>46</v>
      </c>
    </row>
    <row r="270" spans="1:4" x14ac:dyDescent="0.25">
      <c r="A270" t="s">
        <v>10</v>
      </c>
    </row>
    <row r="271" spans="1:4" x14ac:dyDescent="0.25">
      <c r="A271" t="s">
        <v>30</v>
      </c>
      <c r="B271" t="s">
        <v>31</v>
      </c>
      <c r="C271" t="s">
        <v>16</v>
      </c>
      <c r="D271" t="s">
        <v>17</v>
      </c>
    </row>
    <row r="272" spans="1:4" x14ac:dyDescent="0.25">
      <c r="A272">
        <v>0</v>
      </c>
      <c r="B272">
        <v>0</v>
      </c>
      <c r="C272">
        <v>-261.22000000000003</v>
      </c>
      <c r="D272">
        <v>-0.19991400000000001</v>
      </c>
    </row>
    <row r="273" spans="1:4" x14ac:dyDescent="0.25">
      <c r="A273" t="s">
        <v>0</v>
      </c>
    </row>
    <row r="274" spans="1:4" x14ac:dyDescent="0.25">
      <c r="A274" t="s">
        <v>41</v>
      </c>
      <c r="B274" t="s">
        <v>1</v>
      </c>
    </row>
    <row r="275" spans="1:4" x14ac:dyDescent="0.25">
      <c r="A275" s="46">
        <v>42881</v>
      </c>
      <c r="B275" t="s">
        <v>2</v>
      </c>
    </row>
    <row r="276" spans="1:4" x14ac:dyDescent="0.25">
      <c r="A276" s="47">
        <v>0.58813657407407405</v>
      </c>
      <c r="B276" t="s">
        <v>3</v>
      </c>
    </row>
    <row r="277" spans="1:4" x14ac:dyDescent="0.25">
      <c r="A277">
        <v>5.0999999999999996</v>
      </c>
      <c r="B277" t="s">
        <v>4</v>
      </c>
    </row>
    <row r="278" spans="1:4" x14ac:dyDescent="0.25">
      <c r="A278">
        <v>1</v>
      </c>
      <c r="B278" t="s">
        <v>5</v>
      </c>
    </row>
    <row r="279" spans="1:4" x14ac:dyDescent="0.25">
      <c r="A279">
        <v>1</v>
      </c>
      <c r="B279" t="s">
        <v>6</v>
      </c>
    </row>
    <row r="280" spans="1:4" x14ac:dyDescent="0.25">
      <c r="A280">
        <v>1</v>
      </c>
      <c r="B280" t="s">
        <v>7</v>
      </c>
    </row>
    <row r="281" spans="1:4" x14ac:dyDescent="0.25">
      <c r="A281">
        <v>2</v>
      </c>
      <c r="B281" t="s">
        <v>8</v>
      </c>
    </row>
    <row r="282" spans="1:4" x14ac:dyDescent="0.25">
      <c r="A282">
        <v>71.400000000000006</v>
      </c>
      <c r="B282" t="s">
        <v>28</v>
      </c>
    </row>
    <row r="283" spans="1:4" x14ac:dyDescent="0.25">
      <c r="A283">
        <v>13.7</v>
      </c>
      <c r="B283" t="s">
        <v>29</v>
      </c>
    </row>
    <row r="284" spans="1:4" x14ac:dyDescent="0.25">
      <c r="A284">
        <v>0</v>
      </c>
      <c r="B284" t="s">
        <v>9</v>
      </c>
    </row>
    <row r="285" spans="1:4" x14ac:dyDescent="0.25">
      <c r="A285" t="s">
        <v>46</v>
      </c>
    </row>
    <row r="286" spans="1:4" x14ac:dyDescent="0.25">
      <c r="A286" t="s">
        <v>10</v>
      </c>
    </row>
    <row r="287" spans="1:4" x14ac:dyDescent="0.25">
      <c r="A287" t="s">
        <v>30</v>
      </c>
      <c r="B287" t="s">
        <v>31</v>
      </c>
      <c r="C287" t="s">
        <v>16</v>
      </c>
      <c r="D287" t="s">
        <v>17</v>
      </c>
    </row>
    <row r="288" spans="1:4" x14ac:dyDescent="0.25">
      <c r="A288">
        <v>0</v>
      </c>
      <c r="B288">
        <v>0</v>
      </c>
      <c r="C288">
        <v>-235.28</v>
      </c>
      <c r="D288">
        <v>-0.17990700000000001</v>
      </c>
    </row>
    <row r="289" spans="1:4" x14ac:dyDescent="0.25">
      <c r="A289" t="s">
        <v>0</v>
      </c>
    </row>
    <row r="290" spans="1:4" x14ac:dyDescent="0.25">
      <c r="A290" t="s">
        <v>41</v>
      </c>
      <c r="B290" t="s">
        <v>1</v>
      </c>
    </row>
    <row r="291" spans="1:4" x14ac:dyDescent="0.25">
      <c r="A291" s="46">
        <v>42881</v>
      </c>
      <c r="B291" t="s">
        <v>2</v>
      </c>
    </row>
    <row r="292" spans="1:4" x14ac:dyDescent="0.25">
      <c r="A292" s="47">
        <v>0.58832175925925922</v>
      </c>
      <c r="B292" t="s">
        <v>3</v>
      </c>
    </row>
    <row r="293" spans="1:4" x14ac:dyDescent="0.25">
      <c r="A293">
        <v>5.0999999999999996</v>
      </c>
      <c r="B293" t="s">
        <v>4</v>
      </c>
    </row>
    <row r="294" spans="1:4" x14ac:dyDescent="0.25">
      <c r="A294">
        <v>1</v>
      </c>
      <c r="B294" t="s">
        <v>5</v>
      </c>
    </row>
    <row r="295" spans="1:4" x14ac:dyDescent="0.25">
      <c r="A295">
        <v>1</v>
      </c>
      <c r="B295" t="s">
        <v>6</v>
      </c>
    </row>
    <row r="296" spans="1:4" x14ac:dyDescent="0.25">
      <c r="A296">
        <v>1</v>
      </c>
      <c r="B296" t="s">
        <v>7</v>
      </c>
    </row>
    <row r="297" spans="1:4" x14ac:dyDescent="0.25">
      <c r="A297">
        <v>2</v>
      </c>
      <c r="B297" t="s">
        <v>8</v>
      </c>
    </row>
    <row r="298" spans="1:4" x14ac:dyDescent="0.25">
      <c r="A298">
        <v>71.400000000000006</v>
      </c>
      <c r="B298" t="s">
        <v>28</v>
      </c>
    </row>
    <row r="299" spans="1:4" x14ac:dyDescent="0.25">
      <c r="A299">
        <v>13.7</v>
      </c>
      <c r="B299" t="s">
        <v>29</v>
      </c>
    </row>
    <row r="300" spans="1:4" x14ac:dyDescent="0.25">
      <c r="A300">
        <v>0</v>
      </c>
      <c r="B300" t="s">
        <v>9</v>
      </c>
    </row>
    <row r="301" spans="1:4" x14ac:dyDescent="0.25">
      <c r="A301" t="s">
        <v>46</v>
      </c>
    </row>
    <row r="302" spans="1:4" x14ac:dyDescent="0.25">
      <c r="A302" t="s">
        <v>10</v>
      </c>
    </row>
    <row r="303" spans="1:4" x14ac:dyDescent="0.25">
      <c r="A303" t="s">
        <v>30</v>
      </c>
      <c r="B303" t="s">
        <v>31</v>
      </c>
      <c r="C303" t="s">
        <v>16</v>
      </c>
      <c r="D303" t="s">
        <v>17</v>
      </c>
    </row>
    <row r="304" spans="1:4" x14ac:dyDescent="0.25">
      <c r="A304">
        <v>0</v>
      </c>
      <c r="B304">
        <v>0</v>
      </c>
      <c r="C304">
        <v>-209.27</v>
      </c>
      <c r="D304">
        <v>-0.15986700000000001</v>
      </c>
    </row>
    <row r="305" spans="1:4" x14ac:dyDescent="0.25">
      <c r="A305" t="s">
        <v>0</v>
      </c>
    </row>
    <row r="306" spans="1:4" x14ac:dyDescent="0.25">
      <c r="A306" t="s">
        <v>41</v>
      </c>
      <c r="B306" t="s">
        <v>1</v>
      </c>
    </row>
    <row r="307" spans="1:4" x14ac:dyDescent="0.25">
      <c r="A307" s="46">
        <v>42881</v>
      </c>
      <c r="B307" t="s">
        <v>2</v>
      </c>
    </row>
    <row r="308" spans="1:4" x14ac:dyDescent="0.25">
      <c r="A308" s="47">
        <v>0.58850694444444451</v>
      </c>
      <c r="B308" t="s">
        <v>3</v>
      </c>
    </row>
    <row r="309" spans="1:4" x14ac:dyDescent="0.25">
      <c r="A309">
        <v>5.0999999999999996</v>
      </c>
      <c r="B309" t="s">
        <v>4</v>
      </c>
    </row>
    <row r="310" spans="1:4" x14ac:dyDescent="0.25">
      <c r="A310">
        <v>1</v>
      </c>
      <c r="B310" t="s">
        <v>5</v>
      </c>
    </row>
    <row r="311" spans="1:4" x14ac:dyDescent="0.25">
      <c r="A311">
        <v>1</v>
      </c>
      <c r="B311" t="s">
        <v>6</v>
      </c>
    </row>
    <row r="312" spans="1:4" x14ac:dyDescent="0.25">
      <c r="A312">
        <v>1</v>
      </c>
      <c r="B312" t="s">
        <v>7</v>
      </c>
    </row>
    <row r="313" spans="1:4" x14ac:dyDescent="0.25">
      <c r="A313">
        <v>2</v>
      </c>
      <c r="B313" t="s">
        <v>8</v>
      </c>
    </row>
    <row r="314" spans="1:4" x14ac:dyDescent="0.25">
      <c r="A314">
        <v>71.400000000000006</v>
      </c>
      <c r="B314" t="s">
        <v>28</v>
      </c>
    </row>
    <row r="315" spans="1:4" x14ac:dyDescent="0.25">
      <c r="A315">
        <v>13.7</v>
      </c>
      <c r="B315" t="s">
        <v>29</v>
      </c>
    </row>
    <row r="316" spans="1:4" x14ac:dyDescent="0.25">
      <c r="A316">
        <v>0</v>
      </c>
      <c r="B316" t="s">
        <v>9</v>
      </c>
    </row>
    <row r="317" spans="1:4" x14ac:dyDescent="0.25">
      <c r="A317" t="s">
        <v>46</v>
      </c>
    </row>
    <row r="318" spans="1:4" x14ac:dyDescent="0.25">
      <c r="A318" t="s">
        <v>10</v>
      </c>
    </row>
    <row r="319" spans="1:4" x14ac:dyDescent="0.25">
      <c r="A319" t="s">
        <v>30</v>
      </c>
      <c r="B319" t="s">
        <v>31</v>
      </c>
      <c r="C319" t="s">
        <v>16</v>
      </c>
      <c r="D319" t="s">
        <v>17</v>
      </c>
    </row>
    <row r="320" spans="1:4" x14ac:dyDescent="0.25">
      <c r="A320">
        <v>0</v>
      </c>
      <c r="B320">
        <v>0</v>
      </c>
      <c r="C320">
        <v>-183.34</v>
      </c>
      <c r="D320">
        <v>-0.13988</v>
      </c>
    </row>
    <row r="321" spans="1:4" x14ac:dyDescent="0.25">
      <c r="A321" t="s">
        <v>0</v>
      </c>
    </row>
    <row r="322" spans="1:4" x14ac:dyDescent="0.25">
      <c r="A322" t="s">
        <v>41</v>
      </c>
      <c r="B322" t="s">
        <v>1</v>
      </c>
    </row>
    <row r="323" spans="1:4" x14ac:dyDescent="0.25">
      <c r="A323" s="46">
        <v>42881</v>
      </c>
      <c r="B323" t="s">
        <v>2</v>
      </c>
    </row>
    <row r="324" spans="1:4" x14ac:dyDescent="0.25">
      <c r="A324" s="47">
        <v>0.58870370370370373</v>
      </c>
      <c r="B324" t="s">
        <v>3</v>
      </c>
    </row>
    <row r="325" spans="1:4" x14ac:dyDescent="0.25">
      <c r="A325">
        <v>5.0999999999999996</v>
      </c>
      <c r="B325" t="s">
        <v>4</v>
      </c>
    </row>
    <row r="326" spans="1:4" x14ac:dyDescent="0.25">
      <c r="A326">
        <v>1</v>
      </c>
      <c r="B326" t="s">
        <v>5</v>
      </c>
    </row>
    <row r="327" spans="1:4" x14ac:dyDescent="0.25">
      <c r="A327">
        <v>1</v>
      </c>
      <c r="B327" t="s">
        <v>6</v>
      </c>
    </row>
    <row r="328" spans="1:4" x14ac:dyDescent="0.25">
      <c r="A328">
        <v>1</v>
      </c>
      <c r="B328" t="s">
        <v>7</v>
      </c>
    </row>
    <row r="329" spans="1:4" x14ac:dyDescent="0.25">
      <c r="A329">
        <v>2</v>
      </c>
      <c r="B329" t="s">
        <v>8</v>
      </c>
    </row>
    <row r="330" spans="1:4" x14ac:dyDescent="0.25">
      <c r="A330">
        <v>71.400000000000006</v>
      </c>
      <c r="B330" t="s">
        <v>28</v>
      </c>
    </row>
    <row r="331" spans="1:4" x14ac:dyDescent="0.25">
      <c r="A331">
        <v>13.7</v>
      </c>
      <c r="B331" t="s">
        <v>29</v>
      </c>
    </row>
    <row r="332" spans="1:4" x14ac:dyDescent="0.25">
      <c r="A332">
        <v>0</v>
      </c>
      <c r="B332" t="s">
        <v>9</v>
      </c>
    </row>
    <row r="333" spans="1:4" x14ac:dyDescent="0.25">
      <c r="A333" t="s">
        <v>46</v>
      </c>
    </row>
    <row r="334" spans="1:4" x14ac:dyDescent="0.25">
      <c r="A334" t="s">
        <v>10</v>
      </c>
    </row>
    <row r="335" spans="1:4" x14ac:dyDescent="0.25">
      <c r="A335" t="s">
        <v>30</v>
      </c>
      <c r="B335" t="s">
        <v>31</v>
      </c>
      <c r="C335" t="s">
        <v>16</v>
      </c>
      <c r="D335" t="s">
        <v>17</v>
      </c>
    </row>
    <row r="336" spans="1:4" x14ac:dyDescent="0.25">
      <c r="A336">
        <v>0</v>
      </c>
      <c r="B336">
        <v>0</v>
      </c>
      <c r="C336">
        <v>-157.24</v>
      </c>
      <c r="D336">
        <v>-0.119861</v>
      </c>
    </row>
    <row r="337" spans="1:4" x14ac:dyDescent="0.25">
      <c r="A337" t="s">
        <v>0</v>
      </c>
    </row>
    <row r="338" spans="1:4" x14ac:dyDescent="0.25">
      <c r="A338" t="s">
        <v>41</v>
      </c>
      <c r="B338" t="s">
        <v>1</v>
      </c>
    </row>
    <row r="339" spans="1:4" x14ac:dyDescent="0.25">
      <c r="A339" s="46">
        <v>42881</v>
      </c>
      <c r="B339" t="s">
        <v>2</v>
      </c>
    </row>
    <row r="340" spans="1:4" x14ac:dyDescent="0.25">
      <c r="A340" s="47">
        <v>0.58892361111111113</v>
      </c>
      <c r="B340" t="s">
        <v>3</v>
      </c>
    </row>
    <row r="341" spans="1:4" x14ac:dyDescent="0.25">
      <c r="A341">
        <v>5.0999999999999996</v>
      </c>
      <c r="B341" t="s">
        <v>4</v>
      </c>
    </row>
    <row r="342" spans="1:4" x14ac:dyDescent="0.25">
      <c r="A342">
        <v>1</v>
      </c>
      <c r="B342" t="s">
        <v>5</v>
      </c>
    </row>
    <row r="343" spans="1:4" x14ac:dyDescent="0.25">
      <c r="A343">
        <v>1</v>
      </c>
      <c r="B343" t="s">
        <v>6</v>
      </c>
    </row>
    <row r="344" spans="1:4" x14ac:dyDescent="0.25">
      <c r="A344">
        <v>1</v>
      </c>
      <c r="B344" t="s">
        <v>7</v>
      </c>
    </row>
    <row r="345" spans="1:4" x14ac:dyDescent="0.25">
      <c r="A345">
        <v>2</v>
      </c>
      <c r="B345" t="s">
        <v>8</v>
      </c>
    </row>
    <row r="346" spans="1:4" x14ac:dyDescent="0.25">
      <c r="A346">
        <v>71.400000000000006</v>
      </c>
      <c r="B346" t="s">
        <v>28</v>
      </c>
    </row>
    <row r="347" spans="1:4" x14ac:dyDescent="0.25">
      <c r="A347">
        <v>13.7</v>
      </c>
      <c r="B347" t="s">
        <v>29</v>
      </c>
    </row>
    <row r="348" spans="1:4" x14ac:dyDescent="0.25">
      <c r="A348">
        <v>0</v>
      </c>
      <c r="B348" t="s">
        <v>9</v>
      </c>
    </row>
    <row r="349" spans="1:4" x14ac:dyDescent="0.25">
      <c r="A349" t="s">
        <v>46</v>
      </c>
    </row>
    <row r="350" spans="1:4" x14ac:dyDescent="0.25">
      <c r="A350" t="s">
        <v>10</v>
      </c>
    </row>
    <row r="351" spans="1:4" x14ac:dyDescent="0.25">
      <c r="A351" t="s">
        <v>30</v>
      </c>
      <c r="B351" t="s">
        <v>31</v>
      </c>
      <c r="C351" t="s">
        <v>16</v>
      </c>
      <c r="D351" t="s">
        <v>17</v>
      </c>
    </row>
    <row r="352" spans="1:4" x14ac:dyDescent="0.25">
      <c r="A352">
        <v>0</v>
      </c>
      <c r="B352">
        <v>0</v>
      </c>
      <c r="C352">
        <v>-131.15</v>
      </c>
      <c r="D352">
        <v>-9.9851999999999996E-2</v>
      </c>
    </row>
    <row r="353" spans="1:4" x14ac:dyDescent="0.25">
      <c r="A353" t="s">
        <v>0</v>
      </c>
    </row>
    <row r="354" spans="1:4" x14ac:dyDescent="0.25">
      <c r="A354" t="s">
        <v>41</v>
      </c>
      <c r="B354" t="s">
        <v>1</v>
      </c>
    </row>
    <row r="355" spans="1:4" x14ac:dyDescent="0.25">
      <c r="A355" s="46">
        <v>42881</v>
      </c>
      <c r="B355" t="s">
        <v>2</v>
      </c>
    </row>
    <row r="356" spans="1:4" x14ac:dyDescent="0.25">
      <c r="A356" s="47">
        <v>0.58909722222222227</v>
      </c>
      <c r="B356" t="s">
        <v>3</v>
      </c>
    </row>
    <row r="357" spans="1:4" x14ac:dyDescent="0.25">
      <c r="A357">
        <v>5.0999999999999996</v>
      </c>
      <c r="B357" t="s">
        <v>4</v>
      </c>
    </row>
    <row r="358" spans="1:4" x14ac:dyDescent="0.25">
      <c r="A358">
        <v>1</v>
      </c>
      <c r="B358" t="s">
        <v>5</v>
      </c>
    </row>
    <row r="359" spans="1:4" x14ac:dyDescent="0.25">
      <c r="A359">
        <v>1</v>
      </c>
      <c r="B359" t="s">
        <v>6</v>
      </c>
    </row>
    <row r="360" spans="1:4" x14ac:dyDescent="0.25">
      <c r="A360">
        <v>1</v>
      </c>
      <c r="B360" t="s">
        <v>7</v>
      </c>
    </row>
    <row r="361" spans="1:4" x14ac:dyDescent="0.25">
      <c r="A361">
        <v>2</v>
      </c>
      <c r="B361" t="s">
        <v>8</v>
      </c>
    </row>
    <row r="362" spans="1:4" x14ac:dyDescent="0.25">
      <c r="A362">
        <v>71.400000000000006</v>
      </c>
      <c r="B362" t="s">
        <v>28</v>
      </c>
    </row>
    <row r="363" spans="1:4" x14ac:dyDescent="0.25">
      <c r="A363">
        <v>13.7</v>
      </c>
      <c r="B363" t="s">
        <v>29</v>
      </c>
    </row>
    <row r="364" spans="1:4" x14ac:dyDescent="0.25">
      <c r="A364">
        <v>0</v>
      </c>
      <c r="B364" t="s">
        <v>9</v>
      </c>
    </row>
    <row r="365" spans="1:4" x14ac:dyDescent="0.25">
      <c r="A365" t="s">
        <v>46</v>
      </c>
    </row>
    <row r="366" spans="1:4" x14ac:dyDescent="0.25">
      <c r="A366" t="s">
        <v>10</v>
      </c>
    </row>
    <row r="367" spans="1:4" x14ac:dyDescent="0.25">
      <c r="A367" t="s">
        <v>30</v>
      </c>
      <c r="B367" t="s">
        <v>31</v>
      </c>
      <c r="C367" t="s">
        <v>16</v>
      </c>
      <c r="D367" t="s">
        <v>17</v>
      </c>
    </row>
    <row r="368" spans="1:4" x14ac:dyDescent="0.25">
      <c r="A368">
        <v>0</v>
      </c>
      <c r="B368">
        <v>0</v>
      </c>
      <c r="C368">
        <v>-105.08</v>
      </c>
      <c r="D368">
        <v>-7.9856999999999997E-2</v>
      </c>
    </row>
    <row r="369" spans="1:4" x14ac:dyDescent="0.25">
      <c r="A369" t="s">
        <v>0</v>
      </c>
    </row>
    <row r="370" spans="1:4" x14ac:dyDescent="0.25">
      <c r="A370" t="s">
        <v>41</v>
      </c>
      <c r="B370" t="s">
        <v>1</v>
      </c>
    </row>
    <row r="371" spans="1:4" x14ac:dyDescent="0.25">
      <c r="A371" s="46">
        <v>42881</v>
      </c>
      <c r="B371" t="s">
        <v>2</v>
      </c>
    </row>
    <row r="372" spans="1:4" x14ac:dyDescent="0.25">
      <c r="A372" s="47">
        <v>0.58925925925925926</v>
      </c>
      <c r="B372" t="s">
        <v>3</v>
      </c>
    </row>
    <row r="373" spans="1:4" x14ac:dyDescent="0.25">
      <c r="A373">
        <v>5.0999999999999996</v>
      </c>
      <c r="B373" t="s">
        <v>4</v>
      </c>
    </row>
    <row r="374" spans="1:4" x14ac:dyDescent="0.25">
      <c r="A374">
        <v>1</v>
      </c>
      <c r="B374" t="s">
        <v>5</v>
      </c>
    </row>
    <row r="375" spans="1:4" x14ac:dyDescent="0.25">
      <c r="A375">
        <v>1</v>
      </c>
      <c r="B375" t="s">
        <v>6</v>
      </c>
    </row>
    <row r="376" spans="1:4" x14ac:dyDescent="0.25">
      <c r="A376">
        <v>1</v>
      </c>
      <c r="B376" t="s">
        <v>7</v>
      </c>
    </row>
    <row r="377" spans="1:4" x14ac:dyDescent="0.25">
      <c r="A377">
        <v>2</v>
      </c>
      <c r="B377" t="s">
        <v>8</v>
      </c>
    </row>
    <row r="378" spans="1:4" x14ac:dyDescent="0.25">
      <c r="A378">
        <v>71.400000000000006</v>
      </c>
      <c r="B378" t="s">
        <v>28</v>
      </c>
    </row>
    <row r="379" spans="1:4" x14ac:dyDescent="0.25">
      <c r="A379">
        <v>13.7</v>
      </c>
      <c r="B379" t="s">
        <v>29</v>
      </c>
    </row>
    <row r="380" spans="1:4" x14ac:dyDescent="0.25">
      <c r="A380">
        <v>0</v>
      </c>
      <c r="B380" t="s">
        <v>9</v>
      </c>
    </row>
    <row r="381" spans="1:4" x14ac:dyDescent="0.25">
      <c r="A381" t="s">
        <v>46</v>
      </c>
    </row>
    <row r="382" spans="1:4" x14ac:dyDescent="0.25">
      <c r="A382" t="s">
        <v>10</v>
      </c>
    </row>
    <row r="383" spans="1:4" x14ac:dyDescent="0.25">
      <c r="A383" t="s">
        <v>30</v>
      </c>
      <c r="B383" t="s">
        <v>31</v>
      </c>
      <c r="C383" t="s">
        <v>16</v>
      </c>
      <c r="D383" t="s">
        <v>17</v>
      </c>
    </row>
    <row r="384" spans="1:4" x14ac:dyDescent="0.25">
      <c r="A384">
        <v>0</v>
      </c>
      <c r="B384">
        <v>0</v>
      </c>
      <c r="C384">
        <v>-78.97</v>
      </c>
      <c r="D384">
        <v>-5.9846999999999997E-2</v>
      </c>
    </row>
    <row r="385" spans="1:4" x14ac:dyDescent="0.25">
      <c r="A385" t="s">
        <v>0</v>
      </c>
    </row>
    <row r="386" spans="1:4" x14ac:dyDescent="0.25">
      <c r="A386" t="s">
        <v>41</v>
      </c>
      <c r="B386" t="s">
        <v>1</v>
      </c>
    </row>
    <row r="387" spans="1:4" x14ac:dyDescent="0.25">
      <c r="A387" s="46">
        <v>42881</v>
      </c>
      <c r="B387" t="s">
        <v>2</v>
      </c>
    </row>
    <row r="388" spans="1:4" x14ac:dyDescent="0.25">
      <c r="A388" s="47">
        <v>0.58944444444444444</v>
      </c>
      <c r="B388" t="s">
        <v>3</v>
      </c>
    </row>
    <row r="389" spans="1:4" x14ac:dyDescent="0.25">
      <c r="A389">
        <v>5.0999999999999996</v>
      </c>
      <c r="B389" t="s">
        <v>4</v>
      </c>
    </row>
    <row r="390" spans="1:4" x14ac:dyDescent="0.25">
      <c r="A390">
        <v>1</v>
      </c>
      <c r="B390" t="s">
        <v>5</v>
      </c>
    </row>
    <row r="391" spans="1:4" x14ac:dyDescent="0.25">
      <c r="A391">
        <v>1</v>
      </c>
      <c r="B391" t="s">
        <v>6</v>
      </c>
    </row>
    <row r="392" spans="1:4" x14ac:dyDescent="0.25">
      <c r="A392">
        <v>1</v>
      </c>
      <c r="B392" t="s">
        <v>7</v>
      </c>
    </row>
    <row r="393" spans="1:4" x14ac:dyDescent="0.25">
      <c r="A393">
        <v>2</v>
      </c>
      <c r="B393" t="s">
        <v>8</v>
      </c>
    </row>
    <row r="394" spans="1:4" x14ac:dyDescent="0.25">
      <c r="A394">
        <v>71.400000000000006</v>
      </c>
      <c r="B394" t="s">
        <v>28</v>
      </c>
    </row>
    <row r="395" spans="1:4" x14ac:dyDescent="0.25">
      <c r="A395">
        <v>13.7</v>
      </c>
      <c r="B395" t="s">
        <v>29</v>
      </c>
    </row>
    <row r="396" spans="1:4" x14ac:dyDescent="0.25">
      <c r="A396">
        <v>0</v>
      </c>
      <c r="B396" t="s">
        <v>9</v>
      </c>
    </row>
    <row r="397" spans="1:4" x14ac:dyDescent="0.25">
      <c r="A397" t="s">
        <v>46</v>
      </c>
    </row>
    <row r="398" spans="1:4" x14ac:dyDescent="0.25">
      <c r="A398" t="s">
        <v>10</v>
      </c>
    </row>
    <row r="399" spans="1:4" x14ac:dyDescent="0.25">
      <c r="A399" t="s">
        <v>30</v>
      </c>
      <c r="B399" t="s">
        <v>31</v>
      </c>
      <c r="C399" t="s">
        <v>16</v>
      </c>
      <c r="D399" t="s">
        <v>17</v>
      </c>
    </row>
    <row r="400" spans="1:4" x14ac:dyDescent="0.25">
      <c r="A400">
        <v>0</v>
      </c>
      <c r="B400">
        <v>0</v>
      </c>
      <c r="C400">
        <v>-52.92</v>
      </c>
      <c r="D400">
        <v>-3.9890000000000002E-2</v>
      </c>
    </row>
    <row r="401" spans="1:4" x14ac:dyDescent="0.25">
      <c r="A401" t="s">
        <v>0</v>
      </c>
    </row>
    <row r="402" spans="1:4" x14ac:dyDescent="0.25">
      <c r="A402" t="s">
        <v>41</v>
      </c>
      <c r="B402" t="s">
        <v>1</v>
      </c>
    </row>
    <row r="403" spans="1:4" x14ac:dyDescent="0.25">
      <c r="A403" s="46">
        <v>42881</v>
      </c>
      <c r="B403" t="s">
        <v>2</v>
      </c>
    </row>
    <row r="404" spans="1:4" x14ac:dyDescent="0.25">
      <c r="A404" s="47">
        <v>0.58967592592592599</v>
      </c>
      <c r="B404" t="s">
        <v>3</v>
      </c>
    </row>
    <row r="405" spans="1:4" x14ac:dyDescent="0.25">
      <c r="A405">
        <v>5.0999999999999996</v>
      </c>
      <c r="B405" t="s">
        <v>4</v>
      </c>
    </row>
    <row r="406" spans="1:4" x14ac:dyDescent="0.25">
      <c r="A406">
        <v>1</v>
      </c>
      <c r="B406" t="s">
        <v>5</v>
      </c>
    </row>
    <row r="407" spans="1:4" x14ac:dyDescent="0.25">
      <c r="A407">
        <v>1</v>
      </c>
      <c r="B407" t="s">
        <v>6</v>
      </c>
    </row>
    <row r="408" spans="1:4" x14ac:dyDescent="0.25">
      <c r="A408">
        <v>1</v>
      </c>
      <c r="B408" t="s">
        <v>7</v>
      </c>
    </row>
    <row r="409" spans="1:4" x14ac:dyDescent="0.25">
      <c r="A409">
        <v>2</v>
      </c>
      <c r="B409" t="s">
        <v>8</v>
      </c>
    </row>
    <row r="410" spans="1:4" x14ac:dyDescent="0.25">
      <c r="A410">
        <v>71.400000000000006</v>
      </c>
      <c r="B410" t="s">
        <v>28</v>
      </c>
    </row>
    <row r="411" spans="1:4" x14ac:dyDescent="0.25">
      <c r="A411">
        <v>13.7</v>
      </c>
      <c r="B411" t="s">
        <v>29</v>
      </c>
    </row>
    <row r="412" spans="1:4" x14ac:dyDescent="0.25">
      <c r="A412">
        <v>0</v>
      </c>
      <c r="B412" t="s">
        <v>9</v>
      </c>
    </row>
    <row r="413" spans="1:4" x14ac:dyDescent="0.25">
      <c r="A413" t="s">
        <v>46</v>
      </c>
    </row>
    <row r="414" spans="1:4" x14ac:dyDescent="0.25">
      <c r="A414" t="s">
        <v>10</v>
      </c>
    </row>
    <row r="415" spans="1:4" x14ac:dyDescent="0.25">
      <c r="A415" t="s">
        <v>30</v>
      </c>
      <c r="B415" t="s">
        <v>31</v>
      </c>
      <c r="C415" t="s">
        <v>16</v>
      </c>
      <c r="D415" t="s">
        <v>17</v>
      </c>
    </row>
    <row r="416" spans="1:4" x14ac:dyDescent="0.25">
      <c r="A416">
        <v>0</v>
      </c>
      <c r="B416">
        <v>0</v>
      </c>
      <c r="C416">
        <v>-26.92</v>
      </c>
      <c r="D416">
        <v>-1.9997999999999998E-2</v>
      </c>
    </row>
    <row r="417" spans="1:4" x14ac:dyDescent="0.25">
      <c r="A417" t="s">
        <v>0</v>
      </c>
    </row>
    <row r="418" spans="1:4" x14ac:dyDescent="0.25">
      <c r="A418" t="s">
        <v>41</v>
      </c>
      <c r="B418" t="s">
        <v>1</v>
      </c>
    </row>
    <row r="419" spans="1:4" x14ac:dyDescent="0.25">
      <c r="A419" s="46">
        <v>42881</v>
      </c>
      <c r="B419" t="s">
        <v>2</v>
      </c>
    </row>
    <row r="420" spans="1:4" x14ac:dyDescent="0.25">
      <c r="A420" s="47">
        <v>0.59018518518518526</v>
      </c>
      <c r="B420" t="s">
        <v>3</v>
      </c>
    </row>
    <row r="421" spans="1:4" x14ac:dyDescent="0.25">
      <c r="A421">
        <v>5.0999999999999996</v>
      </c>
      <c r="B421" t="s">
        <v>4</v>
      </c>
    </row>
    <row r="422" spans="1:4" x14ac:dyDescent="0.25">
      <c r="A422">
        <v>1</v>
      </c>
      <c r="B422" t="s">
        <v>5</v>
      </c>
    </row>
    <row r="423" spans="1:4" x14ac:dyDescent="0.25">
      <c r="A423">
        <v>1</v>
      </c>
      <c r="B423" t="s">
        <v>6</v>
      </c>
    </row>
    <row r="424" spans="1:4" x14ac:dyDescent="0.25">
      <c r="A424">
        <v>1</v>
      </c>
      <c r="B424" t="s">
        <v>7</v>
      </c>
    </row>
    <row r="425" spans="1:4" x14ac:dyDescent="0.25">
      <c r="A425">
        <v>2</v>
      </c>
      <c r="B425" t="s">
        <v>8</v>
      </c>
    </row>
    <row r="426" spans="1:4" x14ac:dyDescent="0.25">
      <c r="A426">
        <v>71.400000000000006</v>
      </c>
      <c r="B426" t="s">
        <v>28</v>
      </c>
    </row>
    <row r="427" spans="1:4" x14ac:dyDescent="0.25">
      <c r="A427">
        <v>13.7</v>
      </c>
      <c r="B427" t="s">
        <v>29</v>
      </c>
    </row>
    <row r="428" spans="1:4" x14ac:dyDescent="0.25">
      <c r="A428">
        <v>0</v>
      </c>
      <c r="B428" t="s">
        <v>9</v>
      </c>
    </row>
    <row r="429" spans="1:4" x14ac:dyDescent="0.25">
      <c r="A429" t="s">
        <v>46</v>
      </c>
    </row>
    <row r="430" spans="1:4" x14ac:dyDescent="0.25">
      <c r="A430" t="s">
        <v>10</v>
      </c>
    </row>
    <row r="431" spans="1:4" x14ac:dyDescent="0.25">
      <c r="A431" t="s">
        <v>30</v>
      </c>
      <c r="B431" t="s">
        <v>31</v>
      </c>
      <c r="C431" t="s">
        <v>16</v>
      </c>
      <c r="D431" t="s">
        <v>17</v>
      </c>
    </row>
    <row r="432" spans="1:4" x14ac:dyDescent="0.25">
      <c r="A432">
        <v>0</v>
      </c>
      <c r="B432">
        <v>0</v>
      </c>
      <c r="C432">
        <v>-0.88</v>
      </c>
      <c r="D432">
        <v>-8.2000000000000001E-5</v>
      </c>
    </row>
    <row r="433" spans="1:4" x14ac:dyDescent="0.25">
      <c r="A433" t="s">
        <v>0</v>
      </c>
    </row>
    <row r="434" spans="1:4" x14ac:dyDescent="0.25">
      <c r="A434" t="s">
        <v>41</v>
      </c>
      <c r="B434" t="s">
        <v>1</v>
      </c>
    </row>
    <row r="435" spans="1:4" x14ac:dyDescent="0.25">
      <c r="A435" s="46">
        <v>42881</v>
      </c>
      <c r="B435" t="s">
        <v>2</v>
      </c>
    </row>
    <row r="436" spans="1:4" x14ac:dyDescent="0.25">
      <c r="A436" s="47">
        <v>0.59043981481481478</v>
      </c>
      <c r="B436" t="s">
        <v>3</v>
      </c>
    </row>
    <row r="437" spans="1:4" x14ac:dyDescent="0.25">
      <c r="A437">
        <v>5.0999999999999996</v>
      </c>
      <c r="B437" t="s">
        <v>4</v>
      </c>
    </row>
    <row r="438" spans="1:4" x14ac:dyDescent="0.25">
      <c r="A438">
        <v>1</v>
      </c>
      <c r="B438" t="s">
        <v>5</v>
      </c>
    </row>
    <row r="439" spans="1:4" x14ac:dyDescent="0.25">
      <c r="A439">
        <v>1</v>
      </c>
      <c r="B439" t="s">
        <v>6</v>
      </c>
    </row>
    <row r="440" spans="1:4" x14ac:dyDescent="0.25">
      <c r="A440">
        <v>1</v>
      </c>
      <c r="B440" t="s">
        <v>7</v>
      </c>
    </row>
    <row r="441" spans="1:4" x14ac:dyDescent="0.25">
      <c r="A441">
        <v>2</v>
      </c>
      <c r="B441" t="s">
        <v>8</v>
      </c>
    </row>
    <row r="442" spans="1:4" x14ac:dyDescent="0.25">
      <c r="A442">
        <v>71.400000000000006</v>
      </c>
      <c r="B442" t="s">
        <v>28</v>
      </c>
    </row>
    <row r="443" spans="1:4" x14ac:dyDescent="0.25">
      <c r="A443">
        <v>13.7</v>
      </c>
      <c r="B443" t="s">
        <v>29</v>
      </c>
    </row>
    <row r="444" spans="1:4" x14ac:dyDescent="0.25">
      <c r="A444">
        <v>0</v>
      </c>
      <c r="B444" t="s">
        <v>9</v>
      </c>
    </row>
    <row r="445" spans="1:4" x14ac:dyDescent="0.25">
      <c r="A445" t="s">
        <v>46</v>
      </c>
    </row>
    <row r="446" spans="1:4" x14ac:dyDescent="0.25">
      <c r="A446" t="s">
        <v>10</v>
      </c>
    </row>
    <row r="447" spans="1:4" x14ac:dyDescent="0.25">
      <c r="A447" t="s">
        <v>30</v>
      </c>
      <c r="B447" t="s">
        <v>31</v>
      </c>
      <c r="C447" t="s">
        <v>16</v>
      </c>
      <c r="D447" t="s">
        <v>17</v>
      </c>
    </row>
    <row r="448" spans="1:4" x14ac:dyDescent="0.25">
      <c r="A448">
        <v>0</v>
      </c>
      <c r="B448">
        <v>0</v>
      </c>
      <c r="C448">
        <v>25.32</v>
      </c>
      <c r="D448">
        <v>1.9977999999999999E-2</v>
      </c>
    </row>
    <row r="449" spans="1:4" x14ac:dyDescent="0.25">
      <c r="A449" t="s">
        <v>0</v>
      </c>
    </row>
    <row r="450" spans="1:4" x14ac:dyDescent="0.25">
      <c r="A450" t="s">
        <v>41</v>
      </c>
      <c r="B450" t="s">
        <v>1</v>
      </c>
    </row>
    <row r="451" spans="1:4" x14ac:dyDescent="0.25">
      <c r="A451" s="46">
        <v>42881</v>
      </c>
      <c r="B451" t="s">
        <v>2</v>
      </c>
    </row>
    <row r="452" spans="1:4" x14ac:dyDescent="0.25">
      <c r="A452" s="47">
        <v>0.59068287037037037</v>
      </c>
      <c r="B452" t="s">
        <v>3</v>
      </c>
    </row>
    <row r="453" spans="1:4" x14ac:dyDescent="0.25">
      <c r="A453">
        <v>5.0999999999999996</v>
      </c>
      <c r="B453" t="s">
        <v>4</v>
      </c>
    </row>
    <row r="454" spans="1:4" x14ac:dyDescent="0.25">
      <c r="A454">
        <v>1</v>
      </c>
      <c r="B454" t="s">
        <v>5</v>
      </c>
    </row>
    <row r="455" spans="1:4" x14ac:dyDescent="0.25">
      <c r="A455">
        <v>1</v>
      </c>
      <c r="B455" t="s">
        <v>6</v>
      </c>
    </row>
    <row r="456" spans="1:4" x14ac:dyDescent="0.25">
      <c r="A456">
        <v>1</v>
      </c>
      <c r="B456" t="s">
        <v>7</v>
      </c>
    </row>
    <row r="457" spans="1:4" x14ac:dyDescent="0.25">
      <c r="A457">
        <v>2</v>
      </c>
      <c r="B457" t="s">
        <v>8</v>
      </c>
    </row>
    <row r="458" spans="1:4" x14ac:dyDescent="0.25">
      <c r="A458">
        <v>71.400000000000006</v>
      </c>
      <c r="B458" t="s">
        <v>28</v>
      </c>
    </row>
    <row r="459" spans="1:4" x14ac:dyDescent="0.25">
      <c r="A459">
        <v>13.7</v>
      </c>
      <c r="B459" t="s">
        <v>29</v>
      </c>
    </row>
    <row r="460" spans="1:4" x14ac:dyDescent="0.25">
      <c r="A460">
        <v>0</v>
      </c>
      <c r="B460" t="s">
        <v>9</v>
      </c>
    </row>
    <row r="461" spans="1:4" x14ac:dyDescent="0.25">
      <c r="A461" t="s">
        <v>46</v>
      </c>
    </row>
    <row r="462" spans="1:4" x14ac:dyDescent="0.25">
      <c r="A462" t="s">
        <v>10</v>
      </c>
    </row>
    <row r="463" spans="1:4" x14ac:dyDescent="0.25">
      <c r="A463" t="s">
        <v>30</v>
      </c>
      <c r="B463" t="s">
        <v>31</v>
      </c>
      <c r="C463" t="s">
        <v>16</v>
      </c>
      <c r="D463" t="s">
        <v>17</v>
      </c>
    </row>
    <row r="464" spans="1:4" x14ac:dyDescent="0.25">
      <c r="A464">
        <v>0</v>
      </c>
      <c r="B464">
        <v>0</v>
      </c>
      <c r="C464">
        <v>51.56</v>
      </c>
      <c r="D464">
        <v>4.0092000000000003E-2</v>
      </c>
    </row>
    <row r="465" spans="1:4" x14ac:dyDescent="0.25">
      <c r="A465" t="s">
        <v>0</v>
      </c>
    </row>
    <row r="466" spans="1:4" x14ac:dyDescent="0.25">
      <c r="A466" t="s">
        <v>41</v>
      </c>
      <c r="B466" t="s">
        <v>1</v>
      </c>
    </row>
    <row r="467" spans="1:4" x14ac:dyDescent="0.25">
      <c r="A467" s="46">
        <v>42881</v>
      </c>
      <c r="B467" t="s">
        <v>2</v>
      </c>
    </row>
    <row r="468" spans="1:4" x14ac:dyDescent="0.25">
      <c r="A468" s="47">
        <v>0.59111111111111114</v>
      </c>
      <c r="B468" t="s">
        <v>3</v>
      </c>
    </row>
    <row r="469" spans="1:4" x14ac:dyDescent="0.25">
      <c r="A469">
        <v>5.0999999999999996</v>
      </c>
      <c r="B469" t="s">
        <v>4</v>
      </c>
    </row>
    <row r="470" spans="1:4" x14ac:dyDescent="0.25">
      <c r="A470">
        <v>1</v>
      </c>
      <c r="B470" t="s">
        <v>5</v>
      </c>
    </row>
    <row r="471" spans="1:4" x14ac:dyDescent="0.25">
      <c r="A471">
        <v>1</v>
      </c>
      <c r="B471" t="s">
        <v>6</v>
      </c>
    </row>
    <row r="472" spans="1:4" x14ac:dyDescent="0.25">
      <c r="A472">
        <v>1</v>
      </c>
      <c r="B472" t="s">
        <v>7</v>
      </c>
    </row>
    <row r="473" spans="1:4" x14ac:dyDescent="0.25">
      <c r="A473">
        <v>2</v>
      </c>
      <c r="B473" t="s">
        <v>8</v>
      </c>
    </row>
    <row r="474" spans="1:4" x14ac:dyDescent="0.25">
      <c r="A474">
        <v>71.400000000000006</v>
      </c>
      <c r="B474" t="s">
        <v>28</v>
      </c>
    </row>
    <row r="475" spans="1:4" x14ac:dyDescent="0.25">
      <c r="A475">
        <v>13.7</v>
      </c>
      <c r="B475" t="s">
        <v>29</v>
      </c>
    </row>
    <row r="476" spans="1:4" x14ac:dyDescent="0.25">
      <c r="A476">
        <v>0</v>
      </c>
      <c r="B476" t="s">
        <v>9</v>
      </c>
    </row>
    <row r="477" spans="1:4" x14ac:dyDescent="0.25">
      <c r="A477" t="s">
        <v>46</v>
      </c>
    </row>
    <row r="478" spans="1:4" x14ac:dyDescent="0.25">
      <c r="A478" t="s">
        <v>10</v>
      </c>
    </row>
    <row r="479" spans="1:4" x14ac:dyDescent="0.25">
      <c r="A479" t="s">
        <v>30</v>
      </c>
      <c r="B479" t="s">
        <v>31</v>
      </c>
      <c r="C479" t="s">
        <v>16</v>
      </c>
      <c r="D479" t="s">
        <v>17</v>
      </c>
    </row>
    <row r="480" spans="1:4" x14ac:dyDescent="0.25">
      <c r="A480">
        <v>0</v>
      </c>
      <c r="B480">
        <v>0</v>
      </c>
      <c r="C480">
        <v>77.86</v>
      </c>
      <c r="D480">
        <v>6.0231E-2</v>
      </c>
    </row>
    <row r="481" spans="1:4" x14ac:dyDescent="0.25">
      <c r="A481" t="s">
        <v>0</v>
      </c>
    </row>
    <row r="482" spans="1:4" x14ac:dyDescent="0.25">
      <c r="A482" t="s">
        <v>41</v>
      </c>
      <c r="B482" t="s">
        <v>1</v>
      </c>
    </row>
    <row r="483" spans="1:4" x14ac:dyDescent="0.25">
      <c r="A483" s="46">
        <v>42881</v>
      </c>
      <c r="B483" t="s">
        <v>2</v>
      </c>
    </row>
    <row r="484" spans="1:4" x14ac:dyDescent="0.25">
      <c r="A484" s="47">
        <v>0.59175925925925921</v>
      </c>
      <c r="B484" t="s">
        <v>3</v>
      </c>
    </row>
    <row r="485" spans="1:4" x14ac:dyDescent="0.25">
      <c r="A485">
        <v>5.0999999999999996</v>
      </c>
      <c r="B485" t="s">
        <v>4</v>
      </c>
    </row>
    <row r="486" spans="1:4" x14ac:dyDescent="0.25">
      <c r="A486">
        <v>1</v>
      </c>
      <c r="B486" t="s">
        <v>5</v>
      </c>
    </row>
    <row r="487" spans="1:4" x14ac:dyDescent="0.25">
      <c r="A487">
        <v>1</v>
      </c>
      <c r="B487" t="s">
        <v>6</v>
      </c>
    </row>
    <row r="488" spans="1:4" x14ac:dyDescent="0.25">
      <c r="A488">
        <v>1</v>
      </c>
      <c r="B488" t="s">
        <v>7</v>
      </c>
    </row>
    <row r="489" spans="1:4" x14ac:dyDescent="0.25">
      <c r="A489">
        <v>2</v>
      </c>
      <c r="B489" t="s">
        <v>8</v>
      </c>
    </row>
    <row r="490" spans="1:4" x14ac:dyDescent="0.25">
      <c r="A490">
        <v>71.400000000000006</v>
      </c>
      <c r="B490" t="s">
        <v>28</v>
      </c>
    </row>
    <row r="491" spans="1:4" x14ac:dyDescent="0.25">
      <c r="A491">
        <v>13.7</v>
      </c>
      <c r="B491" t="s">
        <v>29</v>
      </c>
    </row>
    <row r="492" spans="1:4" x14ac:dyDescent="0.25">
      <c r="A492">
        <v>0</v>
      </c>
      <c r="B492" t="s">
        <v>9</v>
      </c>
    </row>
    <row r="493" spans="1:4" x14ac:dyDescent="0.25">
      <c r="A493" t="s">
        <v>46</v>
      </c>
    </row>
    <row r="494" spans="1:4" x14ac:dyDescent="0.25">
      <c r="A494" t="s">
        <v>10</v>
      </c>
    </row>
    <row r="495" spans="1:4" x14ac:dyDescent="0.25">
      <c r="A495" t="s">
        <v>30</v>
      </c>
      <c r="B495" t="s">
        <v>31</v>
      </c>
      <c r="C495" t="s">
        <v>16</v>
      </c>
      <c r="D495" t="s">
        <v>17</v>
      </c>
    </row>
    <row r="496" spans="1:4" x14ac:dyDescent="0.25">
      <c r="A496">
        <v>0</v>
      </c>
      <c r="B496">
        <v>0</v>
      </c>
      <c r="C496">
        <v>103.71</v>
      </c>
      <c r="D496">
        <v>8.0035999999999996E-2</v>
      </c>
    </row>
    <row r="497" spans="1:4" x14ac:dyDescent="0.25">
      <c r="A497" t="s">
        <v>0</v>
      </c>
    </row>
    <row r="498" spans="1:4" x14ac:dyDescent="0.25">
      <c r="A498" t="s">
        <v>41</v>
      </c>
      <c r="B498" t="s">
        <v>1</v>
      </c>
    </row>
    <row r="499" spans="1:4" x14ac:dyDescent="0.25">
      <c r="A499" s="46">
        <v>42881</v>
      </c>
      <c r="B499" t="s">
        <v>2</v>
      </c>
    </row>
    <row r="500" spans="1:4" x14ac:dyDescent="0.25">
      <c r="A500" s="47">
        <v>0.59259259259259256</v>
      </c>
      <c r="B500" t="s">
        <v>3</v>
      </c>
    </row>
    <row r="501" spans="1:4" x14ac:dyDescent="0.25">
      <c r="A501">
        <v>5.0999999999999996</v>
      </c>
      <c r="B501" t="s">
        <v>4</v>
      </c>
    </row>
    <row r="502" spans="1:4" x14ac:dyDescent="0.25">
      <c r="A502">
        <v>1</v>
      </c>
      <c r="B502" t="s">
        <v>5</v>
      </c>
    </row>
    <row r="503" spans="1:4" x14ac:dyDescent="0.25">
      <c r="A503">
        <v>1</v>
      </c>
      <c r="B503" t="s">
        <v>6</v>
      </c>
    </row>
    <row r="504" spans="1:4" x14ac:dyDescent="0.25">
      <c r="A504">
        <v>1</v>
      </c>
      <c r="B504" t="s">
        <v>7</v>
      </c>
    </row>
    <row r="505" spans="1:4" x14ac:dyDescent="0.25">
      <c r="A505">
        <v>2</v>
      </c>
      <c r="B505" t="s">
        <v>8</v>
      </c>
    </row>
    <row r="506" spans="1:4" x14ac:dyDescent="0.25">
      <c r="A506">
        <v>71.400000000000006</v>
      </c>
      <c r="B506" t="s">
        <v>28</v>
      </c>
    </row>
    <row r="507" spans="1:4" x14ac:dyDescent="0.25">
      <c r="A507">
        <v>13.7</v>
      </c>
      <c r="B507" t="s">
        <v>29</v>
      </c>
    </row>
    <row r="508" spans="1:4" x14ac:dyDescent="0.25">
      <c r="A508">
        <v>0</v>
      </c>
      <c r="B508" t="s">
        <v>9</v>
      </c>
    </row>
    <row r="509" spans="1:4" x14ac:dyDescent="0.25">
      <c r="A509" t="s">
        <v>46</v>
      </c>
    </row>
    <row r="510" spans="1:4" x14ac:dyDescent="0.25">
      <c r="A510" t="s">
        <v>10</v>
      </c>
    </row>
    <row r="511" spans="1:4" x14ac:dyDescent="0.25">
      <c r="A511" t="s">
        <v>30</v>
      </c>
      <c r="B511" t="s">
        <v>31</v>
      </c>
      <c r="C511" t="s">
        <v>16</v>
      </c>
      <c r="D511" t="s">
        <v>17</v>
      </c>
    </row>
    <row r="512" spans="1:4" x14ac:dyDescent="0.25">
      <c r="A512">
        <v>0</v>
      </c>
      <c r="B512">
        <v>0</v>
      </c>
      <c r="C512">
        <v>129.66</v>
      </c>
      <c r="D512">
        <v>9.9902000000000005E-2</v>
      </c>
    </row>
    <row r="513" spans="1:4" x14ac:dyDescent="0.25">
      <c r="A513" t="s">
        <v>0</v>
      </c>
    </row>
    <row r="514" spans="1:4" x14ac:dyDescent="0.25">
      <c r="A514" t="s">
        <v>41</v>
      </c>
      <c r="B514" t="s">
        <v>1</v>
      </c>
    </row>
    <row r="515" spans="1:4" x14ac:dyDescent="0.25">
      <c r="A515" s="46">
        <v>42881</v>
      </c>
      <c r="B515" t="s">
        <v>2</v>
      </c>
    </row>
    <row r="516" spans="1:4" x14ac:dyDescent="0.25">
      <c r="A516" s="47">
        <v>0.59331018518518519</v>
      </c>
      <c r="B516" t="s">
        <v>3</v>
      </c>
    </row>
    <row r="517" spans="1:4" x14ac:dyDescent="0.25">
      <c r="A517">
        <v>5.0999999999999996</v>
      </c>
      <c r="B517" t="s">
        <v>4</v>
      </c>
    </row>
    <row r="518" spans="1:4" x14ac:dyDescent="0.25">
      <c r="A518">
        <v>1</v>
      </c>
      <c r="B518" t="s">
        <v>5</v>
      </c>
    </row>
    <row r="519" spans="1:4" x14ac:dyDescent="0.25">
      <c r="A519">
        <v>1</v>
      </c>
      <c r="B519" t="s">
        <v>6</v>
      </c>
    </row>
    <row r="520" spans="1:4" x14ac:dyDescent="0.25">
      <c r="A520">
        <v>1</v>
      </c>
      <c r="B520" t="s">
        <v>7</v>
      </c>
    </row>
    <row r="521" spans="1:4" x14ac:dyDescent="0.25">
      <c r="A521">
        <v>2</v>
      </c>
      <c r="B521" t="s">
        <v>8</v>
      </c>
    </row>
    <row r="522" spans="1:4" x14ac:dyDescent="0.25">
      <c r="A522">
        <v>71.400000000000006</v>
      </c>
      <c r="B522" t="s">
        <v>28</v>
      </c>
    </row>
    <row r="523" spans="1:4" x14ac:dyDescent="0.25">
      <c r="A523">
        <v>13.7</v>
      </c>
      <c r="B523" t="s">
        <v>29</v>
      </c>
    </row>
    <row r="524" spans="1:4" x14ac:dyDescent="0.25">
      <c r="A524">
        <v>0</v>
      </c>
      <c r="B524" t="s">
        <v>9</v>
      </c>
    </row>
    <row r="525" spans="1:4" x14ac:dyDescent="0.25">
      <c r="A525" t="s">
        <v>46</v>
      </c>
    </row>
    <row r="526" spans="1:4" x14ac:dyDescent="0.25">
      <c r="A526" t="s">
        <v>10</v>
      </c>
    </row>
    <row r="527" spans="1:4" x14ac:dyDescent="0.25">
      <c r="A527" t="s">
        <v>30</v>
      </c>
      <c r="B527" t="s">
        <v>31</v>
      </c>
      <c r="C527" t="s">
        <v>16</v>
      </c>
      <c r="D527" t="s">
        <v>17</v>
      </c>
    </row>
    <row r="528" spans="1:4" x14ac:dyDescent="0.25">
      <c r="A528">
        <v>0</v>
      </c>
      <c r="B528">
        <v>0</v>
      </c>
      <c r="C528">
        <v>155.54</v>
      </c>
      <c r="D528">
        <v>0.11972099999999999</v>
      </c>
    </row>
    <row r="529" spans="1:4" x14ac:dyDescent="0.25">
      <c r="A529" t="s">
        <v>0</v>
      </c>
    </row>
    <row r="530" spans="1:4" x14ac:dyDescent="0.25">
      <c r="A530" t="s">
        <v>41</v>
      </c>
      <c r="B530" t="s">
        <v>1</v>
      </c>
    </row>
    <row r="531" spans="1:4" x14ac:dyDescent="0.25">
      <c r="A531" s="46">
        <v>42881</v>
      </c>
      <c r="B531" t="s">
        <v>2</v>
      </c>
    </row>
    <row r="532" spans="1:4" x14ac:dyDescent="0.25">
      <c r="A532" s="47">
        <v>0.59359953703703705</v>
      </c>
      <c r="B532" t="s">
        <v>3</v>
      </c>
    </row>
    <row r="533" spans="1:4" x14ac:dyDescent="0.25">
      <c r="A533">
        <v>5.0999999999999996</v>
      </c>
      <c r="B533" t="s">
        <v>4</v>
      </c>
    </row>
    <row r="534" spans="1:4" x14ac:dyDescent="0.25">
      <c r="A534">
        <v>1</v>
      </c>
      <c r="B534" t="s">
        <v>5</v>
      </c>
    </row>
    <row r="535" spans="1:4" x14ac:dyDescent="0.25">
      <c r="A535">
        <v>1</v>
      </c>
      <c r="B535" t="s">
        <v>6</v>
      </c>
    </row>
    <row r="536" spans="1:4" x14ac:dyDescent="0.25">
      <c r="A536">
        <v>1</v>
      </c>
      <c r="B536" t="s">
        <v>7</v>
      </c>
    </row>
    <row r="537" spans="1:4" x14ac:dyDescent="0.25">
      <c r="A537">
        <v>2</v>
      </c>
      <c r="B537" t="s">
        <v>8</v>
      </c>
    </row>
    <row r="538" spans="1:4" x14ac:dyDescent="0.25">
      <c r="A538">
        <v>71.400000000000006</v>
      </c>
      <c r="B538" t="s">
        <v>28</v>
      </c>
    </row>
    <row r="539" spans="1:4" x14ac:dyDescent="0.25">
      <c r="A539">
        <v>13.7</v>
      </c>
      <c r="B539" t="s">
        <v>29</v>
      </c>
    </row>
    <row r="540" spans="1:4" x14ac:dyDescent="0.25">
      <c r="A540">
        <v>0</v>
      </c>
      <c r="B540" t="s">
        <v>9</v>
      </c>
    </row>
    <row r="541" spans="1:4" x14ac:dyDescent="0.25">
      <c r="A541" t="s">
        <v>46</v>
      </c>
    </row>
    <row r="542" spans="1:4" x14ac:dyDescent="0.25">
      <c r="A542" t="s">
        <v>10</v>
      </c>
    </row>
    <row r="543" spans="1:4" x14ac:dyDescent="0.25">
      <c r="A543" t="s">
        <v>30</v>
      </c>
      <c r="B543" t="s">
        <v>31</v>
      </c>
      <c r="C543" t="s">
        <v>16</v>
      </c>
      <c r="D543" t="s">
        <v>17</v>
      </c>
    </row>
    <row r="544" spans="1:4" x14ac:dyDescent="0.25">
      <c r="A544">
        <v>0</v>
      </c>
      <c r="B544">
        <v>0</v>
      </c>
      <c r="C544">
        <v>181.67</v>
      </c>
      <c r="D544">
        <v>0.139741</v>
      </c>
    </row>
    <row r="545" spans="1:4" x14ac:dyDescent="0.25">
      <c r="A545" t="s">
        <v>0</v>
      </c>
    </row>
    <row r="546" spans="1:4" x14ac:dyDescent="0.25">
      <c r="A546" t="s">
        <v>41</v>
      </c>
      <c r="B546" t="s">
        <v>1</v>
      </c>
    </row>
    <row r="547" spans="1:4" x14ac:dyDescent="0.25">
      <c r="A547" s="46">
        <v>42881</v>
      </c>
      <c r="B547" t="s">
        <v>2</v>
      </c>
    </row>
    <row r="548" spans="1:4" x14ac:dyDescent="0.25">
      <c r="A548" s="47">
        <v>0.59415509259259258</v>
      </c>
      <c r="B548" t="s">
        <v>3</v>
      </c>
    </row>
    <row r="549" spans="1:4" x14ac:dyDescent="0.25">
      <c r="A549">
        <v>5.0999999999999996</v>
      </c>
      <c r="B549" t="s">
        <v>4</v>
      </c>
    </row>
    <row r="550" spans="1:4" x14ac:dyDescent="0.25">
      <c r="A550">
        <v>1</v>
      </c>
      <c r="B550" t="s">
        <v>5</v>
      </c>
    </row>
    <row r="551" spans="1:4" x14ac:dyDescent="0.25">
      <c r="A551">
        <v>1</v>
      </c>
      <c r="B551" t="s">
        <v>6</v>
      </c>
    </row>
    <row r="552" spans="1:4" x14ac:dyDescent="0.25">
      <c r="A552">
        <v>1</v>
      </c>
      <c r="B552" t="s">
        <v>7</v>
      </c>
    </row>
    <row r="553" spans="1:4" x14ac:dyDescent="0.25">
      <c r="A553">
        <v>2</v>
      </c>
      <c r="B553" t="s">
        <v>8</v>
      </c>
    </row>
    <row r="554" spans="1:4" x14ac:dyDescent="0.25">
      <c r="A554">
        <v>71.400000000000006</v>
      </c>
      <c r="B554" t="s">
        <v>28</v>
      </c>
    </row>
    <row r="555" spans="1:4" x14ac:dyDescent="0.25">
      <c r="A555">
        <v>13.7</v>
      </c>
      <c r="B555" t="s">
        <v>29</v>
      </c>
    </row>
    <row r="556" spans="1:4" x14ac:dyDescent="0.25">
      <c r="A556">
        <v>0</v>
      </c>
      <c r="B556" t="s">
        <v>9</v>
      </c>
    </row>
    <row r="557" spans="1:4" x14ac:dyDescent="0.25">
      <c r="A557" t="s">
        <v>46</v>
      </c>
    </row>
    <row r="558" spans="1:4" x14ac:dyDescent="0.25">
      <c r="A558" t="s">
        <v>10</v>
      </c>
    </row>
    <row r="559" spans="1:4" x14ac:dyDescent="0.25">
      <c r="A559" t="s">
        <v>30</v>
      </c>
      <c r="B559" t="s">
        <v>31</v>
      </c>
      <c r="C559" t="s">
        <v>16</v>
      </c>
      <c r="D559" t="s">
        <v>17</v>
      </c>
    </row>
    <row r="560" spans="1:4" x14ac:dyDescent="0.25">
      <c r="A560">
        <v>0</v>
      </c>
      <c r="B560">
        <v>0</v>
      </c>
      <c r="C560">
        <v>208.07</v>
      </c>
      <c r="D560">
        <v>0.15993099999999999</v>
      </c>
    </row>
    <row r="561" spans="1:4" x14ac:dyDescent="0.25">
      <c r="A561" t="s">
        <v>0</v>
      </c>
    </row>
    <row r="562" spans="1:4" x14ac:dyDescent="0.25">
      <c r="A562" t="s">
        <v>41</v>
      </c>
      <c r="B562" t="s">
        <v>1</v>
      </c>
    </row>
    <row r="563" spans="1:4" x14ac:dyDescent="0.25">
      <c r="A563" s="46">
        <v>42881</v>
      </c>
      <c r="B563" t="s">
        <v>2</v>
      </c>
    </row>
    <row r="564" spans="1:4" x14ac:dyDescent="0.25">
      <c r="A564" s="47">
        <v>0.59483796296296299</v>
      </c>
      <c r="B564" t="s">
        <v>3</v>
      </c>
    </row>
    <row r="565" spans="1:4" x14ac:dyDescent="0.25">
      <c r="A565">
        <v>5.0999999999999996</v>
      </c>
      <c r="B565" t="s">
        <v>4</v>
      </c>
    </row>
    <row r="566" spans="1:4" x14ac:dyDescent="0.25">
      <c r="A566">
        <v>1</v>
      </c>
      <c r="B566" t="s">
        <v>5</v>
      </c>
    </row>
    <row r="567" spans="1:4" x14ac:dyDescent="0.25">
      <c r="A567">
        <v>1</v>
      </c>
      <c r="B567" t="s">
        <v>6</v>
      </c>
    </row>
    <row r="568" spans="1:4" x14ac:dyDescent="0.25">
      <c r="A568">
        <v>1</v>
      </c>
      <c r="B568" t="s">
        <v>7</v>
      </c>
    </row>
    <row r="569" spans="1:4" x14ac:dyDescent="0.25">
      <c r="A569">
        <v>2</v>
      </c>
      <c r="B569" t="s">
        <v>8</v>
      </c>
    </row>
    <row r="570" spans="1:4" x14ac:dyDescent="0.25">
      <c r="A570">
        <v>71.400000000000006</v>
      </c>
      <c r="B570" t="s">
        <v>28</v>
      </c>
    </row>
    <row r="571" spans="1:4" x14ac:dyDescent="0.25">
      <c r="A571">
        <v>13.7</v>
      </c>
      <c r="B571" t="s">
        <v>29</v>
      </c>
    </row>
    <row r="572" spans="1:4" x14ac:dyDescent="0.25">
      <c r="A572">
        <v>0</v>
      </c>
      <c r="B572" t="s">
        <v>9</v>
      </c>
    </row>
    <row r="573" spans="1:4" x14ac:dyDescent="0.25">
      <c r="A573" t="s">
        <v>46</v>
      </c>
    </row>
    <row r="574" spans="1:4" x14ac:dyDescent="0.25">
      <c r="A574" t="s">
        <v>10</v>
      </c>
    </row>
    <row r="575" spans="1:4" x14ac:dyDescent="0.25">
      <c r="A575" t="s">
        <v>30</v>
      </c>
      <c r="B575" t="s">
        <v>31</v>
      </c>
      <c r="C575" t="s">
        <v>16</v>
      </c>
      <c r="D575" t="s">
        <v>17</v>
      </c>
    </row>
    <row r="576" spans="1:4" x14ac:dyDescent="0.25">
      <c r="A576">
        <v>0</v>
      </c>
      <c r="B576">
        <v>0</v>
      </c>
      <c r="C576">
        <v>234.44</v>
      </c>
      <c r="D576">
        <v>0.180117</v>
      </c>
    </row>
    <row r="577" spans="1:4" x14ac:dyDescent="0.25">
      <c r="A577" t="s">
        <v>0</v>
      </c>
    </row>
    <row r="578" spans="1:4" x14ac:dyDescent="0.25">
      <c r="A578" t="s">
        <v>41</v>
      </c>
      <c r="B578" t="s">
        <v>1</v>
      </c>
    </row>
    <row r="579" spans="1:4" x14ac:dyDescent="0.25">
      <c r="A579" s="46">
        <v>42881</v>
      </c>
      <c r="B579" t="s">
        <v>2</v>
      </c>
    </row>
    <row r="580" spans="1:4" x14ac:dyDescent="0.25">
      <c r="A580" s="47">
        <v>0.5961805555555556</v>
      </c>
      <c r="B580" t="s">
        <v>3</v>
      </c>
    </row>
    <row r="581" spans="1:4" x14ac:dyDescent="0.25">
      <c r="A581">
        <v>5.0999999999999996</v>
      </c>
      <c r="B581" t="s">
        <v>4</v>
      </c>
    </row>
    <row r="582" spans="1:4" x14ac:dyDescent="0.25">
      <c r="A582">
        <v>1</v>
      </c>
      <c r="B582" t="s">
        <v>5</v>
      </c>
    </row>
    <row r="583" spans="1:4" x14ac:dyDescent="0.25">
      <c r="A583">
        <v>1</v>
      </c>
      <c r="B583" t="s">
        <v>6</v>
      </c>
    </row>
    <row r="584" spans="1:4" x14ac:dyDescent="0.25">
      <c r="A584">
        <v>1</v>
      </c>
      <c r="B584" t="s">
        <v>7</v>
      </c>
    </row>
    <row r="585" spans="1:4" x14ac:dyDescent="0.25">
      <c r="A585">
        <v>2</v>
      </c>
      <c r="B585" t="s">
        <v>8</v>
      </c>
    </row>
    <row r="586" spans="1:4" x14ac:dyDescent="0.25">
      <c r="A586">
        <v>71.400000000000006</v>
      </c>
      <c r="B586" t="s">
        <v>28</v>
      </c>
    </row>
    <row r="587" spans="1:4" x14ac:dyDescent="0.25">
      <c r="A587">
        <v>13.7</v>
      </c>
      <c r="B587" t="s">
        <v>29</v>
      </c>
    </row>
    <row r="588" spans="1:4" x14ac:dyDescent="0.25">
      <c r="A588">
        <v>0</v>
      </c>
      <c r="B588" t="s">
        <v>9</v>
      </c>
    </row>
    <row r="589" spans="1:4" x14ac:dyDescent="0.25">
      <c r="A589" t="s">
        <v>46</v>
      </c>
    </row>
    <row r="590" spans="1:4" x14ac:dyDescent="0.25">
      <c r="A590" t="s">
        <v>10</v>
      </c>
    </row>
    <row r="591" spans="1:4" x14ac:dyDescent="0.25">
      <c r="A591" t="s">
        <v>30</v>
      </c>
      <c r="B591" t="s">
        <v>31</v>
      </c>
      <c r="C591" t="s">
        <v>16</v>
      </c>
      <c r="D591" t="s">
        <v>17</v>
      </c>
    </row>
    <row r="592" spans="1:4" x14ac:dyDescent="0.25">
      <c r="A592">
        <v>0</v>
      </c>
      <c r="B592">
        <v>0</v>
      </c>
      <c r="C592">
        <v>260.55</v>
      </c>
      <c r="D592">
        <v>0.200075</v>
      </c>
    </row>
    <row r="593" spans="1:4" x14ac:dyDescent="0.25">
      <c r="A593" t="s">
        <v>0</v>
      </c>
    </row>
    <row r="594" spans="1:4" x14ac:dyDescent="0.25">
      <c r="A594" t="s">
        <v>41</v>
      </c>
      <c r="B594" t="s">
        <v>1</v>
      </c>
    </row>
    <row r="595" spans="1:4" x14ac:dyDescent="0.25">
      <c r="A595" s="46">
        <v>42881</v>
      </c>
      <c r="B595" t="s">
        <v>2</v>
      </c>
    </row>
    <row r="596" spans="1:4" x14ac:dyDescent="0.25">
      <c r="A596" s="47">
        <v>0.59641203703703705</v>
      </c>
      <c r="B596" t="s">
        <v>3</v>
      </c>
    </row>
    <row r="597" spans="1:4" x14ac:dyDescent="0.25">
      <c r="A597">
        <v>5.0999999999999996</v>
      </c>
      <c r="B597" t="s">
        <v>4</v>
      </c>
    </row>
    <row r="598" spans="1:4" x14ac:dyDescent="0.25">
      <c r="A598">
        <v>1</v>
      </c>
      <c r="B598" t="s">
        <v>5</v>
      </c>
    </row>
    <row r="599" spans="1:4" x14ac:dyDescent="0.25">
      <c r="A599">
        <v>1</v>
      </c>
      <c r="B599" t="s">
        <v>6</v>
      </c>
    </row>
    <row r="600" spans="1:4" x14ac:dyDescent="0.25">
      <c r="A600">
        <v>1</v>
      </c>
      <c r="B600" t="s">
        <v>7</v>
      </c>
    </row>
    <row r="601" spans="1:4" x14ac:dyDescent="0.25">
      <c r="A601">
        <v>2</v>
      </c>
      <c r="B601" t="s">
        <v>8</v>
      </c>
    </row>
    <row r="602" spans="1:4" x14ac:dyDescent="0.25">
      <c r="A602">
        <v>71.400000000000006</v>
      </c>
      <c r="B602" t="s">
        <v>28</v>
      </c>
    </row>
    <row r="603" spans="1:4" x14ac:dyDescent="0.25">
      <c r="A603">
        <v>13.7</v>
      </c>
      <c r="B603" t="s">
        <v>29</v>
      </c>
    </row>
    <row r="604" spans="1:4" x14ac:dyDescent="0.25">
      <c r="A604">
        <v>0</v>
      </c>
      <c r="B604" t="s">
        <v>9</v>
      </c>
    </row>
    <row r="605" spans="1:4" x14ac:dyDescent="0.25">
      <c r="A605" t="s">
        <v>46</v>
      </c>
    </row>
    <row r="606" spans="1:4" x14ac:dyDescent="0.25">
      <c r="A606" t="s">
        <v>10</v>
      </c>
    </row>
    <row r="607" spans="1:4" x14ac:dyDescent="0.25">
      <c r="A607" t="s">
        <v>30</v>
      </c>
      <c r="B607" t="s">
        <v>31</v>
      </c>
      <c r="C607" t="s">
        <v>16</v>
      </c>
      <c r="D607" t="s">
        <v>17</v>
      </c>
    </row>
    <row r="608" spans="1:4" x14ac:dyDescent="0.25">
      <c r="A608">
        <v>0</v>
      </c>
      <c r="B608">
        <v>0</v>
      </c>
      <c r="C608">
        <v>286.55</v>
      </c>
      <c r="D608">
        <v>0.21998899999999999</v>
      </c>
    </row>
    <row r="609" spans="1:4" x14ac:dyDescent="0.25">
      <c r="A609" t="s">
        <v>0</v>
      </c>
    </row>
    <row r="610" spans="1:4" x14ac:dyDescent="0.25">
      <c r="A610" t="s">
        <v>41</v>
      </c>
      <c r="B610" t="s">
        <v>1</v>
      </c>
    </row>
    <row r="611" spans="1:4" x14ac:dyDescent="0.25">
      <c r="A611" s="46">
        <v>42881</v>
      </c>
      <c r="B611" t="s">
        <v>2</v>
      </c>
    </row>
    <row r="612" spans="1:4" x14ac:dyDescent="0.25">
      <c r="A612" s="47">
        <v>0.59665509259259253</v>
      </c>
      <c r="B612" t="s">
        <v>3</v>
      </c>
    </row>
    <row r="613" spans="1:4" x14ac:dyDescent="0.25">
      <c r="A613">
        <v>5.0999999999999996</v>
      </c>
      <c r="B613" t="s">
        <v>4</v>
      </c>
    </row>
    <row r="614" spans="1:4" x14ac:dyDescent="0.25">
      <c r="A614">
        <v>1</v>
      </c>
      <c r="B614" t="s">
        <v>5</v>
      </c>
    </row>
    <row r="615" spans="1:4" x14ac:dyDescent="0.25">
      <c r="A615">
        <v>1</v>
      </c>
      <c r="B615" t="s">
        <v>6</v>
      </c>
    </row>
    <row r="616" spans="1:4" x14ac:dyDescent="0.25">
      <c r="A616">
        <v>1</v>
      </c>
      <c r="B616" t="s">
        <v>7</v>
      </c>
    </row>
    <row r="617" spans="1:4" x14ac:dyDescent="0.25">
      <c r="A617">
        <v>2</v>
      </c>
      <c r="B617" t="s">
        <v>8</v>
      </c>
    </row>
    <row r="618" spans="1:4" x14ac:dyDescent="0.25">
      <c r="A618">
        <v>71.400000000000006</v>
      </c>
      <c r="B618" t="s">
        <v>28</v>
      </c>
    </row>
    <row r="619" spans="1:4" x14ac:dyDescent="0.25">
      <c r="A619">
        <v>13.7</v>
      </c>
      <c r="B619" t="s">
        <v>29</v>
      </c>
    </row>
    <row r="620" spans="1:4" x14ac:dyDescent="0.25">
      <c r="A620">
        <v>0</v>
      </c>
      <c r="B620" t="s">
        <v>9</v>
      </c>
    </row>
    <row r="621" spans="1:4" x14ac:dyDescent="0.25">
      <c r="A621" t="s">
        <v>46</v>
      </c>
    </row>
    <row r="622" spans="1:4" x14ac:dyDescent="0.25">
      <c r="A622" t="s">
        <v>10</v>
      </c>
    </row>
    <row r="623" spans="1:4" x14ac:dyDescent="0.25">
      <c r="A623" t="s">
        <v>30</v>
      </c>
      <c r="B623" t="s">
        <v>31</v>
      </c>
      <c r="C623" t="s">
        <v>16</v>
      </c>
      <c r="D623" t="s">
        <v>17</v>
      </c>
    </row>
    <row r="624" spans="1:4" x14ac:dyDescent="0.25">
      <c r="A624">
        <v>0</v>
      </c>
      <c r="B624">
        <v>0</v>
      </c>
      <c r="C624">
        <v>312.58999999999997</v>
      </c>
      <c r="D624">
        <v>0.239925</v>
      </c>
    </row>
    <row r="625" spans="1:4" x14ac:dyDescent="0.25">
      <c r="A625" t="s">
        <v>0</v>
      </c>
    </row>
    <row r="626" spans="1:4" x14ac:dyDescent="0.25">
      <c r="A626" t="s">
        <v>41</v>
      </c>
      <c r="B626" t="s">
        <v>1</v>
      </c>
    </row>
    <row r="627" spans="1:4" x14ac:dyDescent="0.25">
      <c r="A627" s="46">
        <v>42881</v>
      </c>
      <c r="B627" t="s">
        <v>2</v>
      </c>
    </row>
    <row r="628" spans="1:4" x14ac:dyDescent="0.25">
      <c r="A628" s="47">
        <v>0.59699074074074077</v>
      </c>
      <c r="B628" t="s">
        <v>3</v>
      </c>
    </row>
    <row r="629" spans="1:4" x14ac:dyDescent="0.25">
      <c r="A629">
        <v>5.0999999999999996</v>
      </c>
      <c r="B629" t="s">
        <v>4</v>
      </c>
    </row>
    <row r="630" spans="1:4" x14ac:dyDescent="0.25">
      <c r="A630">
        <v>1</v>
      </c>
      <c r="B630" t="s">
        <v>5</v>
      </c>
    </row>
    <row r="631" spans="1:4" x14ac:dyDescent="0.25">
      <c r="A631">
        <v>1</v>
      </c>
      <c r="B631" t="s">
        <v>6</v>
      </c>
    </row>
    <row r="632" spans="1:4" x14ac:dyDescent="0.25">
      <c r="A632">
        <v>1</v>
      </c>
      <c r="B632" t="s">
        <v>7</v>
      </c>
    </row>
    <row r="633" spans="1:4" x14ac:dyDescent="0.25">
      <c r="A633">
        <v>2</v>
      </c>
      <c r="B633" t="s">
        <v>8</v>
      </c>
    </row>
    <row r="634" spans="1:4" x14ac:dyDescent="0.25">
      <c r="A634">
        <v>71.400000000000006</v>
      </c>
      <c r="B634" t="s">
        <v>28</v>
      </c>
    </row>
    <row r="635" spans="1:4" x14ac:dyDescent="0.25">
      <c r="A635">
        <v>13.7</v>
      </c>
      <c r="B635" t="s">
        <v>29</v>
      </c>
    </row>
    <row r="636" spans="1:4" x14ac:dyDescent="0.25">
      <c r="A636">
        <v>0</v>
      </c>
      <c r="B636" t="s">
        <v>9</v>
      </c>
    </row>
    <row r="637" spans="1:4" x14ac:dyDescent="0.25">
      <c r="A637" t="s">
        <v>46</v>
      </c>
    </row>
    <row r="638" spans="1:4" x14ac:dyDescent="0.25">
      <c r="A638" t="s">
        <v>10</v>
      </c>
    </row>
    <row r="639" spans="1:4" x14ac:dyDescent="0.25">
      <c r="A639" t="s">
        <v>30</v>
      </c>
      <c r="B639" t="s">
        <v>31</v>
      </c>
      <c r="C639" t="s">
        <v>16</v>
      </c>
      <c r="D639" t="s">
        <v>17</v>
      </c>
    </row>
    <row r="640" spans="1:4" x14ac:dyDescent="0.25">
      <c r="A640">
        <v>0</v>
      </c>
      <c r="B640">
        <v>0</v>
      </c>
      <c r="C640">
        <v>325.52</v>
      </c>
      <c r="D640">
        <v>0.24981700000000001</v>
      </c>
    </row>
    <row r="641" spans="1:4" x14ac:dyDescent="0.25">
      <c r="A641" t="s">
        <v>0</v>
      </c>
    </row>
    <row r="642" spans="1:4" x14ac:dyDescent="0.25">
      <c r="A642" t="s">
        <v>41</v>
      </c>
      <c r="B642" t="s">
        <v>1</v>
      </c>
    </row>
    <row r="643" spans="1:4" x14ac:dyDescent="0.25">
      <c r="A643" s="46">
        <v>42881</v>
      </c>
      <c r="B643" t="s">
        <v>2</v>
      </c>
    </row>
    <row r="644" spans="1:4" x14ac:dyDescent="0.25">
      <c r="A644" s="47">
        <v>0.59731481481481474</v>
      </c>
      <c r="B644" t="s">
        <v>3</v>
      </c>
    </row>
    <row r="645" spans="1:4" x14ac:dyDescent="0.25">
      <c r="A645">
        <v>5.0999999999999996</v>
      </c>
      <c r="B645" t="s">
        <v>4</v>
      </c>
    </row>
    <row r="646" spans="1:4" x14ac:dyDescent="0.25">
      <c r="A646">
        <v>1</v>
      </c>
      <c r="B646" t="s">
        <v>5</v>
      </c>
    </row>
    <row r="647" spans="1:4" x14ac:dyDescent="0.25">
      <c r="A647">
        <v>1</v>
      </c>
      <c r="B647" t="s">
        <v>6</v>
      </c>
    </row>
    <row r="648" spans="1:4" x14ac:dyDescent="0.25">
      <c r="A648">
        <v>1</v>
      </c>
      <c r="B648" t="s">
        <v>7</v>
      </c>
    </row>
    <row r="649" spans="1:4" x14ac:dyDescent="0.25">
      <c r="A649">
        <v>2</v>
      </c>
      <c r="B649" t="s">
        <v>8</v>
      </c>
    </row>
    <row r="650" spans="1:4" x14ac:dyDescent="0.25">
      <c r="A650">
        <v>71.400000000000006</v>
      </c>
      <c r="B650" t="s">
        <v>28</v>
      </c>
    </row>
    <row r="651" spans="1:4" x14ac:dyDescent="0.25">
      <c r="A651">
        <v>13.7</v>
      </c>
      <c r="B651" t="s">
        <v>29</v>
      </c>
    </row>
    <row r="652" spans="1:4" x14ac:dyDescent="0.25">
      <c r="A652">
        <v>0</v>
      </c>
      <c r="B652" t="s">
        <v>9</v>
      </c>
    </row>
    <row r="653" spans="1:4" x14ac:dyDescent="0.25">
      <c r="A653" t="s">
        <v>46</v>
      </c>
    </row>
    <row r="654" spans="1:4" x14ac:dyDescent="0.25">
      <c r="A654" t="s">
        <v>10</v>
      </c>
    </row>
    <row r="655" spans="1:4" x14ac:dyDescent="0.25">
      <c r="A655" t="s">
        <v>30</v>
      </c>
      <c r="B655" t="s">
        <v>31</v>
      </c>
      <c r="C655" t="s">
        <v>16</v>
      </c>
      <c r="D655" t="s">
        <v>17</v>
      </c>
    </row>
    <row r="656" spans="1:4" x14ac:dyDescent="0.25">
      <c r="A656">
        <v>0</v>
      </c>
      <c r="B656">
        <v>0</v>
      </c>
      <c r="C656">
        <v>312.93</v>
      </c>
      <c r="D656">
        <v>0.239924</v>
      </c>
    </row>
    <row r="657" spans="1:4" x14ac:dyDescent="0.25">
      <c r="A657" t="s">
        <v>0</v>
      </c>
    </row>
    <row r="658" spans="1:4" x14ac:dyDescent="0.25">
      <c r="A658" t="s">
        <v>41</v>
      </c>
      <c r="B658" t="s">
        <v>1</v>
      </c>
    </row>
    <row r="659" spans="1:4" x14ac:dyDescent="0.25">
      <c r="A659" s="46">
        <v>42881</v>
      </c>
      <c r="B659" t="s">
        <v>2</v>
      </c>
    </row>
    <row r="660" spans="1:4" x14ac:dyDescent="0.25">
      <c r="A660" s="47">
        <v>0.5975462962962963</v>
      </c>
      <c r="B660" t="s">
        <v>3</v>
      </c>
    </row>
    <row r="661" spans="1:4" x14ac:dyDescent="0.25">
      <c r="A661">
        <v>5.0999999999999996</v>
      </c>
      <c r="B661" t="s">
        <v>4</v>
      </c>
    </row>
    <row r="662" spans="1:4" x14ac:dyDescent="0.25">
      <c r="A662">
        <v>1</v>
      </c>
      <c r="B662" t="s">
        <v>5</v>
      </c>
    </row>
    <row r="663" spans="1:4" x14ac:dyDescent="0.25">
      <c r="A663">
        <v>1</v>
      </c>
      <c r="B663" t="s">
        <v>6</v>
      </c>
    </row>
    <row r="664" spans="1:4" x14ac:dyDescent="0.25">
      <c r="A664">
        <v>1</v>
      </c>
      <c r="B664" t="s">
        <v>7</v>
      </c>
    </row>
    <row r="665" spans="1:4" x14ac:dyDescent="0.25">
      <c r="A665">
        <v>2</v>
      </c>
      <c r="B665" t="s">
        <v>8</v>
      </c>
    </row>
    <row r="666" spans="1:4" x14ac:dyDescent="0.25">
      <c r="A666">
        <v>71.400000000000006</v>
      </c>
      <c r="B666" t="s">
        <v>28</v>
      </c>
    </row>
    <row r="667" spans="1:4" x14ac:dyDescent="0.25">
      <c r="A667">
        <v>13.7</v>
      </c>
      <c r="B667" t="s">
        <v>29</v>
      </c>
    </row>
    <row r="668" spans="1:4" x14ac:dyDescent="0.25">
      <c r="A668">
        <v>0</v>
      </c>
      <c r="B668" t="s">
        <v>9</v>
      </c>
    </row>
    <row r="669" spans="1:4" x14ac:dyDescent="0.25">
      <c r="A669" t="s">
        <v>46</v>
      </c>
    </row>
    <row r="670" spans="1:4" x14ac:dyDescent="0.25">
      <c r="A670" t="s">
        <v>10</v>
      </c>
    </row>
    <row r="671" spans="1:4" x14ac:dyDescent="0.25">
      <c r="A671" t="s">
        <v>30</v>
      </c>
      <c r="B671" t="s">
        <v>31</v>
      </c>
      <c r="C671" t="s">
        <v>16</v>
      </c>
      <c r="D671" t="s">
        <v>17</v>
      </c>
    </row>
    <row r="672" spans="1:4" x14ac:dyDescent="0.25">
      <c r="A672">
        <v>0</v>
      </c>
      <c r="B672">
        <v>0</v>
      </c>
      <c r="C672">
        <v>287.33999999999997</v>
      </c>
      <c r="D672">
        <v>0.219995</v>
      </c>
    </row>
    <row r="673" spans="1:4" x14ac:dyDescent="0.25">
      <c r="A673" t="s">
        <v>0</v>
      </c>
    </row>
    <row r="674" spans="1:4" x14ac:dyDescent="0.25">
      <c r="A674" t="s">
        <v>41</v>
      </c>
      <c r="B674" t="s">
        <v>1</v>
      </c>
    </row>
    <row r="675" spans="1:4" x14ac:dyDescent="0.25">
      <c r="A675" s="46">
        <v>42881</v>
      </c>
      <c r="B675" t="s">
        <v>2</v>
      </c>
    </row>
    <row r="676" spans="1:4" x14ac:dyDescent="0.25">
      <c r="A676" s="47">
        <v>0.59777777777777785</v>
      </c>
      <c r="B676" t="s">
        <v>3</v>
      </c>
    </row>
    <row r="677" spans="1:4" x14ac:dyDescent="0.25">
      <c r="A677">
        <v>5.0999999999999996</v>
      </c>
      <c r="B677" t="s">
        <v>4</v>
      </c>
    </row>
    <row r="678" spans="1:4" x14ac:dyDescent="0.25">
      <c r="A678">
        <v>1</v>
      </c>
      <c r="B678" t="s">
        <v>5</v>
      </c>
    </row>
    <row r="679" spans="1:4" x14ac:dyDescent="0.25">
      <c r="A679">
        <v>1</v>
      </c>
      <c r="B679" t="s">
        <v>6</v>
      </c>
    </row>
    <row r="680" spans="1:4" x14ac:dyDescent="0.25">
      <c r="A680">
        <v>1</v>
      </c>
      <c r="B680" t="s">
        <v>7</v>
      </c>
    </row>
    <row r="681" spans="1:4" x14ac:dyDescent="0.25">
      <c r="A681">
        <v>2</v>
      </c>
      <c r="B681" t="s">
        <v>8</v>
      </c>
    </row>
    <row r="682" spans="1:4" x14ac:dyDescent="0.25">
      <c r="A682">
        <v>71.400000000000006</v>
      </c>
      <c r="B682" t="s">
        <v>28</v>
      </c>
    </row>
    <row r="683" spans="1:4" x14ac:dyDescent="0.25">
      <c r="A683">
        <v>13.7</v>
      </c>
      <c r="B683" t="s">
        <v>29</v>
      </c>
    </row>
    <row r="684" spans="1:4" x14ac:dyDescent="0.25">
      <c r="A684">
        <v>0</v>
      </c>
      <c r="B684" t="s">
        <v>9</v>
      </c>
    </row>
    <row r="685" spans="1:4" x14ac:dyDescent="0.25">
      <c r="A685" t="s">
        <v>46</v>
      </c>
    </row>
    <row r="686" spans="1:4" x14ac:dyDescent="0.25">
      <c r="A686" t="s">
        <v>10</v>
      </c>
    </row>
    <row r="687" spans="1:4" x14ac:dyDescent="0.25">
      <c r="A687" t="s">
        <v>30</v>
      </c>
      <c r="B687" t="s">
        <v>31</v>
      </c>
      <c r="C687" t="s">
        <v>16</v>
      </c>
      <c r="D687" t="s">
        <v>17</v>
      </c>
    </row>
    <row r="688" spans="1:4" x14ac:dyDescent="0.25">
      <c r="A688">
        <v>0</v>
      </c>
      <c r="B688">
        <v>0</v>
      </c>
      <c r="C688">
        <v>261.55</v>
      </c>
      <c r="D688">
        <v>0.200068</v>
      </c>
    </row>
    <row r="689" spans="1:4" x14ac:dyDescent="0.25">
      <c r="A689" t="s">
        <v>0</v>
      </c>
    </row>
    <row r="690" spans="1:4" x14ac:dyDescent="0.25">
      <c r="A690" t="s">
        <v>41</v>
      </c>
      <c r="B690" t="s">
        <v>1</v>
      </c>
    </row>
    <row r="691" spans="1:4" x14ac:dyDescent="0.25">
      <c r="A691" s="46">
        <v>42881</v>
      </c>
      <c r="B691" t="s">
        <v>2</v>
      </c>
    </row>
    <row r="692" spans="1:4" x14ac:dyDescent="0.25">
      <c r="A692" s="47">
        <v>0.59803240740740737</v>
      </c>
      <c r="B692" t="s">
        <v>3</v>
      </c>
    </row>
    <row r="693" spans="1:4" x14ac:dyDescent="0.25">
      <c r="A693">
        <v>5.0999999999999996</v>
      </c>
      <c r="B693" t="s">
        <v>4</v>
      </c>
    </row>
    <row r="694" spans="1:4" x14ac:dyDescent="0.25">
      <c r="A694">
        <v>1</v>
      </c>
      <c r="B694" t="s">
        <v>5</v>
      </c>
    </row>
    <row r="695" spans="1:4" x14ac:dyDescent="0.25">
      <c r="A695">
        <v>1</v>
      </c>
      <c r="B695" t="s">
        <v>6</v>
      </c>
    </row>
    <row r="696" spans="1:4" x14ac:dyDescent="0.25">
      <c r="A696">
        <v>1</v>
      </c>
      <c r="B696" t="s">
        <v>7</v>
      </c>
    </row>
    <row r="697" spans="1:4" x14ac:dyDescent="0.25">
      <c r="A697">
        <v>2</v>
      </c>
      <c r="B697" t="s">
        <v>8</v>
      </c>
    </row>
    <row r="698" spans="1:4" x14ac:dyDescent="0.25">
      <c r="A698">
        <v>71.400000000000006</v>
      </c>
      <c r="B698" t="s">
        <v>28</v>
      </c>
    </row>
    <row r="699" spans="1:4" x14ac:dyDescent="0.25">
      <c r="A699">
        <v>13.7</v>
      </c>
      <c r="B699" t="s">
        <v>29</v>
      </c>
    </row>
    <row r="700" spans="1:4" x14ac:dyDescent="0.25">
      <c r="A700">
        <v>0</v>
      </c>
      <c r="B700" t="s">
        <v>9</v>
      </c>
    </row>
    <row r="701" spans="1:4" x14ac:dyDescent="0.25">
      <c r="A701" t="s">
        <v>46</v>
      </c>
    </row>
    <row r="702" spans="1:4" x14ac:dyDescent="0.25">
      <c r="A702" t="s">
        <v>10</v>
      </c>
    </row>
    <row r="703" spans="1:4" x14ac:dyDescent="0.25">
      <c r="A703" t="s">
        <v>30</v>
      </c>
      <c r="B703" t="s">
        <v>31</v>
      </c>
      <c r="C703" t="s">
        <v>16</v>
      </c>
      <c r="D703" t="s">
        <v>17</v>
      </c>
    </row>
    <row r="704" spans="1:4" x14ac:dyDescent="0.25">
      <c r="A704">
        <v>0</v>
      </c>
      <c r="B704">
        <v>0</v>
      </c>
      <c r="C704">
        <v>235.66</v>
      </c>
      <c r="D704">
        <v>0.180113</v>
      </c>
    </row>
    <row r="705" spans="1:4" x14ac:dyDescent="0.25">
      <c r="A705" t="s">
        <v>0</v>
      </c>
    </row>
    <row r="706" spans="1:4" x14ac:dyDescent="0.25">
      <c r="A706" t="s">
        <v>41</v>
      </c>
      <c r="B706" t="s">
        <v>1</v>
      </c>
    </row>
    <row r="707" spans="1:4" x14ac:dyDescent="0.25">
      <c r="A707" s="46">
        <v>42881</v>
      </c>
      <c r="B707" t="s">
        <v>2</v>
      </c>
    </row>
    <row r="708" spans="1:4" x14ac:dyDescent="0.25">
      <c r="A708" s="47">
        <v>0.59834490740740742</v>
      </c>
      <c r="B708" t="s">
        <v>3</v>
      </c>
    </row>
    <row r="709" spans="1:4" x14ac:dyDescent="0.25">
      <c r="A709">
        <v>5.0999999999999996</v>
      </c>
      <c r="B709" t="s">
        <v>4</v>
      </c>
    </row>
    <row r="710" spans="1:4" x14ac:dyDescent="0.25">
      <c r="A710">
        <v>1</v>
      </c>
      <c r="B710" t="s">
        <v>5</v>
      </c>
    </row>
    <row r="711" spans="1:4" x14ac:dyDescent="0.25">
      <c r="A711">
        <v>1</v>
      </c>
      <c r="B711" t="s">
        <v>6</v>
      </c>
    </row>
    <row r="712" spans="1:4" x14ac:dyDescent="0.25">
      <c r="A712">
        <v>1</v>
      </c>
      <c r="B712" t="s">
        <v>7</v>
      </c>
    </row>
    <row r="713" spans="1:4" x14ac:dyDescent="0.25">
      <c r="A713">
        <v>2</v>
      </c>
      <c r="B713" t="s">
        <v>8</v>
      </c>
    </row>
    <row r="714" spans="1:4" x14ac:dyDescent="0.25">
      <c r="A714">
        <v>71.400000000000006</v>
      </c>
      <c r="B714" t="s">
        <v>28</v>
      </c>
    </row>
    <row r="715" spans="1:4" x14ac:dyDescent="0.25">
      <c r="A715">
        <v>13.7</v>
      </c>
      <c r="B715" t="s">
        <v>29</v>
      </c>
    </row>
    <row r="716" spans="1:4" x14ac:dyDescent="0.25">
      <c r="A716">
        <v>0</v>
      </c>
      <c r="B716" t="s">
        <v>9</v>
      </c>
    </row>
    <row r="717" spans="1:4" x14ac:dyDescent="0.25">
      <c r="A717" t="s">
        <v>46</v>
      </c>
    </row>
    <row r="718" spans="1:4" x14ac:dyDescent="0.25">
      <c r="A718" t="s">
        <v>10</v>
      </c>
    </row>
    <row r="719" spans="1:4" x14ac:dyDescent="0.25">
      <c r="A719" t="s">
        <v>30</v>
      </c>
      <c r="B719" t="s">
        <v>31</v>
      </c>
      <c r="C719" t="s">
        <v>16</v>
      </c>
      <c r="D719" t="s">
        <v>17</v>
      </c>
    </row>
    <row r="720" spans="1:4" x14ac:dyDescent="0.25">
      <c r="A720">
        <v>0</v>
      </c>
      <c r="B720">
        <v>0</v>
      </c>
      <c r="C720">
        <v>209.49</v>
      </c>
      <c r="D720">
        <v>0.159937</v>
      </c>
    </row>
    <row r="721" spans="1:4" x14ac:dyDescent="0.25">
      <c r="A721" t="s">
        <v>0</v>
      </c>
    </row>
    <row r="722" spans="1:4" x14ac:dyDescent="0.25">
      <c r="A722" t="s">
        <v>41</v>
      </c>
      <c r="B722" t="s">
        <v>1</v>
      </c>
    </row>
    <row r="723" spans="1:4" x14ac:dyDescent="0.25">
      <c r="A723" s="46">
        <v>42881</v>
      </c>
      <c r="B723" t="s">
        <v>2</v>
      </c>
    </row>
    <row r="724" spans="1:4" x14ac:dyDescent="0.25">
      <c r="A724" s="47">
        <v>0.59888888888888892</v>
      </c>
      <c r="B724" t="s">
        <v>3</v>
      </c>
    </row>
    <row r="725" spans="1:4" x14ac:dyDescent="0.25">
      <c r="A725">
        <v>5.0999999999999996</v>
      </c>
      <c r="B725" t="s">
        <v>4</v>
      </c>
    </row>
    <row r="726" spans="1:4" x14ac:dyDescent="0.25">
      <c r="A726">
        <v>1</v>
      </c>
      <c r="B726" t="s">
        <v>5</v>
      </c>
    </row>
    <row r="727" spans="1:4" x14ac:dyDescent="0.25">
      <c r="A727">
        <v>1</v>
      </c>
      <c r="B727" t="s">
        <v>6</v>
      </c>
    </row>
    <row r="728" spans="1:4" x14ac:dyDescent="0.25">
      <c r="A728">
        <v>1</v>
      </c>
      <c r="B728" t="s">
        <v>7</v>
      </c>
    </row>
    <row r="729" spans="1:4" x14ac:dyDescent="0.25">
      <c r="A729">
        <v>2</v>
      </c>
      <c r="B729" t="s">
        <v>8</v>
      </c>
    </row>
    <row r="730" spans="1:4" x14ac:dyDescent="0.25">
      <c r="A730">
        <v>71.400000000000006</v>
      </c>
      <c r="B730" t="s">
        <v>28</v>
      </c>
    </row>
    <row r="731" spans="1:4" x14ac:dyDescent="0.25">
      <c r="A731">
        <v>13.7</v>
      </c>
      <c r="B731" t="s">
        <v>29</v>
      </c>
    </row>
    <row r="732" spans="1:4" x14ac:dyDescent="0.25">
      <c r="A732">
        <v>0</v>
      </c>
      <c r="B732" t="s">
        <v>9</v>
      </c>
    </row>
    <row r="733" spans="1:4" x14ac:dyDescent="0.25">
      <c r="A733" t="s">
        <v>46</v>
      </c>
    </row>
    <row r="734" spans="1:4" x14ac:dyDescent="0.25">
      <c r="A734" t="s">
        <v>10</v>
      </c>
    </row>
    <row r="735" spans="1:4" x14ac:dyDescent="0.25">
      <c r="A735" t="s">
        <v>30</v>
      </c>
      <c r="B735" t="s">
        <v>31</v>
      </c>
      <c r="C735" t="s">
        <v>16</v>
      </c>
      <c r="D735" t="s">
        <v>17</v>
      </c>
    </row>
    <row r="736" spans="1:4" x14ac:dyDescent="0.25">
      <c r="A736">
        <v>0</v>
      </c>
      <c r="B736">
        <v>0</v>
      </c>
      <c r="C736">
        <v>183.26</v>
      </c>
      <c r="D736">
        <v>0.139741</v>
      </c>
    </row>
    <row r="737" spans="1:4" x14ac:dyDescent="0.25">
      <c r="A737" t="s">
        <v>0</v>
      </c>
    </row>
    <row r="738" spans="1:4" x14ac:dyDescent="0.25">
      <c r="A738" t="s">
        <v>41</v>
      </c>
      <c r="B738" t="s">
        <v>1</v>
      </c>
    </row>
    <row r="739" spans="1:4" x14ac:dyDescent="0.25">
      <c r="A739" s="46">
        <v>42881</v>
      </c>
      <c r="B739" t="s">
        <v>2</v>
      </c>
    </row>
    <row r="740" spans="1:4" x14ac:dyDescent="0.25">
      <c r="A740" s="47">
        <v>0.59927083333333331</v>
      </c>
      <c r="B740" t="s">
        <v>3</v>
      </c>
    </row>
    <row r="741" spans="1:4" x14ac:dyDescent="0.25">
      <c r="A741">
        <v>5.0999999999999996</v>
      </c>
      <c r="B741" t="s">
        <v>4</v>
      </c>
    </row>
    <row r="742" spans="1:4" x14ac:dyDescent="0.25">
      <c r="A742">
        <v>1</v>
      </c>
      <c r="B742" t="s">
        <v>5</v>
      </c>
    </row>
    <row r="743" spans="1:4" x14ac:dyDescent="0.25">
      <c r="A743">
        <v>1</v>
      </c>
      <c r="B743" t="s">
        <v>6</v>
      </c>
    </row>
    <row r="744" spans="1:4" x14ac:dyDescent="0.25">
      <c r="A744">
        <v>1</v>
      </c>
      <c r="B744" t="s">
        <v>7</v>
      </c>
    </row>
    <row r="745" spans="1:4" x14ac:dyDescent="0.25">
      <c r="A745">
        <v>2</v>
      </c>
      <c r="B745" t="s">
        <v>8</v>
      </c>
    </row>
    <row r="746" spans="1:4" x14ac:dyDescent="0.25">
      <c r="A746">
        <v>71.400000000000006</v>
      </c>
      <c r="B746" t="s">
        <v>28</v>
      </c>
    </row>
    <row r="747" spans="1:4" x14ac:dyDescent="0.25">
      <c r="A747">
        <v>13.7</v>
      </c>
      <c r="B747" t="s">
        <v>29</v>
      </c>
    </row>
    <row r="748" spans="1:4" x14ac:dyDescent="0.25">
      <c r="A748">
        <v>0</v>
      </c>
      <c r="B748" t="s">
        <v>9</v>
      </c>
    </row>
    <row r="749" spans="1:4" x14ac:dyDescent="0.25">
      <c r="A749" t="s">
        <v>46</v>
      </c>
    </row>
    <row r="750" spans="1:4" x14ac:dyDescent="0.25">
      <c r="A750" t="s">
        <v>10</v>
      </c>
    </row>
    <row r="751" spans="1:4" x14ac:dyDescent="0.25">
      <c r="A751" t="s">
        <v>30</v>
      </c>
      <c r="B751" t="s">
        <v>31</v>
      </c>
      <c r="C751" t="s">
        <v>16</v>
      </c>
      <c r="D751" t="s">
        <v>17</v>
      </c>
    </row>
    <row r="752" spans="1:4" x14ac:dyDescent="0.25">
      <c r="A752">
        <v>0</v>
      </c>
      <c r="B752">
        <v>0</v>
      </c>
      <c r="C752">
        <v>157.25</v>
      </c>
      <c r="D752">
        <v>0.119724</v>
      </c>
    </row>
    <row r="753" spans="1:4" x14ac:dyDescent="0.25">
      <c r="A753" t="s">
        <v>0</v>
      </c>
    </row>
    <row r="754" spans="1:4" x14ac:dyDescent="0.25">
      <c r="A754" t="s">
        <v>41</v>
      </c>
      <c r="B754" t="s">
        <v>1</v>
      </c>
    </row>
    <row r="755" spans="1:4" x14ac:dyDescent="0.25">
      <c r="A755" s="46">
        <v>42881</v>
      </c>
      <c r="B755" t="s">
        <v>2</v>
      </c>
    </row>
    <row r="756" spans="1:4" x14ac:dyDescent="0.25">
      <c r="A756" s="47">
        <v>0.60081018518518514</v>
      </c>
      <c r="B756" t="s">
        <v>3</v>
      </c>
    </row>
    <row r="757" spans="1:4" x14ac:dyDescent="0.25">
      <c r="A757">
        <v>5.0999999999999996</v>
      </c>
      <c r="B757" t="s">
        <v>4</v>
      </c>
    </row>
    <row r="758" spans="1:4" x14ac:dyDescent="0.25">
      <c r="A758">
        <v>1</v>
      </c>
      <c r="B758" t="s">
        <v>5</v>
      </c>
    </row>
    <row r="759" spans="1:4" x14ac:dyDescent="0.25">
      <c r="A759">
        <v>1</v>
      </c>
      <c r="B759" t="s">
        <v>6</v>
      </c>
    </row>
    <row r="760" spans="1:4" x14ac:dyDescent="0.25">
      <c r="A760">
        <v>1</v>
      </c>
      <c r="B760" t="s">
        <v>7</v>
      </c>
    </row>
    <row r="761" spans="1:4" x14ac:dyDescent="0.25">
      <c r="A761">
        <v>2</v>
      </c>
      <c r="B761" t="s">
        <v>8</v>
      </c>
    </row>
    <row r="762" spans="1:4" x14ac:dyDescent="0.25">
      <c r="A762">
        <v>71.400000000000006</v>
      </c>
      <c r="B762" t="s">
        <v>28</v>
      </c>
    </row>
    <row r="763" spans="1:4" x14ac:dyDescent="0.25">
      <c r="A763">
        <v>13.7</v>
      </c>
      <c r="B763" t="s">
        <v>29</v>
      </c>
    </row>
    <row r="764" spans="1:4" x14ac:dyDescent="0.25">
      <c r="A764">
        <v>0</v>
      </c>
      <c r="B764" t="s">
        <v>9</v>
      </c>
    </row>
    <row r="765" spans="1:4" x14ac:dyDescent="0.25">
      <c r="A765" t="s">
        <v>46</v>
      </c>
    </row>
    <row r="766" spans="1:4" x14ac:dyDescent="0.25">
      <c r="A766" t="s">
        <v>10</v>
      </c>
    </row>
    <row r="767" spans="1:4" x14ac:dyDescent="0.25">
      <c r="A767" t="s">
        <v>30</v>
      </c>
      <c r="B767" t="s">
        <v>31</v>
      </c>
      <c r="C767" t="s">
        <v>16</v>
      </c>
      <c r="D767" t="s">
        <v>17</v>
      </c>
    </row>
    <row r="768" spans="1:4" x14ac:dyDescent="0.25">
      <c r="A768">
        <v>0</v>
      </c>
      <c r="B768">
        <v>0</v>
      </c>
      <c r="C768">
        <v>131.44999999999999</v>
      </c>
      <c r="D768">
        <v>9.9897E-2</v>
      </c>
    </row>
    <row r="769" spans="1:4" x14ac:dyDescent="0.25">
      <c r="A769" t="s">
        <v>0</v>
      </c>
    </row>
    <row r="770" spans="1:4" x14ac:dyDescent="0.25">
      <c r="A770" t="s">
        <v>41</v>
      </c>
      <c r="B770" t="s">
        <v>1</v>
      </c>
    </row>
    <row r="771" spans="1:4" x14ac:dyDescent="0.25">
      <c r="A771" s="46">
        <v>42881</v>
      </c>
      <c r="B771" t="s">
        <v>2</v>
      </c>
    </row>
    <row r="772" spans="1:4" x14ac:dyDescent="0.25">
      <c r="A772" s="47">
        <v>0.6014004629629629</v>
      </c>
      <c r="B772" t="s">
        <v>3</v>
      </c>
    </row>
    <row r="773" spans="1:4" x14ac:dyDescent="0.25">
      <c r="A773">
        <v>5.0999999999999996</v>
      </c>
      <c r="B773" t="s">
        <v>4</v>
      </c>
    </row>
    <row r="774" spans="1:4" x14ac:dyDescent="0.25">
      <c r="A774">
        <v>1</v>
      </c>
      <c r="B774" t="s">
        <v>5</v>
      </c>
    </row>
    <row r="775" spans="1:4" x14ac:dyDescent="0.25">
      <c r="A775">
        <v>1</v>
      </c>
      <c r="B775" t="s">
        <v>6</v>
      </c>
    </row>
    <row r="776" spans="1:4" x14ac:dyDescent="0.25">
      <c r="A776">
        <v>1</v>
      </c>
      <c r="B776" t="s">
        <v>7</v>
      </c>
    </row>
    <row r="777" spans="1:4" x14ac:dyDescent="0.25">
      <c r="A777">
        <v>2</v>
      </c>
      <c r="B777" t="s">
        <v>8</v>
      </c>
    </row>
    <row r="778" spans="1:4" x14ac:dyDescent="0.25">
      <c r="A778">
        <v>71.400000000000006</v>
      </c>
      <c r="B778" t="s">
        <v>28</v>
      </c>
    </row>
    <row r="779" spans="1:4" x14ac:dyDescent="0.25">
      <c r="A779">
        <v>13.7</v>
      </c>
      <c r="B779" t="s">
        <v>29</v>
      </c>
    </row>
    <row r="780" spans="1:4" x14ac:dyDescent="0.25">
      <c r="A780">
        <v>0</v>
      </c>
      <c r="B780" t="s">
        <v>9</v>
      </c>
    </row>
    <row r="781" spans="1:4" x14ac:dyDescent="0.25">
      <c r="A781" t="s">
        <v>46</v>
      </c>
    </row>
    <row r="782" spans="1:4" x14ac:dyDescent="0.25">
      <c r="A782" t="s">
        <v>10</v>
      </c>
    </row>
    <row r="783" spans="1:4" x14ac:dyDescent="0.25">
      <c r="A783" t="s">
        <v>30</v>
      </c>
      <c r="B783" t="s">
        <v>31</v>
      </c>
      <c r="C783" t="s">
        <v>16</v>
      </c>
      <c r="D783" t="s">
        <v>17</v>
      </c>
    </row>
    <row r="784" spans="1:4" x14ac:dyDescent="0.25">
      <c r="A784">
        <v>0</v>
      </c>
      <c r="B784">
        <v>0</v>
      </c>
      <c r="C784">
        <v>105.6</v>
      </c>
      <c r="D784">
        <v>8.0032000000000006E-2</v>
      </c>
    </row>
    <row r="785" spans="1:4" x14ac:dyDescent="0.25">
      <c r="A785" t="s">
        <v>0</v>
      </c>
    </row>
    <row r="786" spans="1:4" x14ac:dyDescent="0.25">
      <c r="A786" t="s">
        <v>41</v>
      </c>
      <c r="B786" t="s">
        <v>1</v>
      </c>
    </row>
    <row r="787" spans="1:4" x14ac:dyDescent="0.25">
      <c r="A787" s="46">
        <v>42881</v>
      </c>
      <c r="B787" t="s">
        <v>2</v>
      </c>
    </row>
    <row r="788" spans="1:4" x14ac:dyDescent="0.25">
      <c r="A788" s="47">
        <v>0.60159722222222223</v>
      </c>
      <c r="B788" t="s">
        <v>3</v>
      </c>
    </row>
    <row r="789" spans="1:4" x14ac:dyDescent="0.25">
      <c r="A789">
        <v>5.0999999999999996</v>
      </c>
      <c r="B789" t="s">
        <v>4</v>
      </c>
    </row>
    <row r="790" spans="1:4" x14ac:dyDescent="0.25">
      <c r="A790">
        <v>1</v>
      </c>
      <c r="B790" t="s">
        <v>5</v>
      </c>
    </row>
    <row r="791" spans="1:4" x14ac:dyDescent="0.25">
      <c r="A791">
        <v>1</v>
      </c>
      <c r="B791" t="s">
        <v>6</v>
      </c>
    </row>
    <row r="792" spans="1:4" x14ac:dyDescent="0.25">
      <c r="A792">
        <v>1</v>
      </c>
      <c r="B792" t="s">
        <v>7</v>
      </c>
    </row>
    <row r="793" spans="1:4" x14ac:dyDescent="0.25">
      <c r="A793">
        <v>2</v>
      </c>
      <c r="B793" t="s">
        <v>8</v>
      </c>
    </row>
    <row r="794" spans="1:4" x14ac:dyDescent="0.25">
      <c r="A794">
        <v>71.400000000000006</v>
      </c>
      <c r="B794" t="s">
        <v>28</v>
      </c>
    </row>
    <row r="795" spans="1:4" x14ac:dyDescent="0.25">
      <c r="A795">
        <v>13.7</v>
      </c>
      <c r="B795" t="s">
        <v>29</v>
      </c>
    </row>
    <row r="796" spans="1:4" x14ac:dyDescent="0.25">
      <c r="A796">
        <v>0</v>
      </c>
      <c r="B796" t="s">
        <v>9</v>
      </c>
    </row>
    <row r="797" spans="1:4" x14ac:dyDescent="0.25">
      <c r="A797" t="s">
        <v>46</v>
      </c>
    </row>
    <row r="798" spans="1:4" x14ac:dyDescent="0.25">
      <c r="A798" t="s">
        <v>10</v>
      </c>
    </row>
    <row r="799" spans="1:4" x14ac:dyDescent="0.25">
      <c r="A799" t="s">
        <v>30</v>
      </c>
      <c r="B799" t="s">
        <v>31</v>
      </c>
      <c r="C799" t="s">
        <v>16</v>
      </c>
      <c r="D799" t="s">
        <v>17</v>
      </c>
    </row>
    <row r="800" spans="1:4" x14ac:dyDescent="0.25">
      <c r="A800">
        <v>0</v>
      </c>
      <c r="B800">
        <v>0</v>
      </c>
      <c r="C800">
        <v>79.84</v>
      </c>
      <c r="D800">
        <v>6.0233000000000002E-2</v>
      </c>
    </row>
    <row r="801" spans="1:4" x14ac:dyDescent="0.25">
      <c r="A801" t="s">
        <v>0</v>
      </c>
    </row>
    <row r="802" spans="1:4" x14ac:dyDescent="0.25">
      <c r="A802" t="s">
        <v>41</v>
      </c>
      <c r="B802" t="s">
        <v>1</v>
      </c>
    </row>
    <row r="803" spans="1:4" x14ac:dyDescent="0.25">
      <c r="A803" s="46">
        <v>42881</v>
      </c>
      <c r="B803" t="s">
        <v>2</v>
      </c>
    </row>
    <row r="804" spans="1:4" x14ac:dyDescent="0.25">
      <c r="A804" s="47">
        <v>0.60180555555555559</v>
      </c>
      <c r="B804" t="s">
        <v>3</v>
      </c>
    </row>
    <row r="805" spans="1:4" x14ac:dyDescent="0.25">
      <c r="A805">
        <v>5.0999999999999996</v>
      </c>
      <c r="B805" t="s">
        <v>4</v>
      </c>
    </row>
    <row r="806" spans="1:4" x14ac:dyDescent="0.25">
      <c r="A806">
        <v>1</v>
      </c>
      <c r="B806" t="s">
        <v>5</v>
      </c>
    </row>
    <row r="807" spans="1:4" x14ac:dyDescent="0.25">
      <c r="A807">
        <v>1</v>
      </c>
      <c r="B807" t="s">
        <v>6</v>
      </c>
    </row>
    <row r="808" spans="1:4" x14ac:dyDescent="0.25">
      <c r="A808">
        <v>1</v>
      </c>
      <c r="B808" t="s">
        <v>7</v>
      </c>
    </row>
    <row r="809" spans="1:4" x14ac:dyDescent="0.25">
      <c r="A809">
        <v>2</v>
      </c>
      <c r="B809" t="s">
        <v>8</v>
      </c>
    </row>
    <row r="810" spans="1:4" x14ac:dyDescent="0.25">
      <c r="A810">
        <v>71.400000000000006</v>
      </c>
      <c r="B810" t="s">
        <v>28</v>
      </c>
    </row>
    <row r="811" spans="1:4" x14ac:dyDescent="0.25">
      <c r="A811">
        <v>13.7</v>
      </c>
      <c r="B811" t="s">
        <v>29</v>
      </c>
    </row>
    <row r="812" spans="1:4" x14ac:dyDescent="0.25">
      <c r="A812">
        <v>0</v>
      </c>
      <c r="B812" t="s">
        <v>9</v>
      </c>
    </row>
    <row r="813" spans="1:4" x14ac:dyDescent="0.25">
      <c r="A813" t="s">
        <v>46</v>
      </c>
    </row>
    <row r="814" spans="1:4" x14ac:dyDescent="0.25">
      <c r="A814" t="s">
        <v>10</v>
      </c>
    </row>
    <row r="815" spans="1:4" x14ac:dyDescent="0.25">
      <c r="A815" t="s">
        <v>30</v>
      </c>
      <c r="B815" t="s">
        <v>31</v>
      </c>
      <c r="C815" t="s">
        <v>16</v>
      </c>
      <c r="D815" t="s">
        <v>17</v>
      </c>
    </row>
    <row r="816" spans="1:4" x14ac:dyDescent="0.25">
      <c r="A816">
        <v>0</v>
      </c>
      <c r="B816">
        <v>0</v>
      </c>
      <c r="C816">
        <v>53.64</v>
      </c>
      <c r="D816">
        <v>4.0099999999999997E-2</v>
      </c>
    </row>
    <row r="817" spans="1:4" x14ac:dyDescent="0.25">
      <c r="A817" t="s">
        <v>0</v>
      </c>
    </row>
    <row r="818" spans="1:4" x14ac:dyDescent="0.25">
      <c r="A818" t="s">
        <v>41</v>
      </c>
      <c r="B818" t="s">
        <v>1</v>
      </c>
    </row>
    <row r="819" spans="1:4" x14ac:dyDescent="0.25">
      <c r="A819" s="46">
        <v>42881</v>
      </c>
      <c r="B819" t="s">
        <v>2</v>
      </c>
    </row>
    <row r="820" spans="1:4" x14ac:dyDescent="0.25">
      <c r="A820" s="47">
        <v>0.60195601851851854</v>
      </c>
      <c r="B820" t="s">
        <v>3</v>
      </c>
    </row>
    <row r="821" spans="1:4" x14ac:dyDescent="0.25">
      <c r="A821">
        <v>5.0999999999999996</v>
      </c>
      <c r="B821" t="s">
        <v>4</v>
      </c>
    </row>
    <row r="822" spans="1:4" x14ac:dyDescent="0.25">
      <c r="A822">
        <v>1</v>
      </c>
      <c r="B822" t="s">
        <v>5</v>
      </c>
    </row>
    <row r="823" spans="1:4" x14ac:dyDescent="0.25">
      <c r="A823">
        <v>1</v>
      </c>
      <c r="B823" t="s">
        <v>6</v>
      </c>
    </row>
    <row r="824" spans="1:4" x14ac:dyDescent="0.25">
      <c r="A824">
        <v>1</v>
      </c>
      <c r="B824" t="s">
        <v>7</v>
      </c>
    </row>
    <row r="825" spans="1:4" x14ac:dyDescent="0.25">
      <c r="A825">
        <v>2</v>
      </c>
      <c r="B825" t="s">
        <v>8</v>
      </c>
    </row>
    <row r="826" spans="1:4" x14ac:dyDescent="0.25">
      <c r="A826">
        <v>71.400000000000006</v>
      </c>
      <c r="B826" t="s">
        <v>28</v>
      </c>
    </row>
    <row r="827" spans="1:4" x14ac:dyDescent="0.25">
      <c r="A827">
        <v>13.7</v>
      </c>
      <c r="B827" t="s">
        <v>29</v>
      </c>
    </row>
    <row r="828" spans="1:4" x14ac:dyDescent="0.25">
      <c r="A828">
        <v>0</v>
      </c>
      <c r="B828" t="s">
        <v>9</v>
      </c>
    </row>
    <row r="829" spans="1:4" x14ac:dyDescent="0.25">
      <c r="A829" t="s">
        <v>46</v>
      </c>
    </row>
    <row r="830" spans="1:4" x14ac:dyDescent="0.25">
      <c r="A830" t="s">
        <v>10</v>
      </c>
    </row>
    <row r="831" spans="1:4" x14ac:dyDescent="0.25">
      <c r="A831" t="s">
        <v>30</v>
      </c>
      <c r="B831" t="s">
        <v>31</v>
      </c>
      <c r="C831" t="s">
        <v>16</v>
      </c>
      <c r="D831" t="s">
        <v>17</v>
      </c>
    </row>
    <row r="832" spans="1:4" x14ac:dyDescent="0.25">
      <c r="A832">
        <v>0</v>
      </c>
      <c r="B832">
        <v>0</v>
      </c>
      <c r="C832">
        <v>27.37</v>
      </c>
      <c r="D832">
        <v>1.9982E-2</v>
      </c>
    </row>
    <row r="833" spans="1:4" x14ac:dyDescent="0.25">
      <c r="A833" t="s">
        <v>0</v>
      </c>
    </row>
    <row r="834" spans="1:4" x14ac:dyDescent="0.25">
      <c r="A834" t="s">
        <v>41</v>
      </c>
      <c r="B834" t="s">
        <v>1</v>
      </c>
    </row>
    <row r="835" spans="1:4" x14ac:dyDescent="0.25">
      <c r="A835" s="46">
        <v>42881</v>
      </c>
      <c r="B835" t="s">
        <v>2</v>
      </c>
    </row>
    <row r="836" spans="1:4" x14ac:dyDescent="0.25">
      <c r="A836" s="47">
        <v>0.60234953703703698</v>
      </c>
      <c r="B836" t="s">
        <v>3</v>
      </c>
    </row>
    <row r="837" spans="1:4" x14ac:dyDescent="0.25">
      <c r="A837">
        <v>5.0999999999999996</v>
      </c>
      <c r="B837" t="s">
        <v>4</v>
      </c>
    </row>
    <row r="838" spans="1:4" x14ac:dyDescent="0.25">
      <c r="A838">
        <v>1</v>
      </c>
      <c r="B838" t="s">
        <v>5</v>
      </c>
    </row>
    <row r="839" spans="1:4" x14ac:dyDescent="0.25">
      <c r="A839">
        <v>1</v>
      </c>
      <c r="B839" t="s">
        <v>6</v>
      </c>
    </row>
    <row r="840" spans="1:4" x14ac:dyDescent="0.25">
      <c r="A840">
        <v>1</v>
      </c>
      <c r="B840" t="s">
        <v>7</v>
      </c>
    </row>
    <row r="841" spans="1:4" x14ac:dyDescent="0.25">
      <c r="A841">
        <v>2</v>
      </c>
      <c r="B841" t="s">
        <v>8</v>
      </c>
    </row>
    <row r="842" spans="1:4" x14ac:dyDescent="0.25">
      <c r="A842">
        <v>71.400000000000006</v>
      </c>
      <c r="B842" t="s">
        <v>28</v>
      </c>
    </row>
    <row r="843" spans="1:4" x14ac:dyDescent="0.25">
      <c r="A843">
        <v>13.7</v>
      </c>
      <c r="B843" t="s">
        <v>29</v>
      </c>
    </row>
    <row r="844" spans="1:4" x14ac:dyDescent="0.25">
      <c r="A844">
        <v>0</v>
      </c>
      <c r="B844" t="s">
        <v>9</v>
      </c>
    </row>
    <row r="845" spans="1:4" x14ac:dyDescent="0.25">
      <c r="A845" t="s">
        <v>46</v>
      </c>
    </row>
    <row r="846" spans="1:4" x14ac:dyDescent="0.25">
      <c r="A846" t="s">
        <v>10</v>
      </c>
    </row>
    <row r="847" spans="1:4" x14ac:dyDescent="0.25">
      <c r="A847" t="s">
        <v>30</v>
      </c>
      <c r="B847" t="s">
        <v>31</v>
      </c>
      <c r="C847" t="s">
        <v>16</v>
      </c>
      <c r="D847" t="s">
        <v>17</v>
      </c>
    </row>
    <row r="848" spans="1:4" x14ac:dyDescent="0.25">
      <c r="A848">
        <v>0</v>
      </c>
      <c r="B848">
        <v>0</v>
      </c>
      <c r="C848">
        <v>1.2</v>
      </c>
      <c r="D848">
        <v>-7.2999999999999999E-5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3"/>
  <sheetViews>
    <sheetView workbookViewId="0">
      <selection activeCell="B13" sqref="B13:I16"/>
    </sheetView>
  </sheetViews>
  <sheetFormatPr defaultRowHeight="15" x14ac:dyDescent="0.25"/>
  <cols>
    <col min="2" max="2" width="13.5703125" bestFit="1" customWidth="1"/>
    <col min="3" max="9" width="10.5703125" bestFit="1" customWidth="1"/>
  </cols>
  <sheetData>
    <row r="1" spans="1:9" x14ac:dyDescent="0.25">
      <c r="A1" s="13" t="s">
        <v>21</v>
      </c>
      <c r="B1" s="14">
        <v>71.400000000000006</v>
      </c>
    </row>
    <row r="2" spans="1:9" ht="15.75" thickBot="1" x14ac:dyDescent="0.3">
      <c r="A2" s="15" t="s">
        <v>22</v>
      </c>
      <c r="B2" s="16">
        <v>13.7</v>
      </c>
    </row>
    <row r="13" spans="1:9" x14ac:dyDescent="0.25">
      <c r="B13" s="31" t="s">
        <v>25</v>
      </c>
      <c r="C13" s="32">
        <f ca="1">C18</f>
        <v>-0.6039999999999992</v>
      </c>
      <c r="D13" s="32">
        <f t="shared" ref="D13:I13" ca="1" si="0">D18</f>
        <v>-0.40499999999999936</v>
      </c>
      <c r="E13" s="32">
        <f t="shared" ca="1" si="0"/>
        <v>-0.20500000000000007</v>
      </c>
      <c r="F13" s="32">
        <f t="shared" ca="1" si="0"/>
        <v>-4.9999999999990052E-3</v>
      </c>
      <c r="G13" s="32">
        <f t="shared" ca="1" si="0"/>
        <v>0.19500000000000028</v>
      </c>
      <c r="H13" s="32">
        <f t="shared" ca="1" si="0"/>
        <v>0.39500000000000135</v>
      </c>
      <c r="I13" s="32">
        <f t="shared" ca="1" si="0"/>
        <v>0.59400000000000119</v>
      </c>
    </row>
    <row r="14" spans="1:9" x14ac:dyDescent="0.25">
      <c r="B14" s="31" t="s">
        <v>36</v>
      </c>
      <c r="C14" s="33">
        <f ca="1">SUMPRODUCT($A165:$A309,C165:C309)</f>
        <v>532691.73459891125</v>
      </c>
      <c r="D14" s="33">
        <f t="shared" ref="D14:I14" ca="1" si="1">SUMPRODUCT($A165:$A309,D165:D309)</f>
        <v>529405.3409255275</v>
      </c>
      <c r="E14" s="33">
        <f t="shared" ca="1" si="1"/>
        <v>527389.40783548087</v>
      </c>
      <c r="F14" s="33">
        <f t="shared" ca="1" si="1"/>
        <v>526949.07046224084</v>
      </c>
      <c r="G14" s="33">
        <f t="shared" ca="1" si="1"/>
        <v>528248.75426012464</v>
      </c>
      <c r="H14" s="33">
        <f t="shared" ca="1" si="1"/>
        <v>530595.78580607497</v>
      </c>
      <c r="I14" s="33">
        <f t="shared" ca="1" si="1"/>
        <v>534899.31782054855</v>
      </c>
    </row>
    <row r="15" spans="1:9" x14ac:dyDescent="0.25">
      <c r="B15" s="31" t="s">
        <v>26</v>
      </c>
      <c r="C15" s="34">
        <f t="shared" ref="C15:I15" ca="1" si="2">SUMPRODUCT($A19:$A163,C19:C163)</f>
        <v>2295.8221355000001</v>
      </c>
      <c r="D15" s="34">
        <f t="shared" ca="1" si="2"/>
        <v>2296.058102500001</v>
      </c>
      <c r="E15" s="34">
        <f t="shared" ca="1" si="2"/>
        <v>2295.7714484999992</v>
      </c>
      <c r="F15" s="34">
        <f t="shared" ca="1" si="2"/>
        <v>2295.4523480000007</v>
      </c>
      <c r="G15" s="34">
        <f t="shared" ca="1" si="2"/>
        <v>2295.3815874999991</v>
      </c>
      <c r="H15" s="34">
        <f t="shared" ca="1" si="2"/>
        <v>2295.5713670000009</v>
      </c>
      <c r="I15" s="34">
        <f t="shared" ca="1" si="2"/>
        <v>2295.5824824999995</v>
      </c>
    </row>
    <row r="16" spans="1:9" x14ac:dyDescent="0.25">
      <c r="B16" s="31" t="s">
        <v>27</v>
      </c>
      <c r="C16" s="34">
        <f ca="1">C91</f>
        <v>327.58500000000004</v>
      </c>
      <c r="D16" s="34">
        <f t="shared" ref="D16:I16" ca="1" si="3">D91</f>
        <v>326.238</v>
      </c>
      <c r="E16" s="34">
        <f t="shared" ca="1" si="3"/>
        <v>325.36599999999999</v>
      </c>
      <c r="F16" s="34">
        <f t="shared" ca="1" si="3"/>
        <v>325.16799999999995</v>
      </c>
      <c r="G16" s="34">
        <f t="shared" ca="1" si="3"/>
        <v>325.68</v>
      </c>
      <c r="H16" s="34">
        <f t="shared" ca="1" si="3"/>
        <v>326.79000000000002</v>
      </c>
      <c r="I16" s="34">
        <f t="shared" ca="1" si="3"/>
        <v>328.44099999999997</v>
      </c>
    </row>
    <row r="18" spans="1:9" x14ac:dyDescent="0.25">
      <c r="C18" s="29">
        <f ca="1">'2.5A Grid'!H18</f>
        <v>-0.6039999999999992</v>
      </c>
      <c r="D18" s="29">
        <f ca="1">'2.5A Grid'!I18</f>
        <v>-0.40499999999999936</v>
      </c>
      <c r="E18" s="29">
        <f ca="1">'2.5A Grid'!J18</f>
        <v>-0.20500000000000007</v>
      </c>
      <c r="F18" s="29">
        <f ca="1">'2.5A Grid'!K18</f>
        <v>-4.9999999999990052E-3</v>
      </c>
      <c r="G18" s="29">
        <f ca="1">'2.5A Grid'!L18</f>
        <v>0.19500000000000028</v>
      </c>
      <c r="H18" s="29">
        <f ca="1">'2.5A Grid'!M18</f>
        <v>0.39500000000000135</v>
      </c>
      <c r="I18" s="29">
        <f ca="1">'2.5A Grid'!N18</f>
        <v>0.59400000000000119</v>
      </c>
    </row>
    <row r="19" spans="1:9" x14ac:dyDescent="0.25">
      <c r="A19" s="11">
        <f>(B20-B19)/2</f>
        <v>0.24749999999999872</v>
      </c>
      <c r="B19" s="6">
        <f>'2.5A Grid'!G19</f>
        <v>-29.995000000000005</v>
      </c>
      <c r="C19" s="7">
        <f ca="1">'2.5A Grid'!H19-'0A Grid'!H19</f>
        <v>9.2999999999999999E-2</v>
      </c>
      <c r="D19" s="7">
        <f ca="1">'2.5A Grid'!I19-'0A Grid'!I19</f>
        <v>0.129</v>
      </c>
      <c r="E19" s="7">
        <f ca="1">'2.5A Grid'!J19-'0A Grid'!J19</f>
        <v>0.107</v>
      </c>
      <c r="F19" s="7">
        <f ca="1">'2.5A Grid'!K19-'0A Grid'!K19</f>
        <v>0.13300000000000001</v>
      </c>
      <c r="G19" s="7">
        <f ca="1">'2.5A Grid'!L19-'0A Grid'!L19</f>
        <v>0.128</v>
      </c>
      <c r="H19" s="7">
        <f ca="1">'2.5A Grid'!M19-'0A Grid'!M19</f>
        <v>0.14299999999999999</v>
      </c>
      <c r="I19" s="7">
        <f ca="1">'2.5A Grid'!N19-'0A Grid'!N19</f>
        <v>0.115</v>
      </c>
    </row>
    <row r="20" spans="1:9" x14ac:dyDescent="0.25">
      <c r="A20" s="11">
        <f>(B21-B19)/2</f>
        <v>0.49599999999999866</v>
      </c>
      <c r="B20" s="6">
        <f>'2.5A Grid'!G20</f>
        <v>-29.500000000000007</v>
      </c>
      <c r="C20" s="7">
        <f ca="1">'2.5A Grid'!H20-'0A Grid'!H20</f>
        <v>0.1</v>
      </c>
      <c r="D20" s="7">
        <f ca="1">'2.5A Grid'!I20-'0A Grid'!I20</f>
        <v>0.10299999999999999</v>
      </c>
      <c r="E20" s="7">
        <f ca="1">'2.5A Grid'!J20-'0A Grid'!J20</f>
        <v>9.5000000000000015E-2</v>
      </c>
      <c r="F20" s="7">
        <f ca="1">'2.5A Grid'!K20-'0A Grid'!K20</f>
        <v>0.11799999999999999</v>
      </c>
      <c r="G20" s="7">
        <f ca="1">'2.5A Grid'!L20-'0A Grid'!L20</f>
        <v>0.11199999999999999</v>
      </c>
      <c r="H20" s="7">
        <f ca="1">'2.5A Grid'!M20-'0A Grid'!M20</f>
        <v>0.11999999999999998</v>
      </c>
      <c r="I20" s="7">
        <f ca="1">'2.5A Grid'!N20-'0A Grid'!N20</f>
        <v>0.112</v>
      </c>
    </row>
    <row r="21" spans="1:9" x14ac:dyDescent="0.25">
      <c r="A21" s="11">
        <f t="shared" ref="A21:A84" si="4">(B22-B20)/2</f>
        <v>0.5</v>
      </c>
      <c r="B21" s="6">
        <f>'2.5A Grid'!G21</f>
        <v>-29.003000000000007</v>
      </c>
      <c r="C21" s="7">
        <f ca="1">'2.5A Grid'!H21-'0A Grid'!H21</f>
        <v>0.11200000000000002</v>
      </c>
      <c r="D21" s="7">
        <f ca="1">'2.5A Grid'!I21-'0A Grid'!I21</f>
        <v>9.4000000000000014E-2</v>
      </c>
      <c r="E21" s="7">
        <f ca="1">'2.5A Grid'!J21-'0A Grid'!J21</f>
        <v>0.10300000000000001</v>
      </c>
      <c r="F21" s="7">
        <f ca="1">'2.5A Grid'!K21-'0A Grid'!K21</f>
        <v>0.08</v>
      </c>
      <c r="G21" s="7">
        <f ca="1">'2.5A Grid'!L21-'0A Grid'!L21</f>
        <v>0.11199999999999999</v>
      </c>
      <c r="H21" s="7">
        <f ca="1">'2.5A Grid'!M21-'0A Grid'!M21</f>
        <v>0.11599999999999999</v>
      </c>
      <c r="I21" s="7">
        <f ca="1">'2.5A Grid'!N21-'0A Grid'!N21</f>
        <v>0.10100000000000001</v>
      </c>
    </row>
    <row r="22" spans="1:9" x14ac:dyDescent="0.25">
      <c r="A22" s="11">
        <f t="shared" si="4"/>
        <v>0.50100000000000122</v>
      </c>
      <c r="B22" s="6">
        <f>'2.5A Grid'!G22</f>
        <v>-28.500000000000007</v>
      </c>
      <c r="C22" s="7">
        <f ca="1">'2.5A Grid'!H22-'0A Grid'!H22</f>
        <v>0.10400000000000001</v>
      </c>
      <c r="D22" s="7">
        <f ca="1">'2.5A Grid'!I22-'0A Grid'!I22</f>
        <v>9.2999999999999985E-2</v>
      </c>
      <c r="E22" s="7">
        <f ca="1">'2.5A Grid'!J22-'0A Grid'!J22</f>
        <v>0.108</v>
      </c>
      <c r="F22" s="7">
        <f ca="1">'2.5A Grid'!K22-'0A Grid'!K22</f>
        <v>0.11800000000000001</v>
      </c>
      <c r="G22" s="7">
        <f ca="1">'2.5A Grid'!L22-'0A Grid'!L22</f>
        <v>0.123</v>
      </c>
      <c r="H22" s="7">
        <f ca="1">'2.5A Grid'!M22-'0A Grid'!M22</f>
        <v>0.12</v>
      </c>
      <c r="I22" s="7">
        <f ca="1">'2.5A Grid'!N22-'0A Grid'!N22</f>
        <v>0.123</v>
      </c>
    </row>
    <row r="23" spans="1:9" x14ac:dyDescent="0.25">
      <c r="A23" s="11">
        <f t="shared" si="4"/>
        <v>0.50100000000000122</v>
      </c>
      <c r="B23" s="6">
        <f>'2.5A Grid'!G23</f>
        <v>-28.001000000000005</v>
      </c>
      <c r="C23" s="7">
        <f ca="1">'2.5A Grid'!H23-'0A Grid'!H23</f>
        <v>0.123</v>
      </c>
      <c r="D23" s="7">
        <f ca="1">'2.5A Grid'!I23-'0A Grid'!I23</f>
        <v>0.105</v>
      </c>
      <c r="E23" s="7">
        <f ca="1">'2.5A Grid'!J23-'0A Grid'!J23</f>
        <v>0.14700000000000002</v>
      </c>
      <c r="F23" s="7">
        <f ca="1">'2.5A Grid'!K23-'0A Grid'!K23</f>
        <v>0.13700000000000001</v>
      </c>
      <c r="G23" s="7">
        <f ca="1">'2.5A Grid'!L23-'0A Grid'!L23</f>
        <v>0.10999999999999999</v>
      </c>
      <c r="H23" s="7">
        <f ca="1">'2.5A Grid'!M23-'0A Grid'!M23</f>
        <v>0.14900000000000002</v>
      </c>
      <c r="I23" s="7">
        <f ca="1">'2.5A Grid'!N23-'0A Grid'!N23</f>
        <v>0.13400000000000001</v>
      </c>
    </row>
    <row r="24" spans="1:9" x14ac:dyDescent="0.25">
      <c r="A24" s="11">
        <f t="shared" si="4"/>
        <v>0.50049999999999883</v>
      </c>
      <c r="B24" s="6">
        <f>'2.5A Grid'!G24</f>
        <v>-27.498000000000005</v>
      </c>
      <c r="C24" s="7">
        <f ca="1">'2.5A Grid'!H24-'0A Grid'!H24</f>
        <v>0.11600000000000001</v>
      </c>
      <c r="D24" s="7">
        <f ca="1">'2.5A Grid'!I24-'0A Grid'!I24</f>
        <v>0.14000000000000001</v>
      </c>
      <c r="E24" s="7">
        <f ca="1">'2.5A Grid'!J24-'0A Grid'!J24</f>
        <v>0.13400000000000001</v>
      </c>
      <c r="F24" s="7">
        <f ca="1">'2.5A Grid'!K24-'0A Grid'!K24</f>
        <v>0.14399999999999999</v>
      </c>
      <c r="G24" s="7">
        <f ca="1">'2.5A Grid'!L24-'0A Grid'!L24</f>
        <v>0.12000000000000001</v>
      </c>
      <c r="H24" s="7">
        <f ca="1">'2.5A Grid'!M24-'0A Grid'!M24</f>
        <v>0.15000000000000002</v>
      </c>
      <c r="I24" s="7">
        <f ca="1">'2.5A Grid'!N24-'0A Grid'!N24</f>
        <v>0.13100000000000001</v>
      </c>
    </row>
    <row r="25" spans="1:9" x14ac:dyDescent="0.25">
      <c r="A25" s="11">
        <f t="shared" si="4"/>
        <v>0.49749999999999872</v>
      </c>
      <c r="B25" s="6">
        <f>'2.5A Grid'!G25</f>
        <v>-27.000000000000007</v>
      </c>
      <c r="C25" s="7">
        <f ca="1">'2.5A Grid'!H25-'0A Grid'!H25</f>
        <v>0.115</v>
      </c>
      <c r="D25" s="7">
        <f ca="1">'2.5A Grid'!I25-'0A Grid'!I25</f>
        <v>0.14399999999999999</v>
      </c>
      <c r="E25" s="7">
        <f ca="1">'2.5A Grid'!J25-'0A Grid'!J25</f>
        <v>0.126</v>
      </c>
      <c r="F25" s="7">
        <f ca="1">'2.5A Grid'!K25-'0A Grid'!K25</f>
        <v>0.13100000000000001</v>
      </c>
      <c r="G25" s="7">
        <f ca="1">'2.5A Grid'!L25-'0A Grid'!L25</f>
        <v>0.13300000000000001</v>
      </c>
      <c r="H25" s="7">
        <f ca="1">'2.5A Grid'!M25-'0A Grid'!M25</f>
        <v>0.15300000000000002</v>
      </c>
      <c r="I25" s="7">
        <f ca="1">'2.5A Grid'!N25-'0A Grid'!N25</f>
        <v>0.13600000000000001</v>
      </c>
    </row>
    <row r="26" spans="1:9" x14ac:dyDescent="0.25">
      <c r="A26" s="11">
        <f t="shared" si="4"/>
        <v>0.5</v>
      </c>
      <c r="B26" s="6">
        <f>'2.5A Grid'!G26</f>
        <v>-26.503000000000007</v>
      </c>
      <c r="C26" s="7">
        <f ca="1">'2.5A Grid'!H26-'0A Grid'!H26</f>
        <v>0.11900000000000001</v>
      </c>
      <c r="D26" s="7">
        <f ca="1">'2.5A Grid'!I26-'0A Grid'!I26</f>
        <v>0.13200000000000001</v>
      </c>
      <c r="E26" s="7">
        <f ca="1">'2.5A Grid'!J26-'0A Grid'!J26</f>
        <v>0.13</v>
      </c>
      <c r="F26" s="7">
        <f ca="1">'2.5A Grid'!K26-'0A Grid'!K26</f>
        <v>0.15400000000000003</v>
      </c>
      <c r="G26" s="7">
        <f ca="1">'2.5A Grid'!L26-'0A Grid'!L26</f>
        <v>0.129</v>
      </c>
      <c r="H26" s="7">
        <f ca="1">'2.5A Grid'!M26-'0A Grid'!M26</f>
        <v>0.15199999999999997</v>
      </c>
      <c r="I26" s="7">
        <f ca="1">'2.5A Grid'!N26-'0A Grid'!N26</f>
        <v>0.14600000000000002</v>
      </c>
    </row>
    <row r="27" spans="1:9" x14ac:dyDescent="0.25">
      <c r="A27" s="11">
        <f t="shared" si="4"/>
        <v>0.50100000000000122</v>
      </c>
      <c r="B27" s="6">
        <f>'2.5A Grid'!G27</f>
        <v>-26.000000000000007</v>
      </c>
      <c r="C27" s="7">
        <f ca="1">'2.5A Grid'!H27-'0A Grid'!H27</f>
        <v>0.12300000000000001</v>
      </c>
      <c r="D27" s="7">
        <f ca="1">'2.5A Grid'!I27-'0A Grid'!I27</f>
        <v>0.152</v>
      </c>
      <c r="E27" s="7">
        <f ca="1">'2.5A Grid'!J27-'0A Grid'!J27</f>
        <v>0.13100000000000001</v>
      </c>
      <c r="F27" s="7">
        <f ca="1">'2.5A Grid'!K27-'0A Grid'!K27</f>
        <v>0.16800000000000004</v>
      </c>
      <c r="G27" s="7">
        <f ca="1">'2.5A Grid'!L27-'0A Grid'!L27</f>
        <v>0.14300000000000002</v>
      </c>
      <c r="H27" s="7">
        <f ca="1">'2.5A Grid'!M27-'0A Grid'!M27</f>
        <v>0.16900000000000001</v>
      </c>
      <c r="I27" s="7">
        <f ca="1">'2.5A Grid'!N27-'0A Grid'!N27</f>
        <v>0.154</v>
      </c>
    </row>
    <row r="28" spans="1:9" x14ac:dyDescent="0.25">
      <c r="A28" s="11">
        <f t="shared" si="4"/>
        <v>0.50050000000000239</v>
      </c>
      <c r="B28" s="6">
        <f>'2.5A Grid'!G28</f>
        <v>-25.501000000000005</v>
      </c>
      <c r="C28" s="7">
        <f ca="1">'2.5A Grid'!H28-'0A Grid'!H28</f>
        <v>0.15300000000000002</v>
      </c>
      <c r="D28" s="7">
        <f ca="1">'2.5A Grid'!I28-'0A Grid'!I28</f>
        <v>0.151</v>
      </c>
      <c r="E28" s="7">
        <f ca="1">'2.5A Grid'!J28-'0A Grid'!J28</f>
        <v>0.13800000000000001</v>
      </c>
      <c r="F28" s="7">
        <f ca="1">'2.5A Grid'!K28-'0A Grid'!K28</f>
        <v>0.17100000000000001</v>
      </c>
      <c r="G28" s="7">
        <f ca="1">'2.5A Grid'!L28-'0A Grid'!L28</f>
        <v>0.17100000000000001</v>
      </c>
      <c r="H28" s="7">
        <f ca="1">'2.5A Grid'!M28-'0A Grid'!M28</f>
        <v>0.186</v>
      </c>
      <c r="I28" s="7">
        <f ca="1">'2.5A Grid'!N28-'0A Grid'!N28</f>
        <v>0.17600000000000002</v>
      </c>
    </row>
    <row r="29" spans="1:9" x14ac:dyDescent="0.25">
      <c r="A29" s="11">
        <f t="shared" si="4"/>
        <v>0.50100000000000122</v>
      </c>
      <c r="B29" s="6">
        <f>'2.5A Grid'!G29</f>
        <v>-24.999000000000002</v>
      </c>
      <c r="C29" s="7">
        <f ca="1">'2.5A Grid'!H29-'0A Grid'!H29</f>
        <v>0.15900000000000003</v>
      </c>
      <c r="D29" s="7">
        <f ca="1">'2.5A Grid'!I29-'0A Grid'!I29</f>
        <v>0.16100000000000003</v>
      </c>
      <c r="E29" s="7">
        <f ca="1">'2.5A Grid'!J29-'0A Grid'!J29</f>
        <v>0.16600000000000001</v>
      </c>
      <c r="F29" s="7">
        <f ca="1">'2.5A Grid'!K29-'0A Grid'!K29</f>
        <v>0.16700000000000001</v>
      </c>
      <c r="G29" s="7">
        <f ca="1">'2.5A Grid'!L29-'0A Grid'!L29</f>
        <v>0.17500000000000004</v>
      </c>
      <c r="H29" s="7">
        <f ca="1">'2.5A Grid'!M29-'0A Grid'!M29</f>
        <v>0.18900000000000003</v>
      </c>
      <c r="I29" s="7">
        <f ca="1">'2.5A Grid'!N29-'0A Grid'!N29</f>
        <v>0.20499999999999996</v>
      </c>
    </row>
    <row r="30" spans="1:9" x14ac:dyDescent="0.25">
      <c r="A30" s="11">
        <f t="shared" si="4"/>
        <v>0.49799999999999756</v>
      </c>
      <c r="B30" s="6">
        <f>'2.5A Grid'!G30</f>
        <v>-24.499000000000002</v>
      </c>
      <c r="C30" s="7">
        <f ca="1">'2.5A Grid'!H30-'0A Grid'!H30</f>
        <v>0.15500000000000003</v>
      </c>
      <c r="D30" s="7">
        <f ca="1">'2.5A Grid'!I30-'0A Grid'!I30</f>
        <v>0.17100000000000004</v>
      </c>
      <c r="E30" s="7">
        <f ca="1">'2.5A Grid'!J30-'0A Grid'!J30</f>
        <v>0.17600000000000005</v>
      </c>
      <c r="F30" s="7">
        <f ca="1">'2.5A Grid'!K30-'0A Grid'!K30</f>
        <v>0.18799999999999997</v>
      </c>
      <c r="G30" s="7">
        <f ca="1">'2.5A Grid'!L30-'0A Grid'!L30</f>
        <v>0.19099999999999998</v>
      </c>
      <c r="H30" s="7">
        <f ca="1">'2.5A Grid'!M30-'0A Grid'!M30</f>
        <v>0.17799999999999999</v>
      </c>
      <c r="I30" s="7">
        <f ca="1">'2.5A Grid'!N30-'0A Grid'!N30</f>
        <v>0.18399999999999997</v>
      </c>
    </row>
    <row r="31" spans="1:9" x14ac:dyDescent="0.25">
      <c r="A31" s="11">
        <f t="shared" si="4"/>
        <v>0.49949999999999761</v>
      </c>
      <c r="B31" s="6">
        <f>'2.5A Grid'!G31</f>
        <v>-24.003000000000007</v>
      </c>
      <c r="C31" s="7">
        <f ca="1">'2.5A Grid'!H31-'0A Grid'!H31</f>
        <v>0.18100000000000002</v>
      </c>
      <c r="D31" s="7">
        <f ca="1">'2.5A Grid'!I31-'0A Grid'!I31</f>
        <v>0.182</v>
      </c>
      <c r="E31" s="7">
        <f ca="1">'2.5A Grid'!J31-'0A Grid'!J31</f>
        <v>0.19799999999999998</v>
      </c>
      <c r="F31" s="7">
        <f ca="1">'2.5A Grid'!K31-'0A Grid'!K31</f>
        <v>0.17499999999999999</v>
      </c>
      <c r="G31" s="7">
        <f ca="1">'2.5A Grid'!L31-'0A Grid'!L31</f>
        <v>0.19700000000000001</v>
      </c>
      <c r="H31" s="7">
        <f ca="1">'2.5A Grid'!M31-'0A Grid'!M31</f>
        <v>0.19500000000000001</v>
      </c>
      <c r="I31" s="7">
        <f ca="1">'2.5A Grid'!N31-'0A Grid'!N31</f>
        <v>0.19400000000000001</v>
      </c>
    </row>
    <row r="32" spans="1:9" x14ac:dyDescent="0.25">
      <c r="A32" s="11">
        <f t="shared" si="4"/>
        <v>0.50200000000000244</v>
      </c>
      <c r="B32" s="6">
        <f>'2.5A Grid'!G32</f>
        <v>-23.500000000000007</v>
      </c>
      <c r="C32" s="7">
        <f ca="1">'2.5A Grid'!H32-'0A Grid'!H32</f>
        <v>0.20400000000000001</v>
      </c>
      <c r="D32" s="7">
        <f ca="1">'2.5A Grid'!I32-'0A Grid'!I32</f>
        <v>0.21700000000000003</v>
      </c>
      <c r="E32" s="7">
        <f ca="1">'2.5A Grid'!J32-'0A Grid'!J32</f>
        <v>0.21500000000000002</v>
      </c>
      <c r="F32" s="7">
        <f ca="1">'2.5A Grid'!K32-'0A Grid'!K32</f>
        <v>0.19600000000000001</v>
      </c>
      <c r="G32" s="7">
        <f ca="1">'2.5A Grid'!L32-'0A Grid'!L32</f>
        <v>0.20800000000000002</v>
      </c>
      <c r="H32" s="7">
        <f ca="1">'2.5A Grid'!M32-'0A Grid'!M32</f>
        <v>0.20600000000000002</v>
      </c>
      <c r="I32" s="7">
        <f ca="1">'2.5A Grid'!N32-'0A Grid'!N32</f>
        <v>0.216</v>
      </c>
    </row>
    <row r="33" spans="1:9" x14ac:dyDescent="0.25">
      <c r="A33" s="11">
        <f t="shared" si="4"/>
        <v>0.49950000000000117</v>
      </c>
      <c r="B33" s="6">
        <f>'2.5A Grid'!G33</f>
        <v>-22.999000000000002</v>
      </c>
      <c r="C33" s="7">
        <f ca="1">'2.5A Grid'!H33-'0A Grid'!H33</f>
        <v>0.20100000000000001</v>
      </c>
      <c r="D33" s="7">
        <f ca="1">'2.5A Grid'!I33-'0A Grid'!I33</f>
        <v>0.22899999999999998</v>
      </c>
      <c r="E33" s="7">
        <f ca="1">'2.5A Grid'!J33-'0A Grid'!J33</f>
        <v>0.20700000000000002</v>
      </c>
      <c r="F33" s="7">
        <f ca="1">'2.5A Grid'!K33-'0A Grid'!K33</f>
        <v>0.187</v>
      </c>
      <c r="G33" s="7">
        <f ca="1">'2.5A Grid'!L33-'0A Grid'!L33</f>
        <v>0.22800000000000004</v>
      </c>
      <c r="H33" s="7">
        <f ca="1">'2.5A Grid'!M33-'0A Grid'!M33</f>
        <v>0.22700000000000004</v>
      </c>
      <c r="I33" s="7">
        <f ca="1">'2.5A Grid'!N33-'0A Grid'!N33</f>
        <v>0.22700000000000001</v>
      </c>
    </row>
    <row r="34" spans="1:9" x14ac:dyDescent="0.25">
      <c r="A34" s="11">
        <f t="shared" si="4"/>
        <v>0.50049999999999883</v>
      </c>
      <c r="B34" s="6">
        <f>'2.5A Grid'!G34</f>
        <v>-22.501000000000005</v>
      </c>
      <c r="C34" s="7">
        <f ca="1">'2.5A Grid'!H34-'0A Grid'!H34</f>
        <v>0.21499999999999997</v>
      </c>
      <c r="D34" s="7">
        <f ca="1">'2.5A Grid'!I34-'0A Grid'!I34</f>
        <v>0.21199999999999997</v>
      </c>
      <c r="E34" s="7">
        <f ca="1">'2.5A Grid'!J34-'0A Grid'!J34</f>
        <v>0.23600000000000004</v>
      </c>
      <c r="F34" s="7">
        <f ca="1">'2.5A Grid'!K34-'0A Grid'!K34</f>
        <v>0.18800000000000003</v>
      </c>
      <c r="G34" s="7">
        <f ca="1">'2.5A Grid'!L34-'0A Grid'!L34</f>
        <v>0.246</v>
      </c>
      <c r="H34" s="7">
        <f ca="1">'2.5A Grid'!M34-'0A Grid'!M34</f>
        <v>0.24599999999999997</v>
      </c>
      <c r="I34" s="7">
        <f ca="1">'2.5A Grid'!N34-'0A Grid'!N34</f>
        <v>0.24500000000000002</v>
      </c>
    </row>
    <row r="35" spans="1:9" x14ac:dyDescent="0.25">
      <c r="A35" s="11">
        <f t="shared" si="4"/>
        <v>0.49950000000000117</v>
      </c>
      <c r="B35" s="6">
        <f>'2.5A Grid'!G35</f>
        <v>-21.998000000000005</v>
      </c>
      <c r="C35" s="7">
        <f ca="1">'2.5A Grid'!H35-'0A Grid'!H35</f>
        <v>0.21199999999999999</v>
      </c>
      <c r="D35" s="7">
        <f ca="1">'2.5A Grid'!I35-'0A Grid'!I35</f>
        <v>0.224</v>
      </c>
      <c r="E35" s="7">
        <f ca="1">'2.5A Grid'!J35-'0A Grid'!J35</f>
        <v>0.23699999999999999</v>
      </c>
      <c r="F35" s="7">
        <f ca="1">'2.5A Grid'!K35-'0A Grid'!K35</f>
        <v>0.21199999999999999</v>
      </c>
      <c r="G35" s="7">
        <f ca="1">'2.5A Grid'!L35-'0A Grid'!L35</f>
        <v>0.252</v>
      </c>
      <c r="H35" s="7">
        <f ca="1">'2.5A Grid'!M35-'0A Grid'!M35</f>
        <v>0.24299999999999999</v>
      </c>
      <c r="I35" s="7">
        <f ca="1">'2.5A Grid'!N35-'0A Grid'!N35</f>
        <v>0.24299999999999999</v>
      </c>
    </row>
    <row r="36" spans="1:9" x14ac:dyDescent="0.25">
      <c r="A36" s="11">
        <f t="shared" si="4"/>
        <v>0.49800000000000111</v>
      </c>
      <c r="B36" s="6">
        <f>'2.5A Grid'!G36</f>
        <v>-21.502000000000002</v>
      </c>
      <c r="C36" s="7">
        <f ca="1">'2.5A Grid'!H36-'0A Grid'!H36</f>
        <v>0.24400000000000002</v>
      </c>
      <c r="D36" s="7">
        <f ca="1">'2.5A Grid'!I36-'0A Grid'!I36</f>
        <v>0.24600000000000002</v>
      </c>
      <c r="E36" s="7">
        <f ca="1">'2.5A Grid'!J36-'0A Grid'!J36</f>
        <v>0.27999999999999997</v>
      </c>
      <c r="F36" s="7">
        <f ca="1">'2.5A Grid'!K36-'0A Grid'!K36</f>
        <v>0.218</v>
      </c>
      <c r="G36" s="7">
        <f ca="1">'2.5A Grid'!L36-'0A Grid'!L36</f>
        <v>0.253</v>
      </c>
      <c r="H36" s="7">
        <f ca="1">'2.5A Grid'!M36-'0A Grid'!M36</f>
        <v>0.252</v>
      </c>
      <c r="I36" s="7">
        <f ca="1">'2.5A Grid'!N36-'0A Grid'!N36</f>
        <v>0.27500000000000002</v>
      </c>
    </row>
    <row r="37" spans="1:9" x14ac:dyDescent="0.25">
      <c r="A37" s="11">
        <f t="shared" si="4"/>
        <v>0.50099999999999767</v>
      </c>
      <c r="B37" s="6">
        <f>'2.5A Grid'!G37</f>
        <v>-21.002000000000002</v>
      </c>
      <c r="C37" s="7">
        <f ca="1">'2.5A Grid'!H37-'0A Grid'!H37</f>
        <v>0.24500000000000002</v>
      </c>
      <c r="D37" s="7">
        <f ca="1">'2.5A Grid'!I37-'0A Grid'!I37</f>
        <v>0.27900000000000003</v>
      </c>
      <c r="E37" s="7">
        <f ca="1">'2.5A Grid'!J37-'0A Grid'!J37</f>
        <v>0.28799999999999998</v>
      </c>
      <c r="F37" s="7">
        <f ca="1">'2.5A Grid'!K37-'0A Grid'!K37</f>
        <v>0.25</v>
      </c>
      <c r="G37" s="7">
        <f ca="1">'2.5A Grid'!L37-'0A Grid'!L37</f>
        <v>0.27599999999999997</v>
      </c>
      <c r="H37" s="7">
        <f ca="1">'2.5A Grid'!M37-'0A Grid'!M37</f>
        <v>0.26800000000000002</v>
      </c>
      <c r="I37" s="7">
        <f ca="1">'2.5A Grid'!N37-'0A Grid'!N37</f>
        <v>0.28999999999999998</v>
      </c>
    </row>
    <row r="38" spans="1:9" x14ac:dyDescent="0.25">
      <c r="A38" s="11">
        <f t="shared" si="4"/>
        <v>0.50049999999999883</v>
      </c>
      <c r="B38" s="6">
        <f>'2.5A Grid'!G38</f>
        <v>-20.500000000000007</v>
      </c>
      <c r="C38" s="7">
        <f ca="1">'2.5A Grid'!H38-'0A Grid'!H38</f>
        <v>0.24999999999999997</v>
      </c>
      <c r="D38" s="7">
        <f ca="1">'2.5A Grid'!I38-'0A Grid'!I38</f>
        <v>0.29300000000000004</v>
      </c>
      <c r="E38" s="7">
        <f ca="1">'2.5A Grid'!J38-'0A Grid'!J38</f>
        <v>0.30100000000000005</v>
      </c>
      <c r="F38" s="7">
        <f ca="1">'2.5A Grid'!K38-'0A Grid'!K38</f>
        <v>0.28800000000000003</v>
      </c>
      <c r="G38" s="7">
        <f ca="1">'2.5A Grid'!L38-'0A Grid'!L38</f>
        <v>0.28699999999999998</v>
      </c>
      <c r="H38" s="7">
        <f ca="1">'2.5A Grid'!M38-'0A Grid'!M38</f>
        <v>0.29299999999999998</v>
      </c>
      <c r="I38" s="7">
        <f ca="1">'2.5A Grid'!N38-'0A Grid'!N38</f>
        <v>0.29100000000000004</v>
      </c>
    </row>
    <row r="39" spans="1:9" x14ac:dyDescent="0.25">
      <c r="A39" s="11">
        <f t="shared" si="4"/>
        <v>0.50100000000000122</v>
      </c>
      <c r="B39" s="6">
        <f>'2.5A Grid'!G39</f>
        <v>-20.001000000000005</v>
      </c>
      <c r="C39" s="7">
        <f ca="1">'2.5A Grid'!H39-'0A Grid'!H39</f>
        <v>0.30000000000000004</v>
      </c>
      <c r="D39" s="7">
        <f ca="1">'2.5A Grid'!I39-'0A Grid'!I39</f>
        <v>0.34300000000000003</v>
      </c>
      <c r="E39" s="7">
        <f ca="1">'2.5A Grid'!J39-'0A Grid'!J39</f>
        <v>0.33199999999999996</v>
      </c>
      <c r="F39" s="7">
        <f ca="1">'2.5A Grid'!K39-'0A Grid'!K39</f>
        <v>0.32500000000000001</v>
      </c>
      <c r="G39" s="7">
        <f ca="1">'2.5A Grid'!L39-'0A Grid'!L39</f>
        <v>0.34399999999999997</v>
      </c>
      <c r="H39" s="7">
        <f ca="1">'2.5A Grid'!M39-'0A Grid'!M39</f>
        <v>0.32800000000000001</v>
      </c>
      <c r="I39" s="7">
        <f ca="1">'2.5A Grid'!N39-'0A Grid'!N39</f>
        <v>0.32699999999999996</v>
      </c>
    </row>
    <row r="40" spans="1:9" x14ac:dyDescent="0.25">
      <c r="A40" s="11">
        <f t="shared" si="4"/>
        <v>0.5</v>
      </c>
      <c r="B40" s="6">
        <f>'2.5A Grid'!G40</f>
        <v>-19.498000000000005</v>
      </c>
      <c r="C40" s="7">
        <f ca="1">'2.5A Grid'!H40-'0A Grid'!H40</f>
        <v>0.34099999999999997</v>
      </c>
      <c r="D40" s="7">
        <f ca="1">'2.5A Grid'!I40-'0A Grid'!I40</f>
        <v>0.37</v>
      </c>
      <c r="E40" s="7">
        <f ca="1">'2.5A Grid'!J40-'0A Grid'!J40</f>
        <v>0.374</v>
      </c>
      <c r="F40" s="7">
        <f ca="1">'2.5A Grid'!K40-'0A Grid'!K40</f>
        <v>0.35299999999999998</v>
      </c>
      <c r="G40" s="7">
        <f ca="1">'2.5A Grid'!L40-'0A Grid'!L40</f>
        <v>0.374</v>
      </c>
      <c r="H40" s="7">
        <f ca="1">'2.5A Grid'!M40-'0A Grid'!M40</f>
        <v>0.34399999999999997</v>
      </c>
      <c r="I40" s="7">
        <f ca="1">'2.5A Grid'!N40-'0A Grid'!N40</f>
        <v>0.35699999999999998</v>
      </c>
    </row>
    <row r="41" spans="1:9" x14ac:dyDescent="0.25">
      <c r="A41" s="11">
        <f t="shared" si="4"/>
        <v>0.49699999999999989</v>
      </c>
      <c r="B41" s="6">
        <f>'2.5A Grid'!G41</f>
        <v>-19.001000000000005</v>
      </c>
      <c r="C41" s="7">
        <f ca="1">'2.5A Grid'!H41-'0A Grid'!H41</f>
        <v>0.36899999999999999</v>
      </c>
      <c r="D41" s="7">
        <f ca="1">'2.5A Grid'!I41-'0A Grid'!I41</f>
        <v>0.39300000000000002</v>
      </c>
      <c r="E41" s="7">
        <f ca="1">'2.5A Grid'!J41-'0A Grid'!J41</f>
        <v>0.41900000000000004</v>
      </c>
      <c r="F41" s="7">
        <f ca="1">'2.5A Grid'!K41-'0A Grid'!K41</f>
        <v>0.38800000000000001</v>
      </c>
      <c r="G41" s="7">
        <f ca="1">'2.5A Grid'!L41-'0A Grid'!L41</f>
        <v>0.42000000000000004</v>
      </c>
      <c r="H41" s="7">
        <f ca="1">'2.5A Grid'!M41-'0A Grid'!M41</f>
        <v>0.38700000000000001</v>
      </c>
      <c r="I41" s="7">
        <f ca="1">'2.5A Grid'!N41-'0A Grid'!N41</f>
        <v>0.38100000000000001</v>
      </c>
    </row>
    <row r="42" spans="1:9" x14ac:dyDescent="0.25">
      <c r="A42" s="11">
        <f t="shared" si="4"/>
        <v>0.50100000000000122</v>
      </c>
      <c r="B42" s="6">
        <f>'2.5A Grid'!G42</f>
        <v>-18.504000000000005</v>
      </c>
      <c r="C42" s="7">
        <f ca="1">'2.5A Grid'!H42-'0A Grid'!H42</f>
        <v>0.41600000000000004</v>
      </c>
      <c r="D42" s="7">
        <f ca="1">'2.5A Grid'!I42-'0A Grid'!I42</f>
        <v>0.43099999999999994</v>
      </c>
      <c r="E42" s="7">
        <f ca="1">'2.5A Grid'!J42-'0A Grid'!J42</f>
        <v>0.45499999999999996</v>
      </c>
      <c r="F42" s="7">
        <f ca="1">'2.5A Grid'!K42-'0A Grid'!K42</f>
        <v>0.41899999999999993</v>
      </c>
      <c r="G42" s="7">
        <f ca="1">'2.5A Grid'!L42-'0A Grid'!L42</f>
        <v>0.44699999999999995</v>
      </c>
      <c r="H42" s="7">
        <f ca="1">'2.5A Grid'!M42-'0A Grid'!M42</f>
        <v>0.42900000000000005</v>
      </c>
      <c r="I42" s="7">
        <f ca="1">'2.5A Grid'!N42-'0A Grid'!N42</f>
        <v>0.42299999999999993</v>
      </c>
    </row>
    <row r="43" spans="1:9" x14ac:dyDescent="0.25">
      <c r="A43" s="11">
        <f t="shared" si="4"/>
        <v>0.50150000000000006</v>
      </c>
      <c r="B43" s="6">
        <f>'2.5A Grid'!G43</f>
        <v>-17.999000000000002</v>
      </c>
      <c r="C43" s="7">
        <f ca="1">'2.5A Grid'!H43-'0A Grid'!H43</f>
        <v>0.45299999999999996</v>
      </c>
      <c r="D43" s="7">
        <f ca="1">'2.5A Grid'!I43-'0A Grid'!I43</f>
        <v>0.45499999999999996</v>
      </c>
      <c r="E43" s="7">
        <f ca="1">'2.5A Grid'!J43-'0A Grid'!J43</f>
        <v>0.503</v>
      </c>
      <c r="F43" s="7">
        <f ca="1">'2.5A Grid'!K43-'0A Grid'!K43</f>
        <v>0.44299999999999995</v>
      </c>
      <c r="G43" s="7">
        <f ca="1">'2.5A Grid'!L43-'0A Grid'!L43</f>
        <v>0.49</v>
      </c>
      <c r="H43" s="7">
        <f ca="1">'2.5A Grid'!M43-'0A Grid'!M43</f>
        <v>0.50900000000000001</v>
      </c>
      <c r="I43" s="7">
        <f ca="1">'2.5A Grid'!N43-'0A Grid'!N43</f>
        <v>0.43699999999999994</v>
      </c>
    </row>
    <row r="44" spans="1:9" x14ac:dyDescent="0.25">
      <c r="A44" s="11">
        <f t="shared" si="4"/>
        <v>0.49949999999999761</v>
      </c>
      <c r="B44" s="6">
        <f>'2.5A Grid'!G44</f>
        <v>-17.501000000000005</v>
      </c>
      <c r="C44" s="7">
        <f ca="1">'2.5A Grid'!H44-'0A Grid'!H44</f>
        <v>0.51300000000000001</v>
      </c>
      <c r="D44" s="7">
        <f ca="1">'2.5A Grid'!I44-'0A Grid'!I44</f>
        <v>0.51100000000000001</v>
      </c>
      <c r="E44" s="7">
        <f ca="1">'2.5A Grid'!J44-'0A Grid'!J44</f>
        <v>0.53300000000000003</v>
      </c>
      <c r="F44" s="7">
        <f ca="1">'2.5A Grid'!K44-'0A Grid'!K44</f>
        <v>0.5</v>
      </c>
      <c r="G44" s="7">
        <f ca="1">'2.5A Grid'!L44-'0A Grid'!L44</f>
        <v>0.51200000000000001</v>
      </c>
      <c r="H44" s="7">
        <f ca="1">'2.5A Grid'!M44-'0A Grid'!M44</f>
        <v>0.55700000000000005</v>
      </c>
      <c r="I44" s="7">
        <f ca="1">'2.5A Grid'!N44-'0A Grid'!N44</f>
        <v>0.51200000000000001</v>
      </c>
    </row>
    <row r="45" spans="1:9" x14ac:dyDescent="0.25">
      <c r="A45" s="11">
        <f t="shared" si="4"/>
        <v>0.50100000000000122</v>
      </c>
      <c r="B45" s="6">
        <f>'2.5A Grid'!G45</f>
        <v>-17.000000000000007</v>
      </c>
      <c r="C45" s="7">
        <f ca="1">'2.5A Grid'!H45-'0A Grid'!H45</f>
        <v>0.55699999999999994</v>
      </c>
      <c r="D45" s="7">
        <f ca="1">'2.5A Grid'!I45-'0A Grid'!I45</f>
        <v>0.56899999999999995</v>
      </c>
      <c r="E45" s="7">
        <f ca="1">'2.5A Grid'!J45-'0A Grid'!J45</f>
        <v>0.57899999999999996</v>
      </c>
      <c r="F45" s="7">
        <f ca="1">'2.5A Grid'!K45-'0A Grid'!K45</f>
        <v>0.54899999999999993</v>
      </c>
      <c r="G45" s="7">
        <f ca="1">'2.5A Grid'!L45-'0A Grid'!L45</f>
        <v>0.57899999999999996</v>
      </c>
      <c r="H45" s="7">
        <f ca="1">'2.5A Grid'!M45-'0A Grid'!M45</f>
        <v>0.59399999999999997</v>
      </c>
      <c r="I45" s="7">
        <f ca="1">'2.5A Grid'!N45-'0A Grid'!N45</f>
        <v>0.54600000000000004</v>
      </c>
    </row>
    <row r="46" spans="1:9" x14ac:dyDescent="0.25">
      <c r="A46" s="11">
        <f t="shared" si="4"/>
        <v>0.49849999999999994</v>
      </c>
      <c r="B46" s="6">
        <f>'2.5A Grid'!G46</f>
        <v>-16.499000000000002</v>
      </c>
      <c r="C46" s="7">
        <f ca="1">'2.5A Grid'!H46-'0A Grid'!H46</f>
        <v>0.623</v>
      </c>
      <c r="D46" s="7">
        <f ca="1">'2.5A Grid'!I46-'0A Grid'!I46</f>
        <v>0.61899999999999999</v>
      </c>
      <c r="E46" s="7">
        <f ca="1">'2.5A Grid'!J46-'0A Grid'!J46</f>
        <v>0.64500000000000002</v>
      </c>
      <c r="F46" s="7">
        <f ca="1">'2.5A Grid'!K46-'0A Grid'!K46</f>
        <v>0.60299999999999998</v>
      </c>
      <c r="G46" s="7">
        <f ca="1">'2.5A Grid'!L46-'0A Grid'!L46</f>
        <v>0.65200000000000002</v>
      </c>
      <c r="H46" s="7">
        <f ca="1">'2.5A Grid'!M46-'0A Grid'!M46</f>
        <v>0.63800000000000001</v>
      </c>
      <c r="I46" s="7">
        <f ca="1">'2.5A Grid'!N46-'0A Grid'!N46</f>
        <v>0.622</v>
      </c>
    </row>
    <row r="47" spans="1:9" x14ac:dyDescent="0.25">
      <c r="A47" s="11">
        <f t="shared" si="4"/>
        <v>0.50049999999999883</v>
      </c>
      <c r="B47" s="6">
        <f>'2.5A Grid'!G47</f>
        <v>-16.003000000000007</v>
      </c>
      <c r="C47" s="7">
        <f ca="1">'2.5A Grid'!H47-'0A Grid'!H47</f>
        <v>0.66699999999999993</v>
      </c>
      <c r="D47" s="7">
        <f ca="1">'2.5A Grid'!I47-'0A Grid'!I47</f>
        <v>0.67899999999999994</v>
      </c>
      <c r="E47" s="7">
        <f ca="1">'2.5A Grid'!J47-'0A Grid'!J47</f>
        <v>0.71199999999999997</v>
      </c>
      <c r="F47" s="7">
        <f ca="1">'2.5A Grid'!K47-'0A Grid'!K47</f>
        <v>0.66599999999999993</v>
      </c>
      <c r="G47" s="7">
        <f ca="1">'2.5A Grid'!L47-'0A Grid'!L47</f>
        <v>0.7</v>
      </c>
      <c r="H47" s="7">
        <f ca="1">'2.5A Grid'!M47-'0A Grid'!M47</f>
        <v>0.72499999999999998</v>
      </c>
      <c r="I47" s="7">
        <f ca="1">'2.5A Grid'!N47-'0A Grid'!N47</f>
        <v>0.67599999999999993</v>
      </c>
    </row>
    <row r="48" spans="1:9" x14ac:dyDescent="0.25">
      <c r="A48" s="11">
        <f t="shared" si="4"/>
        <v>0.50200000000000244</v>
      </c>
      <c r="B48" s="6">
        <f>'2.5A Grid'!G48</f>
        <v>-15.498000000000005</v>
      </c>
      <c r="C48" s="7">
        <f ca="1">'2.5A Grid'!H48-'0A Grid'!H48</f>
        <v>0.753</v>
      </c>
      <c r="D48" s="7">
        <f ca="1">'2.5A Grid'!I48-'0A Grid'!I48</f>
        <v>0.77200000000000002</v>
      </c>
      <c r="E48" s="7">
        <f ca="1">'2.5A Grid'!J48-'0A Grid'!J48</f>
        <v>0.78100000000000003</v>
      </c>
      <c r="F48" s="7">
        <f ca="1">'2.5A Grid'!K48-'0A Grid'!K48</f>
        <v>0.76500000000000001</v>
      </c>
      <c r="G48" s="7">
        <f ca="1">'2.5A Grid'!L48-'0A Grid'!L48</f>
        <v>0.78600000000000003</v>
      </c>
      <c r="H48" s="7">
        <f ca="1">'2.5A Grid'!M48-'0A Grid'!M48</f>
        <v>0.78700000000000003</v>
      </c>
      <c r="I48" s="7">
        <f ca="1">'2.5A Grid'!N48-'0A Grid'!N48</f>
        <v>0.75600000000000001</v>
      </c>
    </row>
    <row r="49" spans="1:9" x14ac:dyDescent="0.25">
      <c r="A49" s="11">
        <f t="shared" si="4"/>
        <v>0.49849999999999994</v>
      </c>
      <c r="B49" s="6">
        <f>'2.5A Grid'!G49</f>
        <v>-14.999000000000002</v>
      </c>
      <c r="C49" s="7">
        <f ca="1">'2.5A Grid'!H49-'0A Grid'!H49</f>
        <v>0.84599999999999986</v>
      </c>
      <c r="D49" s="7">
        <f ca="1">'2.5A Grid'!I49-'0A Grid'!I49</f>
        <v>0.84099999999999997</v>
      </c>
      <c r="E49" s="7">
        <f ca="1">'2.5A Grid'!J49-'0A Grid'!J49</f>
        <v>0.875</v>
      </c>
      <c r="F49" s="7">
        <f ca="1">'2.5A Grid'!K49-'0A Grid'!K49</f>
        <v>0.85299999999999987</v>
      </c>
      <c r="G49" s="7">
        <f ca="1">'2.5A Grid'!L49-'0A Grid'!L49</f>
        <v>0.86199999999999988</v>
      </c>
      <c r="H49" s="7">
        <f ca="1">'2.5A Grid'!M49-'0A Grid'!M49</f>
        <v>0.85599999999999998</v>
      </c>
      <c r="I49" s="7">
        <f ca="1">'2.5A Grid'!N49-'0A Grid'!N49</f>
        <v>0.82599999999999996</v>
      </c>
    </row>
    <row r="50" spans="1:9" x14ac:dyDescent="0.25">
      <c r="A50" s="11">
        <f t="shared" si="4"/>
        <v>0.49949999999999761</v>
      </c>
      <c r="B50" s="6">
        <f>'2.5A Grid'!G50</f>
        <v>-14.501000000000005</v>
      </c>
      <c r="C50" s="7">
        <f ca="1">'2.5A Grid'!H50-'0A Grid'!H50</f>
        <v>0.97399999999999998</v>
      </c>
      <c r="D50" s="7">
        <f ca="1">'2.5A Grid'!I50-'0A Grid'!I50</f>
        <v>0.95</v>
      </c>
      <c r="E50" s="7">
        <f ca="1">'2.5A Grid'!J50-'0A Grid'!J50</f>
        <v>0.96699999999999986</v>
      </c>
      <c r="F50" s="7">
        <f ca="1">'2.5A Grid'!K50-'0A Grid'!K50</f>
        <v>0.95300000000000007</v>
      </c>
      <c r="G50" s="7">
        <f ca="1">'2.5A Grid'!L50-'0A Grid'!L50</f>
        <v>0.94599999999999995</v>
      </c>
      <c r="H50" s="7">
        <f ca="1">'2.5A Grid'!M50-'0A Grid'!M50</f>
        <v>0.96099999999999985</v>
      </c>
      <c r="I50" s="7">
        <f ca="1">'2.5A Grid'!N50-'0A Grid'!N50</f>
        <v>0.91500000000000004</v>
      </c>
    </row>
    <row r="51" spans="1:9" x14ac:dyDescent="0.25">
      <c r="A51" s="11">
        <f t="shared" si="4"/>
        <v>0.49950000000000117</v>
      </c>
      <c r="B51" s="6">
        <f>'2.5A Grid'!G51</f>
        <v>-14.000000000000007</v>
      </c>
      <c r="C51" s="7">
        <f ca="1">'2.5A Grid'!H51-'0A Grid'!H51</f>
        <v>1.0680000000000001</v>
      </c>
      <c r="D51" s="7">
        <f ca="1">'2.5A Grid'!I51-'0A Grid'!I51</f>
        <v>1.0759999999999998</v>
      </c>
      <c r="E51" s="7">
        <f ca="1">'2.5A Grid'!J51-'0A Grid'!J51</f>
        <v>1.083</v>
      </c>
      <c r="F51" s="7">
        <f ca="1">'2.5A Grid'!K51-'0A Grid'!K51</f>
        <v>1.056</v>
      </c>
      <c r="G51" s="7">
        <f ca="1">'2.5A Grid'!L51-'0A Grid'!L51</f>
        <v>1.0680000000000001</v>
      </c>
      <c r="H51" s="7">
        <f ca="1">'2.5A Grid'!M51-'0A Grid'!M51</f>
        <v>1.1040000000000001</v>
      </c>
      <c r="I51" s="7">
        <f ca="1">'2.5A Grid'!N51-'0A Grid'!N51</f>
        <v>1.0530000000000002</v>
      </c>
    </row>
    <row r="52" spans="1:9" x14ac:dyDescent="0.25">
      <c r="A52" s="11">
        <f t="shared" si="4"/>
        <v>0.50050000000000239</v>
      </c>
      <c r="B52" s="6">
        <f>'2.5A Grid'!G52</f>
        <v>-13.502000000000002</v>
      </c>
      <c r="C52" s="7">
        <f ca="1">'2.5A Grid'!H52-'0A Grid'!H52</f>
        <v>1.2450000000000001</v>
      </c>
      <c r="D52" s="7">
        <f ca="1">'2.5A Grid'!I52-'0A Grid'!I52</f>
        <v>1.2209999999999999</v>
      </c>
      <c r="E52" s="7">
        <f ca="1">'2.5A Grid'!J52-'0A Grid'!J52</f>
        <v>1.2070000000000001</v>
      </c>
      <c r="F52" s="7">
        <f ca="1">'2.5A Grid'!K52-'0A Grid'!K52</f>
        <v>1.214</v>
      </c>
      <c r="G52" s="7">
        <f ca="1">'2.5A Grid'!L52-'0A Grid'!L52</f>
        <v>1.226</v>
      </c>
      <c r="H52" s="7">
        <f ca="1">'2.5A Grid'!M52-'0A Grid'!M52</f>
        <v>1.234</v>
      </c>
      <c r="I52" s="7">
        <f ca="1">'2.5A Grid'!N52-'0A Grid'!N52</f>
        <v>1.1859999999999999</v>
      </c>
    </row>
    <row r="53" spans="1:9" x14ac:dyDescent="0.25">
      <c r="A53" s="11">
        <f t="shared" si="4"/>
        <v>0.50150000000000006</v>
      </c>
      <c r="B53" s="6">
        <f>'2.5A Grid'!G53</f>
        <v>-12.999000000000002</v>
      </c>
      <c r="C53" s="7">
        <f ca="1">'2.5A Grid'!H53-'0A Grid'!H53</f>
        <v>1.411</v>
      </c>
      <c r="D53" s="7">
        <f ca="1">'2.5A Grid'!I53-'0A Grid'!I53</f>
        <v>1.4180000000000001</v>
      </c>
      <c r="E53" s="7">
        <f ca="1">'2.5A Grid'!J53-'0A Grid'!J53</f>
        <v>1.371</v>
      </c>
      <c r="F53" s="7">
        <f ca="1">'2.5A Grid'!K53-'0A Grid'!K53</f>
        <v>1.389</v>
      </c>
      <c r="G53" s="7">
        <f ca="1">'2.5A Grid'!L53-'0A Grid'!L53</f>
        <v>1.385</v>
      </c>
      <c r="H53" s="7">
        <f ca="1">'2.5A Grid'!M53-'0A Grid'!M53</f>
        <v>1.399</v>
      </c>
      <c r="I53" s="7">
        <f ca="1">'2.5A Grid'!N53-'0A Grid'!N53</f>
        <v>1.3619999999999999</v>
      </c>
    </row>
    <row r="54" spans="1:9" x14ac:dyDescent="0.25">
      <c r="A54" s="11">
        <f t="shared" si="4"/>
        <v>0.49949999999999761</v>
      </c>
      <c r="B54" s="6">
        <f>'2.5A Grid'!G54</f>
        <v>-12.499000000000002</v>
      </c>
      <c r="C54" s="7">
        <f ca="1">'2.5A Grid'!H54-'0A Grid'!H54</f>
        <v>1.605</v>
      </c>
      <c r="D54" s="7">
        <f ca="1">'2.5A Grid'!I54-'0A Grid'!I54</f>
        <v>1.6119999999999999</v>
      </c>
      <c r="E54" s="7">
        <f ca="1">'2.5A Grid'!J54-'0A Grid'!J54</f>
        <v>1.5759999999999998</v>
      </c>
      <c r="F54" s="7">
        <f ca="1">'2.5A Grid'!K54-'0A Grid'!K54</f>
        <v>1.573</v>
      </c>
      <c r="G54" s="7">
        <f ca="1">'2.5A Grid'!L54-'0A Grid'!L54</f>
        <v>1.595</v>
      </c>
      <c r="H54" s="7">
        <f ca="1">'2.5A Grid'!M54-'0A Grid'!M54</f>
        <v>1.5960000000000001</v>
      </c>
      <c r="I54" s="7">
        <f ca="1">'2.5A Grid'!N54-'0A Grid'!N54</f>
        <v>1.573</v>
      </c>
    </row>
    <row r="55" spans="1:9" x14ac:dyDescent="0.25">
      <c r="A55" s="11">
        <f t="shared" si="4"/>
        <v>0.5</v>
      </c>
      <c r="B55" s="6">
        <f>'2.5A Grid'!G55</f>
        <v>-12.000000000000007</v>
      </c>
      <c r="C55" s="7">
        <f ca="1">'2.5A Grid'!H55-'0A Grid'!H55</f>
        <v>1.8569999999999998</v>
      </c>
      <c r="D55" s="7">
        <f ca="1">'2.5A Grid'!I55-'0A Grid'!I55</f>
        <v>1.8599999999999999</v>
      </c>
      <c r="E55" s="7">
        <f ca="1">'2.5A Grid'!J55-'0A Grid'!J55</f>
        <v>1.8420000000000001</v>
      </c>
      <c r="F55" s="7">
        <f ca="1">'2.5A Grid'!K55-'0A Grid'!K55</f>
        <v>1.839</v>
      </c>
      <c r="G55" s="7">
        <f ca="1">'2.5A Grid'!L55-'0A Grid'!L55</f>
        <v>1.839</v>
      </c>
      <c r="H55" s="7">
        <f ca="1">'2.5A Grid'!M55-'0A Grid'!M55</f>
        <v>1.84</v>
      </c>
      <c r="I55" s="7">
        <f ca="1">'2.5A Grid'!N55-'0A Grid'!N55</f>
        <v>1.8120000000000001</v>
      </c>
    </row>
    <row r="56" spans="1:9" x14ac:dyDescent="0.25">
      <c r="A56" s="11">
        <f t="shared" si="4"/>
        <v>0.49900000000000233</v>
      </c>
      <c r="B56" s="6">
        <f>'2.5A Grid'!G56</f>
        <v>-11.499000000000002</v>
      </c>
      <c r="C56" s="7">
        <f ca="1">'2.5A Grid'!H56-'0A Grid'!H56</f>
        <v>2.1270000000000002</v>
      </c>
      <c r="D56" s="7">
        <f ca="1">'2.5A Grid'!I56-'0A Grid'!I56</f>
        <v>2.165</v>
      </c>
      <c r="E56" s="7">
        <f ca="1">'2.5A Grid'!J56-'0A Grid'!J56</f>
        <v>2.1239999999999997</v>
      </c>
      <c r="F56" s="7">
        <f ca="1">'2.5A Grid'!K56-'0A Grid'!K56</f>
        <v>2.1259999999999999</v>
      </c>
      <c r="G56" s="7">
        <f ca="1">'2.5A Grid'!L56-'0A Grid'!L56</f>
        <v>2.1430000000000002</v>
      </c>
      <c r="H56" s="7">
        <f ca="1">'2.5A Grid'!M56-'0A Grid'!M56</f>
        <v>2.1349999999999998</v>
      </c>
      <c r="I56" s="7">
        <f ca="1">'2.5A Grid'!N56-'0A Grid'!N56</f>
        <v>2.0949999999999998</v>
      </c>
    </row>
    <row r="57" spans="1:9" x14ac:dyDescent="0.25">
      <c r="A57" s="11">
        <f t="shared" si="4"/>
        <v>0.49849999999999994</v>
      </c>
      <c r="B57" s="6">
        <f>'2.5A Grid'!G57</f>
        <v>-11.002000000000002</v>
      </c>
      <c r="C57" s="7">
        <f ca="1">'2.5A Grid'!H57-'0A Grid'!H57</f>
        <v>2.4739999999999998</v>
      </c>
      <c r="D57" s="7">
        <f ca="1">'2.5A Grid'!I57-'0A Grid'!I57</f>
        <v>2.5030000000000001</v>
      </c>
      <c r="E57" s="7">
        <f ca="1">'2.5A Grid'!J57-'0A Grid'!J57</f>
        <v>2.5110000000000001</v>
      </c>
      <c r="F57" s="7">
        <f ca="1">'2.5A Grid'!K57-'0A Grid'!K57</f>
        <v>2.504</v>
      </c>
      <c r="G57" s="7">
        <f ca="1">'2.5A Grid'!L57-'0A Grid'!L57</f>
        <v>2.4819999999999998</v>
      </c>
      <c r="H57" s="7">
        <f ca="1">'2.5A Grid'!M57-'0A Grid'!M57</f>
        <v>2.4710000000000001</v>
      </c>
      <c r="I57" s="7">
        <f ca="1">'2.5A Grid'!N57-'0A Grid'!N57</f>
        <v>2.4699999999999998</v>
      </c>
    </row>
    <row r="58" spans="1:9" x14ac:dyDescent="0.25">
      <c r="A58" s="11">
        <f t="shared" si="4"/>
        <v>0.50199999999999889</v>
      </c>
      <c r="B58" s="6">
        <f>'2.5A Grid'!G58</f>
        <v>-10.502000000000002</v>
      </c>
      <c r="C58" s="7">
        <f ca="1">'2.5A Grid'!H58-'0A Grid'!H58</f>
        <v>2.911</v>
      </c>
      <c r="D58" s="7">
        <f ca="1">'2.5A Grid'!I58-'0A Grid'!I58</f>
        <v>2.9659999999999997</v>
      </c>
      <c r="E58" s="7">
        <f ca="1">'2.5A Grid'!J58-'0A Grid'!J58</f>
        <v>2.9539999999999997</v>
      </c>
      <c r="F58" s="7">
        <f ca="1">'2.5A Grid'!K58-'0A Grid'!K58</f>
        <v>2.96</v>
      </c>
      <c r="G58" s="7">
        <f ca="1">'2.5A Grid'!L58-'0A Grid'!L58</f>
        <v>2.9609999999999999</v>
      </c>
      <c r="H58" s="7">
        <f ca="1">'2.5A Grid'!M58-'0A Grid'!M58</f>
        <v>2.94</v>
      </c>
      <c r="I58" s="7">
        <f ca="1">'2.5A Grid'!N58-'0A Grid'!N58</f>
        <v>2.907</v>
      </c>
    </row>
    <row r="59" spans="1:9" x14ac:dyDescent="0.25">
      <c r="A59" s="11">
        <f t="shared" si="4"/>
        <v>0.50049999999999883</v>
      </c>
      <c r="B59" s="6">
        <f>'2.5A Grid'!G59</f>
        <v>-9.9980000000000047</v>
      </c>
      <c r="C59" s="7">
        <f ca="1">'2.5A Grid'!H59-'0A Grid'!H59</f>
        <v>3.492</v>
      </c>
      <c r="D59" s="7">
        <f ca="1">'2.5A Grid'!I59-'0A Grid'!I59</f>
        <v>3.54</v>
      </c>
      <c r="E59" s="7">
        <f ca="1">'2.5A Grid'!J59-'0A Grid'!J59</f>
        <v>3.5389999999999997</v>
      </c>
      <c r="F59" s="7">
        <f ca="1">'2.5A Grid'!K59-'0A Grid'!K59</f>
        <v>3.524</v>
      </c>
      <c r="G59" s="7">
        <f ca="1">'2.5A Grid'!L59-'0A Grid'!L59</f>
        <v>3.5209999999999999</v>
      </c>
      <c r="H59" s="7">
        <f ca="1">'2.5A Grid'!M59-'0A Grid'!M59</f>
        <v>3.5070000000000001</v>
      </c>
      <c r="I59" s="7">
        <f ca="1">'2.5A Grid'!N59-'0A Grid'!N59</f>
        <v>3.4469999999999996</v>
      </c>
    </row>
    <row r="60" spans="1:9" x14ac:dyDescent="0.25">
      <c r="A60" s="11">
        <f t="shared" si="4"/>
        <v>0.49950000000000117</v>
      </c>
      <c r="B60" s="6">
        <f>'2.5A Grid'!G60</f>
        <v>-9.5010000000000048</v>
      </c>
      <c r="C60" s="7">
        <f ca="1">'2.5A Grid'!H60-'0A Grid'!H60</f>
        <v>4.1869999999999994</v>
      </c>
      <c r="D60" s="7">
        <f ca="1">'2.5A Grid'!I60-'0A Grid'!I60</f>
        <v>4.2590000000000003</v>
      </c>
      <c r="E60" s="7">
        <f ca="1">'2.5A Grid'!J60-'0A Grid'!J60</f>
        <v>4.2709999999999999</v>
      </c>
      <c r="F60" s="7">
        <f ca="1">'2.5A Grid'!K60-'0A Grid'!K60</f>
        <v>4.2809999999999997</v>
      </c>
      <c r="G60" s="7">
        <f ca="1">'2.5A Grid'!L60-'0A Grid'!L60</f>
        <v>4.2789999999999999</v>
      </c>
      <c r="H60" s="7">
        <f ca="1">'2.5A Grid'!M60-'0A Grid'!M60</f>
        <v>4.2469999999999999</v>
      </c>
      <c r="I60" s="7">
        <f ca="1">'2.5A Grid'!N60-'0A Grid'!N60</f>
        <v>4.16</v>
      </c>
    </row>
    <row r="61" spans="1:9" x14ac:dyDescent="0.25">
      <c r="A61" s="11">
        <f t="shared" si="4"/>
        <v>0.5</v>
      </c>
      <c r="B61" s="6">
        <f>'2.5A Grid'!G61</f>
        <v>-8.9990000000000023</v>
      </c>
      <c r="C61" s="7">
        <f ca="1">'2.5A Grid'!H61-'0A Grid'!H61</f>
        <v>5.6139999999999999</v>
      </c>
      <c r="D61" s="7">
        <f ca="1">'2.5A Grid'!I61-'0A Grid'!I61</f>
        <v>5.7289999999999992</v>
      </c>
      <c r="E61" s="7">
        <f ca="1">'2.5A Grid'!J61-'0A Grid'!J61</f>
        <v>5.7120000000000006</v>
      </c>
      <c r="F61" s="7">
        <f ca="1">'2.5A Grid'!K61-'0A Grid'!K61</f>
        <v>5.7380000000000004</v>
      </c>
      <c r="G61" s="7">
        <f ca="1">'2.5A Grid'!L61-'0A Grid'!L61</f>
        <v>5.6930000000000005</v>
      </c>
      <c r="H61" s="7">
        <f ca="1">'2.5A Grid'!M61-'0A Grid'!M61</f>
        <v>5.6680000000000001</v>
      </c>
      <c r="I61" s="7">
        <f ca="1">'2.5A Grid'!N61-'0A Grid'!N61</f>
        <v>5.5629999999999997</v>
      </c>
    </row>
    <row r="62" spans="1:9" x14ac:dyDescent="0.25">
      <c r="A62" s="11">
        <f t="shared" si="4"/>
        <v>0.49799999999999756</v>
      </c>
      <c r="B62" s="6">
        <f>'2.5A Grid'!G62</f>
        <v>-8.5010000000000048</v>
      </c>
      <c r="C62" s="7">
        <f ca="1">'2.5A Grid'!H62-'0A Grid'!H62</f>
        <v>7.0229999999999997</v>
      </c>
      <c r="D62" s="7">
        <f ca="1">'2.5A Grid'!I62-'0A Grid'!I62</f>
        <v>7.1689999999999996</v>
      </c>
      <c r="E62" s="7">
        <f ca="1">'2.5A Grid'!J62-'0A Grid'!J62</f>
        <v>7.1260000000000003</v>
      </c>
      <c r="F62" s="7">
        <f ca="1">'2.5A Grid'!K62-'0A Grid'!K62</f>
        <v>7.133</v>
      </c>
      <c r="G62" s="7">
        <f ca="1">'2.5A Grid'!L62-'0A Grid'!L62</f>
        <v>7.1509999999999998</v>
      </c>
      <c r="H62" s="7">
        <f ca="1">'2.5A Grid'!M62-'0A Grid'!M62</f>
        <v>7.0890000000000004</v>
      </c>
      <c r="I62" s="7">
        <f ca="1">'2.5A Grid'!N62-'0A Grid'!N62</f>
        <v>6.9349999999999996</v>
      </c>
    </row>
    <row r="63" spans="1:9" x14ac:dyDescent="0.25">
      <c r="A63" s="11">
        <f t="shared" si="4"/>
        <v>0.50100000000000122</v>
      </c>
      <c r="B63" s="6">
        <f>'2.5A Grid'!G63</f>
        <v>-8.0030000000000072</v>
      </c>
      <c r="C63" s="7">
        <f ca="1">'2.5A Grid'!H63-'0A Grid'!H63</f>
        <v>8.7479999999999993</v>
      </c>
      <c r="D63" s="7">
        <f ca="1">'2.5A Grid'!I63-'0A Grid'!I63</f>
        <v>8.8490000000000002</v>
      </c>
      <c r="E63" s="7">
        <f ca="1">'2.5A Grid'!J63-'0A Grid'!J63</f>
        <v>9.043000000000001</v>
      </c>
      <c r="F63" s="7">
        <f ca="1">'2.5A Grid'!K63-'0A Grid'!K63</f>
        <v>8.8780000000000001</v>
      </c>
      <c r="G63" s="7">
        <f ca="1">'2.5A Grid'!L63-'0A Grid'!L63</f>
        <v>8.9589999999999996</v>
      </c>
      <c r="H63" s="7">
        <f ca="1">'2.5A Grid'!M63-'0A Grid'!M63</f>
        <v>8.8379999999999992</v>
      </c>
      <c r="I63" s="7">
        <f ca="1">'2.5A Grid'!N63-'0A Grid'!N63</f>
        <v>8.5730000000000004</v>
      </c>
    </row>
    <row r="64" spans="1:9" x14ac:dyDescent="0.25">
      <c r="A64" s="11">
        <f t="shared" si="4"/>
        <v>0.50150000000000361</v>
      </c>
      <c r="B64" s="6">
        <f>'2.5A Grid'!G64</f>
        <v>-7.4990000000000023</v>
      </c>
      <c r="C64" s="7">
        <f ca="1">'2.5A Grid'!H64-'0A Grid'!H64</f>
        <v>11.53</v>
      </c>
      <c r="D64" s="7">
        <f ca="1">'2.5A Grid'!I64-'0A Grid'!I64</f>
        <v>11.667999999999999</v>
      </c>
      <c r="E64" s="7">
        <f ca="1">'2.5A Grid'!J64-'0A Grid'!J64</f>
        <v>11.672000000000001</v>
      </c>
      <c r="F64" s="7">
        <f ca="1">'2.5A Grid'!K64-'0A Grid'!K64</f>
        <v>11.728</v>
      </c>
      <c r="G64" s="7">
        <f ca="1">'2.5A Grid'!L64-'0A Grid'!L64</f>
        <v>11.696999999999999</v>
      </c>
      <c r="H64" s="7">
        <f ca="1">'2.5A Grid'!M64-'0A Grid'!M64</f>
        <v>11.539</v>
      </c>
      <c r="I64" s="7">
        <f ca="1">'2.5A Grid'!N64-'0A Grid'!N64</f>
        <v>11.444000000000001</v>
      </c>
    </row>
    <row r="65" spans="1:9" x14ac:dyDescent="0.25">
      <c r="A65" s="11">
        <f t="shared" si="4"/>
        <v>0.49849999999999639</v>
      </c>
      <c r="B65" s="6">
        <f>'2.5A Grid'!G65</f>
        <v>-7</v>
      </c>
      <c r="C65" s="7">
        <f ca="1">'2.5A Grid'!H65-'0A Grid'!H65</f>
        <v>15.404</v>
      </c>
      <c r="D65" s="7">
        <f ca="1">'2.5A Grid'!I65-'0A Grid'!I65</f>
        <v>15.507000000000001</v>
      </c>
      <c r="E65" s="7">
        <f ca="1">'2.5A Grid'!J65-'0A Grid'!J65</f>
        <v>15.63</v>
      </c>
      <c r="F65" s="7">
        <f ca="1">'2.5A Grid'!K65-'0A Grid'!K65</f>
        <v>15.555999999999999</v>
      </c>
      <c r="G65" s="7">
        <f ca="1">'2.5A Grid'!L65-'0A Grid'!L65</f>
        <v>15.459999999999999</v>
      </c>
      <c r="H65" s="7">
        <f ca="1">'2.5A Grid'!M65-'0A Grid'!M65</f>
        <v>15.278</v>
      </c>
      <c r="I65" s="7">
        <f ca="1">'2.5A Grid'!N65-'0A Grid'!N65</f>
        <v>15.193999999999999</v>
      </c>
    </row>
    <row r="66" spans="1:9" x14ac:dyDescent="0.25">
      <c r="A66" s="11">
        <f t="shared" si="4"/>
        <v>0.5</v>
      </c>
      <c r="B66" s="6">
        <f>'2.5A Grid'!G66</f>
        <v>-6.5020000000000095</v>
      </c>
      <c r="C66" s="7">
        <f ca="1">'2.5A Grid'!H66-'0A Grid'!H66</f>
        <v>20.515999999999998</v>
      </c>
      <c r="D66" s="7">
        <f ca="1">'2.5A Grid'!I66-'0A Grid'!I66</f>
        <v>20.576999999999998</v>
      </c>
      <c r="E66" s="7">
        <f ca="1">'2.5A Grid'!J66-'0A Grid'!J66</f>
        <v>20.884</v>
      </c>
      <c r="F66" s="7">
        <f ca="1">'2.5A Grid'!K66-'0A Grid'!K66</f>
        <v>20.808</v>
      </c>
      <c r="G66" s="7">
        <f ca="1">'2.5A Grid'!L66-'0A Grid'!L66</f>
        <v>20.87</v>
      </c>
      <c r="H66" s="7">
        <f ca="1">'2.5A Grid'!M66-'0A Grid'!M66</f>
        <v>20.748000000000001</v>
      </c>
      <c r="I66" s="7">
        <f ca="1">'2.5A Grid'!N66-'0A Grid'!N66</f>
        <v>20.262</v>
      </c>
    </row>
    <row r="67" spans="1:9" x14ac:dyDescent="0.25">
      <c r="A67" s="11">
        <f t="shared" si="4"/>
        <v>0.5</v>
      </c>
      <c r="B67" s="6">
        <f>'2.5A Grid'!G67</f>
        <v>-6</v>
      </c>
      <c r="C67" s="7">
        <f ca="1">'2.5A Grid'!H67-'0A Grid'!H67</f>
        <v>27.667999999999999</v>
      </c>
      <c r="D67" s="7">
        <f ca="1">'2.5A Grid'!I67-'0A Grid'!I67</f>
        <v>28.381999999999998</v>
      </c>
      <c r="E67" s="7">
        <f ca="1">'2.5A Grid'!J67-'0A Grid'!J67</f>
        <v>28.579000000000001</v>
      </c>
      <c r="F67" s="7">
        <f ca="1">'2.5A Grid'!K67-'0A Grid'!K67</f>
        <v>28.895</v>
      </c>
      <c r="G67" s="7">
        <f ca="1">'2.5A Grid'!L67-'0A Grid'!L67</f>
        <v>28.391999999999999</v>
      </c>
      <c r="H67" s="7">
        <f ca="1">'2.5A Grid'!M67-'0A Grid'!M67</f>
        <v>28.251999999999999</v>
      </c>
      <c r="I67" s="7">
        <f ca="1">'2.5A Grid'!N67-'0A Grid'!N67</f>
        <v>27.635000000000002</v>
      </c>
    </row>
    <row r="68" spans="1:9" x14ac:dyDescent="0.25">
      <c r="A68" s="11">
        <f t="shared" si="4"/>
        <v>0.5</v>
      </c>
      <c r="B68" s="6">
        <f>'2.5A Grid'!G68</f>
        <v>-5.5020000000000095</v>
      </c>
      <c r="C68" s="7">
        <f ca="1">'2.5A Grid'!H68-'0A Grid'!H68</f>
        <v>38.54</v>
      </c>
      <c r="D68" s="7">
        <f ca="1">'2.5A Grid'!I68-'0A Grid'!I68</f>
        <v>39.549999999999997</v>
      </c>
      <c r="E68" s="7">
        <f ca="1">'2.5A Grid'!J68-'0A Grid'!J68</f>
        <v>40.058</v>
      </c>
      <c r="F68" s="7">
        <f ca="1">'2.5A Grid'!K68-'0A Grid'!K68</f>
        <v>40.195999999999998</v>
      </c>
      <c r="G68" s="7">
        <f ca="1">'2.5A Grid'!L68-'0A Grid'!L68</f>
        <v>39.417999999999999</v>
      </c>
      <c r="H68" s="7">
        <f ca="1">'2.5A Grid'!M68-'0A Grid'!M68</f>
        <v>38.780999999999999</v>
      </c>
      <c r="I68" s="7">
        <f ca="1">'2.5A Grid'!N68-'0A Grid'!N68</f>
        <v>38.075000000000003</v>
      </c>
    </row>
    <row r="69" spans="1:9" x14ac:dyDescent="0.25">
      <c r="A69" s="11">
        <f t="shared" si="4"/>
        <v>0.50150000000000006</v>
      </c>
      <c r="B69" s="6">
        <f>'2.5A Grid'!G69</f>
        <v>-5</v>
      </c>
      <c r="C69" s="7">
        <f ca="1">'2.5A Grid'!H69-'0A Grid'!H69</f>
        <v>53.896999999999998</v>
      </c>
      <c r="D69" s="7">
        <f ca="1">'2.5A Grid'!I69-'0A Grid'!I69</f>
        <v>55.214999999999996</v>
      </c>
      <c r="E69" s="7">
        <f ca="1">'2.5A Grid'!J69-'0A Grid'!J69</f>
        <v>55.580999999999996</v>
      </c>
      <c r="F69" s="7">
        <f ca="1">'2.5A Grid'!K69-'0A Grid'!K69</f>
        <v>55.997999999999998</v>
      </c>
      <c r="G69" s="7">
        <f ca="1">'2.5A Grid'!L69-'0A Grid'!L69</f>
        <v>55.332000000000001</v>
      </c>
      <c r="H69" s="7">
        <f ca="1">'2.5A Grid'!M69-'0A Grid'!M69</f>
        <v>54.804000000000002</v>
      </c>
      <c r="I69" s="7">
        <f ca="1">'2.5A Grid'!N69-'0A Grid'!N69</f>
        <v>53.271000000000001</v>
      </c>
    </row>
    <row r="70" spans="1:9" x14ac:dyDescent="0.25">
      <c r="A70" s="11">
        <f t="shared" si="4"/>
        <v>0.49899999999999523</v>
      </c>
      <c r="B70" s="6">
        <f>'2.5A Grid'!G70</f>
        <v>-4.4990000000000094</v>
      </c>
      <c r="C70" s="7">
        <f ca="1">'2.5A Grid'!H70-'0A Grid'!H70</f>
        <v>76.032999999999987</v>
      </c>
      <c r="D70" s="7">
        <f ca="1">'2.5A Grid'!I70-'0A Grid'!I70</f>
        <v>77.168999999999997</v>
      </c>
      <c r="E70" s="7">
        <f ca="1">'2.5A Grid'!J70-'0A Grid'!J70</f>
        <v>77.670999999999992</v>
      </c>
      <c r="F70" s="7">
        <f ca="1">'2.5A Grid'!K70-'0A Grid'!K70</f>
        <v>77.646999999999991</v>
      </c>
      <c r="G70" s="7">
        <f ca="1">'2.5A Grid'!L70-'0A Grid'!L70</f>
        <v>77.051999999999992</v>
      </c>
      <c r="H70" s="7">
        <f ca="1">'2.5A Grid'!M70-'0A Grid'!M70</f>
        <v>76.234999999999999</v>
      </c>
      <c r="I70" s="7">
        <f ca="1">'2.5A Grid'!N70-'0A Grid'!N70</f>
        <v>74.602999999999994</v>
      </c>
    </row>
    <row r="71" spans="1:9" x14ac:dyDescent="0.25">
      <c r="A71" s="11">
        <f t="shared" si="4"/>
        <v>0.34900000000000375</v>
      </c>
      <c r="B71" s="6">
        <f>'2.5A Grid'!G71</f>
        <v>-4.0020000000000095</v>
      </c>
      <c r="C71" s="7">
        <f ca="1">'2.5A Grid'!H71-'0A Grid'!H71</f>
        <v>104.592</v>
      </c>
      <c r="D71" s="7">
        <f ca="1">'2.5A Grid'!I71-'0A Grid'!I71</f>
        <v>106.066</v>
      </c>
      <c r="E71" s="7">
        <f ca="1">'2.5A Grid'!J71-'0A Grid'!J71</f>
        <v>106.738</v>
      </c>
      <c r="F71" s="7">
        <f ca="1">'2.5A Grid'!K71-'0A Grid'!K71</f>
        <v>106.78999999999999</v>
      </c>
      <c r="G71" s="7">
        <f ca="1">'2.5A Grid'!L71-'0A Grid'!L71</f>
        <v>105.95700000000001</v>
      </c>
      <c r="H71" s="7">
        <f ca="1">'2.5A Grid'!M71-'0A Grid'!M71</f>
        <v>105.337</v>
      </c>
      <c r="I71" s="7">
        <f ca="1">'2.5A Grid'!N71-'0A Grid'!N71</f>
        <v>103.55600000000001</v>
      </c>
    </row>
    <row r="72" spans="1:9" x14ac:dyDescent="0.25">
      <c r="A72" s="11">
        <f t="shared" si="4"/>
        <v>0.20100000000000051</v>
      </c>
      <c r="B72" s="6">
        <f>'2.5A Grid'!G72</f>
        <v>-3.8010000000000019</v>
      </c>
      <c r="C72" s="7">
        <f ca="1">'2.5A Grid'!H72-'0A Grid'!H72</f>
        <v>118.86</v>
      </c>
      <c r="D72" s="7">
        <f ca="1">'2.5A Grid'!I72-'0A Grid'!I72</f>
        <v>119.413</v>
      </c>
      <c r="E72" s="7">
        <f ca="1">'2.5A Grid'!J72-'0A Grid'!J72</f>
        <v>120.283</v>
      </c>
      <c r="F72" s="7">
        <f ca="1">'2.5A Grid'!K72-'0A Grid'!K72</f>
        <v>119.97499999999999</v>
      </c>
      <c r="G72" s="7">
        <f ca="1">'2.5A Grid'!L72-'0A Grid'!L72</f>
        <v>119.91200000000001</v>
      </c>
      <c r="H72" s="7">
        <f ca="1">'2.5A Grid'!M72-'0A Grid'!M72</f>
        <v>119.08500000000001</v>
      </c>
      <c r="I72" s="7">
        <f ca="1">'2.5A Grid'!N72-'0A Grid'!N72</f>
        <v>117.40700000000001</v>
      </c>
    </row>
    <row r="73" spans="1:9" x14ac:dyDescent="0.25">
      <c r="A73" s="11">
        <f t="shared" si="4"/>
        <v>0.19999999999999574</v>
      </c>
      <c r="B73" s="6">
        <f>'2.5A Grid'!G73</f>
        <v>-3.6000000000000085</v>
      </c>
      <c r="C73" s="7">
        <f ca="1">'2.5A Grid'!H73-'0A Grid'!H73</f>
        <v>133.779</v>
      </c>
      <c r="D73" s="7">
        <f ca="1">'2.5A Grid'!I73-'0A Grid'!I73</f>
        <v>134.702</v>
      </c>
      <c r="E73" s="7">
        <f ca="1">'2.5A Grid'!J73-'0A Grid'!J73</f>
        <v>135.04300000000001</v>
      </c>
      <c r="F73" s="7">
        <f ca="1">'2.5A Grid'!K73-'0A Grid'!K73</f>
        <v>135.02099999999999</v>
      </c>
      <c r="G73" s="7">
        <f ca="1">'2.5A Grid'!L73-'0A Grid'!L73</f>
        <v>134.24900000000002</v>
      </c>
      <c r="H73" s="7">
        <f ca="1">'2.5A Grid'!M73-'0A Grid'!M73</f>
        <v>133.36599999999999</v>
      </c>
      <c r="I73" s="7">
        <f ca="1">'2.5A Grid'!N73-'0A Grid'!N73</f>
        <v>132.268</v>
      </c>
    </row>
    <row r="74" spans="1:9" x14ac:dyDescent="0.25">
      <c r="A74" s="11">
        <f t="shared" si="4"/>
        <v>0.19850000000000279</v>
      </c>
      <c r="B74" s="6">
        <f>'2.5A Grid'!G74</f>
        <v>-3.4010000000000105</v>
      </c>
      <c r="C74" s="7">
        <f ca="1">'2.5A Grid'!H74-'0A Grid'!H74</f>
        <v>149.506</v>
      </c>
      <c r="D74" s="7">
        <f ca="1">'2.5A Grid'!I74-'0A Grid'!I74</f>
        <v>149.952</v>
      </c>
      <c r="E74" s="7">
        <f ca="1">'2.5A Grid'!J74-'0A Grid'!J74</f>
        <v>150.309</v>
      </c>
      <c r="F74" s="7">
        <f ca="1">'2.5A Grid'!K74-'0A Grid'!K74</f>
        <v>150.34899999999999</v>
      </c>
      <c r="G74" s="7">
        <f ca="1">'2.5A Grid'!L74-'0A Grid'!L74</f>
        <v>149.68200000000002</v>
      </c>
      <c r="H74" s="7">
        <f ca="1">'2.5A Grid'!M74-'0A Grid'!M74</f>
        <v>149.142</v>
      </c>
      <c r="I74" s="7">
        <f ca="1">'2.5A Grid'!N74-'0A Grid'!N74</f>
        <v>148.26900000000001</v>
      </c>
    </row>
    <row r="75" spans="1:9" x14ac:dyDescent="0.25">
      <c r="A75" s="11">
        <f t="shared" si="4"/>
        <v>0.20000000000000284</v>
      </c>
      <c r="B75" s="6">
        <f>'2.5A Grid'!G75</f>
        <v>-3.203000000000003</v>
      </c>
      <c r="C75" s="7">
        <f ca="1">'2.5A Grid'!H75-'0A Grid'!H75</f>
        <v>165.56599999999997</v>
      </c>
      <c r="D75" s="7">
        <f ca="1">'2.5A Grid'!I75-'0A Grid'!I75</f>
        <v>165.92099999999999</v>
      </c>
      <c r="E75" s="7">
        <f ca="1">'2.5A Grid'!J75-'0A Grid'!J75</f>
        <v>166.42599999999999</v>
      </c>
      <c r="F75" s="7">
        <f ca="1">'2.5A Grid'!K75-'0A Grid'!K75</f>
        <v>166.328</v>
      </c>
      <c r="G75" s="7">
        <f ca="1">'2.5A Grid'!L75-'0A Grid'!L75</f>
        <v>166.06800000000001</v>
      </c>
      <c r="H75" s="7">
        <f ca="1">'2.5A Grid'!M75-'0A Grid'!M75</f>
        <v>165.45099999999999</v>
      </c>
      <c r="I75" s="7">
        <f ca="1">'2.5A Grid'!N75-'0A Grid'!N75</f>
        <v>164.33199999999999</v>
      </c>
    </row>
    <row r="76" spans="1:9" x14ac:dyDescent="0.25">
      <c r="A76" s="11">
        <f t="shared" si="4"/>
        <v>0.20149999999999579</v>
      </c>
      <c r="B76" s="6">
        <f>'2.5A Grid'!G76</f>
        <v>-3.0010000000000048</v>
      </c>
      <c r="C76" s="7">
        <f ca="1">'2.5A Grid'!H76-'0A Grid'!H76</f>
        <v>183.27600000000001</v>
      </c>
      <c r="D76" s="7">
        <f ca="1">'2.5A Grid'!I76-'0A Grid'!I76</f>
        <v>182.66300000000001</v>
      </c>
      <c r="E76" s="7">
        <f ca="1">'2.5A Grid'!J76-'0A Grid'!J76</f>
        <v>183.14</v>
      </c>
      <c r="F76" s="7">
        <f ca="1">'2.5A Grid'!K76-'0A Grid'!K76</f>
        <v>182.876</v>
      </c>
      <c r="G76" s="7">
        <f ca="1">'2.5A Grid'!L76-'0A Grid'!L76</f>
        <v>182.63400000000001</v>
      </c>
      <c r="H76" s="7">
        <f ca="1">'2.5A Grid'!M76-'0A Grid'!M76</f>
        <v>182.006</v>
      </c>
      <c r="I76" s="7">
        <f ca="1">'2.5A Grid'!N76-'0A Grid'!N76</f>
        <v>182.25</v>
      </c>
    </row>
    <row r="77" spans="1:9" x14ac:dyDescent="0.25">
      <c r="A77" s="11">
        <f t="shared" si="4"/>
        <v>0.20049999999999812</v>
      </c>
      <c r="B77" s="6">
        <f>'2.5A Grid'!G77</f>
        <v>-2.8000000000000114</v>
      </c>
      <c r="C77" s="7">
        <f ca="1">'2.5A Grid'!H77-'0A Grid'!H77</f>
        <v>200.16800000000001</v>
      </c>
      <c r="D77" s="7">
        <f ca="1">'2.5A Grid'!I77-'0A Grid'!I77</f>
        <v>200.15299999999999</v>
      </c>
      <c r="E77" s="7">
        <f ca="1">'2.5A Grid'!J77-'0A Grid'!J77</f>
        <v>199.82</v>
      </c>
      <c r="F77" s="7">
        <f ca="1">'2.5A Grid'!K77-'0A Grid'!K77</f>
        <v>199.12700000000001</v>
      </c>
      <c r="G77" s="7">
        <f ca="1">'2.5A Grid'!L77-'0A Grid'!L77</f>
        <v>199.06100000000001</v>
      </c>
      <c r="H77" s="7">
        <f ca="1">'2.5A Grid'!M77-'0A Grid'!M77</f>
        <v>199.63500000000002</v>
      </c>
      <c r="I77" s="7">
        <f ca="1">'2.5A Grid'!N77-'0A Grid'!N77</f>
        <v>199.59700000000001</v>
      </c>
    </row>
    <row r="78" spans="1:9" x14ac:dyDescent="0.25">
      <c r="A78" s="11">
        <f t="shared" si="4"/>
        <v>0.19900000000000517</v>
      </c>
      <c r="B78" s="6">
        <f>'2.5A Grid'!G78</f>
        <v>-2.6000000000000085</v>
      </c>
      <c r="C78" s="7">
        <f ca="1">'2.5A Grid'!H78-'0A Grid'!H78</f>
        <v>217.18200000000002</v>
      </c>
      <c r="D78" s="7">
        <f ca="1">'2.5A Grid'!I78-'0A Grid'!I78</f>
        <v>216.40200000000002</v>
      </c>
      <c r="E78" s="7">
        <f ca="1">'2.5A Grid'!J78-'0A Grid'!J78</f>
        <v>215.82</v>
      </c>
      <c r="F78" s="7">
        <f ca="1">'2.5A Grid'!K78-'0A Grid'!K78</f>
        <v>215.93099999999998</v>
      </c>
      <c r="G78" s="7">
        <f ca="1">'2.5A Grid'!L78-'0A Grid'!L78</f>
        <v>215.78699999999998</v>
      </c>
      <c r="H78" s="7">
        <f ca="1">'2.5A Grid'!M78-'0A Grid'!M78</f>
        <v>216.05100000000002</v>
      </c>
      <c r="I78" s="7">
        <f ca="1">'2.5A Grid'!N78-'0A Grid'!N78</f>
        <v>216.483</v>
      </c>
    </row>
    <row r="79" spans="1:9" x14ac:dyDescent="0.25">
      <c r="A79" s="11">
        <f t="shared" si="4"/>
        <v>0.19950000000000045</v>
      </c>
      <c r="B79" s="6">
        <f>'2.5A Grid'!G79</f>
        <v>-2.402000000000001</v>
      </c>
      <c r="C79" s="7">
        <f ca="1">'2.5A Grid'!H79-'0A Grid'!H79</f>
        <v>233.61199999999999</v>
      </c>
      <c r="D79" s="7">
        <f ca="1">'2.5A Grid'!I79-'0A Grid'!I79</f>
        <v>232.745</v>
      </c>
      <c r="E79" s="7">
        <f ca="1">'2.5A Grid'!J79-'0A Grid'!J79</f>
        <v>231.93200000000002</v>
      </c>
      <c r="F79" s="7">
        <f ca="1">'2.5A Grid'!K79-'0A Grid'!K79</f>
        <v>231.75</v>
      </c>
      <c r="G79" s="7">
        <f ca="1">'2.5A Grid'!L79-'0A Grid'!L79</f>
        <v>231.91</v>
      </c>
      <c r="H79" s="7">
        <f ca="1">'2.5A Grid'!M79-'0A Grid'!M79</f>
        <v>232.346</v>
      </c>
      <c r="I79" s="7">
        <f ca="1">'2.5A Grid'!N79-'0A Grid'!N79</f>
        <v>232.893</v>
      </c>
    </row>
    <row r="80" spans="1:9" x14ac:dyDescent="0.25">
      <c r="A80" s="11">
        <f t="shared" si="4"/>
        <v>0.20149999999999579</v>
      </c>
      <c r="B80" s="6">
        <f>'2.5A Grid'!G80</f>
        <v>-2.2010000000000076</v>
      </c>
      <c r="C80" s="7">
        <f ca="1">'2.5A Grid'!H80-'0A Grid'!H80</f>
        <v>249.404</v>
      </c>
      <c r="D80" s="7">
        <f ca="1">'2.5A Grid'!I80-'0A Grid'!I80</f>
        <v>248.137</v>
      </c>
      <c r="E80" s="7">
        <f ca="1">'2.5A Grid'!J80-'0A Grid'!J80</f>
        <v>246.71600000000001</v>
      </c>
      <c r="F80" s="7">
        <f ca="1">'2.5A Grid'!K80-'0A Grid'!K80</f>
        <v>246.87100000000001</v>
      </c>
      <c r="G80" s="7">
        <f ca="1">'2.5A Grid'!L80-'0A Grid'!L80</f>
        <v>247.11200000000002</v>
      </c>
      <c r="H80" s="7">
        <f ca="1">'2.5A Grid'!M80-'0A Grid'!M80</f>
        <v>247.755</v>
      </c>
      <c r="I80" s="7">
        <f ca="1">'2.5A Grid'!N80-'0A Grid'!N80</f>
        <v>249.12100000000001</v>
      </c>
    </row>
    <row r="81" spans="1:9" x14ac:dyDescent="0.25">
      <c r="A81" s="11">
        <f t="shared" si="4"/>
        <v>0.20100000000000051</v>
      </c>
      <c r="B81" s="6">
        <f>'2.5A Grid'!G81</f>
        <v>-1.9990000000000094</v>
      </c>
      <c r="C81" s="7">
        <f ca="1">'2.5A Grid'!H81-'0A Grid'!H81</f>
        <v>263.75199999999995</v>
      </c>
      <c r="D81" s="7">
        <f ca="1">'2.5A Grid'!I81-'0A Grid'!I81</f>
        <v>262.11799999999999</v>
      </c>
      <c r="E81" s="7">
        <f ca="1">'2.5A Grid'!J81-'0A Grid'!J81</f>
        <v>261.00399999999996</v>
      </c>
      <c r="F81" s="7">
        <f ca="1">'2.5A Grid'!K81-'0A Grid'!K81</f>
        <v>260.94899999999996</v>
      </c>
      <c r="G81" s="7">
        <f ca="1">'2.5A Grid'!L81-'0A Grid'!L81</f>
        <v>261.30699999999996</v>
      </c>
      <c r="H81" s="7">
        <f ca="1">'2.5A Grid'!M81-'0A Grid'!M81</f>
        <v>261.84899999999999</v>
      </c>
      <c r="I81" s="7">
        <f ca="1">'2.5A Grid'!N81-'0A Grid'!N81</f>
        <v>263.65300000000002</v>
      </c>
    </row>
    <row r="82" spans="1:9" x14ac:dyDescent="0.25">
      <c r="A82" s="11">
        <f t="shared" si="4"/>
        <v>0.19900000000000517</v>
      </c>
      <c r="B82" s="6">
        <f>'2.5A Grid'!G82</f>
        <v>-1.7990000000000066</v>
      </c>
      <c r="C82" s="7">
        <f ca="1">'2.5A Grid'!H82-'0A Grid'!H82</f>
        <v>276.72399999999999</v>
      </c>
      <c r="D82" s="7">
        <f ca="1">'2.5A Grid'!I82-'0A Grid'!I82</f>
        <v>274.91999999999996</v>
      </c>
      <c r="E82" s="7">
        <f ca="1">'2.5A Grid'!J82-'0A Grid'!J82</f>
        <v>274.03200000000004</v>
      </c>
      <c r="F82" s="7">
        <f ca="1">'2.5A Grid'!K82-'0A Grid'!K82</f>
        <v>273.50099999999998</v>
      </c>
      <c r="G82" s="7">
        <f ca="1">'2.5A Grid'!L82-'0A Grid'!L82</f>
        <v>273.88400000000001</v>
      </c>
      <c r="H82" s="7">
        <f ca="1">'2.5A Grid'!M82-'0A Grid'!M82</f>
        <v>275.01800000000003</v>
      </c>
      <c r="I82" s="7">
        <f ca="1">'2.5A Grid'!N82-'0A Grid'!N82</f>
        <v>276.67100000000005</v>
      </c>
    </row>
    <row r="83" spans="1:9" x14ac:dyDescent="0.25">
      <c r="A83" s="11">
        <f t="shared" si="4"/>
        <v>0.19899999999999807</v>
      </c>
      <c r="B83" s="6">
        <f>'2.5A Grid'!G83</f>
        <v>-1.6009999999999991</v>
      </c>
      <c r="C83" s="7">
        <f ca="1">'2.5A Grid'!H83-'0A Grid'!H83</f>
        <v>288.04900000000004</v>
      </c>
      <c r="D83" s="7">
        <f ca="1">'2.5A Grid'!I83-'0A Grid'!I83</f>
        <v>286.33000000000004</v>
      </c>
      <c r="E83" s="7">
        <f ca="1">'2.5A Grid'!J83-'0A Grid'!J83</f>
        <v>284.99299999999999</v>
      </c>
      <c r="F83" s="7">
        <f ca="1">'2.5A Grid'!K83-'0A Grid'!K83</f>
        <v>284.93699999999995</v>
      </c>
      <c r="G83" s="7">
        <f ca="1">'2.5A Grid'!L83-'0A Grid'!L83</f>
        <v>285.286</v>
      </c>
      <c r="H83" s="7">
        <f ca="1">'2.5A Grid'!M83-'0A Grid'!M83</f>
        <v>286.334</v>
      </c>
      <c r="I83" s="7">
        <f ca="1">'2.5A Grid'!N83-'0A Grid'!N83</f>
        <v>288.53700000000003</v>
      </c>
    </row>
    <row r="84" spans="1:9" x14ac:dyDescent="0.25">
      <c r="A84" s="11">
        <f t="shared" si="4"/>
        <v>0.20049999999999812</v>
      </c>
      <c r="B84" s="6">
        <f>'2.5A Grid'!G84</f>
        <v>-1.4010000000000105</v>
      </c>
      <c r="C84" s="7">
        <f ca="1">'2.5A Grid'!H84-'0A Grid'!H84</f>
        <v>298.21199999999999</v>
      </c>
      <c r="D84" s="7">
        <f ca="1">'2.5A Grid'!I84-'0A Grid'!I84</f>
        <v>296.43700000000001</v>
      </c>
      <c r="E84" s="7">
        <f ca="1">'2.5A Grid'!J84-'0A Grid'!J84</f>
        <v>295.21299999999997</v>
      </c>
      <c r="F84" s="7">
        <f ca="1">'2.5A Grid'!K84-'0A Grid'!K84</f>
        <v>294.67500000000001</v>
      </c>
      <c r="G84" s="7">
        <f ca="1">'2.5A Grid'!L84-'0A Grid'!L84</f>
        <v>295.11600000000004</v>
      </c>
      <c r="H84" s="7">
        <f ca="1">'2.5A Grid'!M84-'0A Grid'!M84</f>
        <v>296.25899999999996</v>
      </c>
      <c r="I84" s="7">
        <f ca="1">'2.5A Grid'!N84-'0A Grid'!N84</f>
        <v>298.46799999999996</v>
      </c>
    </row>
    <row r="85" spans="1:9" x14ac:dyDescent="0.25">
      <c r="A85" s="11">
        <f t="shared" ref="A85:A148" si="5">(B86-B84)/2</f>
        <v>0.20000000000000284</v>
      </c>
      <c r="B85" s="6">
        <f>'2.5A Grid'!G85</f>
        <v>-1.2000000000000028</v>
      </c>
      <c r="C85" s="7">
        <f ca="1">'2.5A Grid'!H85-'0A Grid'!H85</f>
        <v>306.548</v>
      </c>
      <c r="D85" s="7">
        <f ca="1">'2.5A Grid'!I85-'0A Grid'!I85</f>
        <v>304.94300000000004</v>
      </c>
      <c r="E85" s="7">
        <f ca="1">'2.5A Grid'!J85-'0A Grid'!J85</f>
        <v>303.46500000000003</v>
      </c>
      <c r="F85" s="7">
        <f ca="1">'2.5A Grid'!K85-'0A Grid'!K85</f>
        <v>303.16699999999997</v>
      </c>
      <c r="G85" s="7">
        <f ca="1">'2.5A Grid'!L85-'0A Grid'!L85</f>
        <v>304.10000000000002</v>
      </c>
      <c r="H85" s="7">
        <f ca="1">'2.5A Grid'!M85-'0A Grid'!M85</f>
        <v>304.71800000000002</v>
      </c>
      <c r="I85" s="7">
        <f ca="1">'2.5A Grid'!N85-'0A Grid'!N85</f>
        <v>307.166</v>
      </c>
    </row>
    <row r="86" spans="1:9" x14ac:dyDescent="0.25">
      <c r="A86" s="11">
        <f t="shared" si="5"/>
        <v>0.19849999999999568</v>
      </c>
      <c r="B86" s="6">
        <f>'2.5A Grid'!G86</f>
        <v>-1.0010000000000048</v>
      </c>
      <c r="C86" s="7">
        <f ca="1">'2.5A Grid'!H86-'0A Grid'!H86</f>
        <v>313.54300000000001</v>
      </c>
      <c r="D86" s="7">
        <f ca="1">'2.5A Grid'!I86-'0A Grid'!I86</f>
        <v>311.61200000000002</v>
      </c>
      <c r="E86" s="7">
        <f ca="1">'2.5A Grid'!J86-'0A Grid'!J86</f>
        <v>310.44299999999998</v>
      </c>
      <c r="F86" s="7">
        <f ca="1">'2.5A Grid'!K86-'0A Grid'!K86</f>
        <v>310.04700000000003</v>
      </c>
      <c r="G86" s="7">
        <f ca="1">'2.5A Grid'!L86-'0A Grid'!L86</f>
        <v>311.11600000000004</v>
      </c>
      <c r="H86" s="7">
        <f ca="1">'2.5A Grid'!M86-'0A Grid'!M86</f>
        <v>311.85700000000003</v>
      </c>
      <c r="I86" s="7">
        <f ca="1">'2.5A Grid'!N86-'0A Grid'!N86</f>
        <v>313.68</v>
      </c>
    </row>
    <row r="87" spans="1:9" x14ac:dyDescent="0.25">
      <c r="A87" s="11">
        <f t="shared" si="5"/>
        <v>0.19950000000000045</v>
      </c>
      <c r="B87" s="6">
        <f>'2.5A Grid'!G87</f>
        <v>-0.80300000000001148</v>
      </c>
      <c r="C87" s="7">
        <f ca="1">'2.5A Grid'!H87-'0A Grid'!H87</f>
        <v>318.76400000000001</v>
      </c>
      <c r="D87" s="7">
        <f ca="1">'2.5A Grid'!I87-'0A Grid'!I87</f>
        <v>317.10399999999998</v>
      </c>
      <c r="E87" s="7">
        <f ca="1">'2.5A Grid'!J87-'0A Grid'!J87</f>
        <v>316.23599999999999</v>
      </c>
      <c r="F87" s="7">
        <f ca="1">'2.5A Grid'!K87-'0A Grid'!K87</f>
        <v>315.82400000000001</v>
      </c>
      <c r="G87" s="7">
        <f ca="1">'2.5A Grid'!L87-'0A Grid'!L87</f>
        <v>316.65899999999999</v>
      </c>
      <c r="H87" s="7">
        <f ca="1">'2.5A Grid'!M87-'0A Grid'!M87</f>
        <v>317.37799999999999</v>
      </c>
      <c r="I87" s="7">
        <f ca="1">'2.5A Grid'!N87-'0A Grid'!N87</f>
        <v>319.21499999999997</v>
      </c>
    </row>
    <row r="88" spans="1:9" x14ac:dyDescent="0.25">
      <c r="A88" s="11">
        <f t="shared" si="5"/>
        <v>0.2015000000000029</v>
      </c>
      <c r="B88" s="6">
        <f>'2.5A Grid'!G88</f>
        <v>-0.60200000000000387</v>
      </c>
      <c r="C88" s="7">
        <f ca="1">'2.5A Grid'!H88-'0A Grid'!H88</f>
        <v>322.952</v>
      </c>
      <c r="D88" s="7">
        <f ca="1">'2.5A Grid'!I88-'0A Grid'!I88</f>
        <v>321.697</v>
      </c>
      <c r="E88" s="7">
        <f ca="1">'2.5A Grid'!J88-'0A Grid'!J88</f>
        <v>320.59000000000003</v>
      </c>
      <c r="F88" s="7">
        <f ca="1">'2.5A Grid'!K88-'0A Grid'!K88</f>
        <v>320.38200000000001</v>
      </c>
      <c r="G88" s="7">
        <f ca="1">'2.5A Grid'!L88-'0A Grid'!L88</f>
        <v>320.84399999999999</v>
      </c>
      <c r="H88" s="7">
        <f ca="1">'2.5A Grid'!M88-'0A Grid'!M88</f>
        <v>322.09299999999996</v>
      </c>
      <c r="I88" s="7">
        <f ca="1">'2.5A Grid'!N88-'0A Grid'!N88</f>
        <v>323.33600000000001</v>
      </c>
    </row>
    <row r="89" spans="1:9" x14ac:dyDescent="0.25">
      <c r="A89" s="11">
        <f t="shared" si="5"/>
        <v>0.20149999999999579</v>
      </c>
      <c r="B89" s="6">
        <f>'2.5A Grid'!G89</f>
        <v>-0.40000000000000568</v>
      </c>
      <c r="C89" s="7">
        <f ca="1">'2.5A Grid'!H89-'0A Grid'!H89</f>
        <v>325.71799999999996</v>
      </c>
      <c r="D89" s="7">
        <f ca="1">'2.5A Grid'!I89-'0A Grid'!I89</f>
        <v>324.32899999999995</v>
      </c>
      <c r="E89" s="7">
        <f ca="1">'2.5A Grid'!J89-'0A Grid'!J89</f>
        <v>323.35499999999996</v>
      </c>
      <c r="F89" s="7">
        <f ca="1">'2.5A Grid'!K89-'0A Grid'!K89</f>
        <v>323.03699999999998</v>
      </c>
      <c r="G89" s="7">
        <f ca="1">'2.5A Grid'!L89-'0A Grid'!L89</f>
        <v>323.62700000000001</v>
      </c>
      <c r="H89" s="7">
        <f ca="1">'2.5A Grid'!M89-'0A Grid'!M89</f>
        <v>324.75</v>
      </c>
      <c r="I89" s="7">
        <f ca="1">'2.5A Grid'!N89-'0A Grid'!N89</f>
        <v>326.27900000000005</v>
      </c>
    </row>
    <row r="90" spans="1:9" x14ac:dyDescent="0.25">
      <c r="A90" s="11">
        <f t="shared" si="5"/>
        <v>0.19899999999999807</v>
      </c>
      <c r="B90" s="6">
        <f>'2.5A Grid'!G90</f>
        <v>-0.19900000000001228</v>
      </c>
      <c r="C90" s="7">
        <f ca="1">'2.5A Grid'!H90-'0A Grid'!H90</f>
        <v>327.25900000000001</v>
      </c>
      <c r="D90" s="7">
        <f ca="1">'2.5A Grid'!I90-'0A Grid'!I90</f>
        <v>325.80699999999996</v>
      </c>
      <c r="E90" s="7">
        <f ca="1">'2.5A Grid'!J90-'0A Grid'!J90</f>
        <v>324.91499999999996</v>
      </c>
      <c r="F90" s="7">
        <f ca="1">'2.5A Grid'!K90-'0A Grid'!K90</f>
        <v>324.68600000000004</v>
      </c>
      <c r="G90" s="7">
        <f ca="1">'2.5A Grid'!L90-'0A Grid'!L90</f>
        <v>325.29599999999999</v>
      </c>
      <c r="H90" s="7">
        <f ca="1">'2.5A Grid'!M90-'0A Grid'!M90</f>
        <v>326.37</v>
      </c>
      <c r="I90" s="7">
        <f ca="1">'2.5A Grid'!N90-'0A Grid'!N90</f>
        <v>327.91800000000001</v>
      </c>
    </row>
    <row r="91" spans="1:9" x14ac:dyDescent="0.25">
      <c r="A91" s="11">
        <f t="shared" si="5"/>
        <v>0.19900000000000517</v>
      </c>
      <c r="B91" s="6">
        <f>'2.5A Grid'!G91</f>
        <v>-2.0000000000095497E-3</v>
      </c>
      <c r="C91" s="7">
        <f ca="1">'2.5A Grid'!H91-'0A Grid'!H91</f>
        <v>327.58500000000004</v>
      </c>
      <c r="D91" s="7">
        <f ca="1">'2.5A Grid'!I91-'0A Grid'!I91</f>
        <v>326.238</v>
      </c>
      <c r="E91" s="7">
        <f ca="1">'2.5A Grid'!J91-'0A Grid'!J91</f>
        <v>325.36599999999999</v>
      </c>
      <c r="F91" s="7">
        <f ca="1">'2.5A Grid'!K91-'0A Grid'!K91</f>
        <v>325.16799999999995</v>
      </c>
      <c r="G91" s="7">
        <f ca="1">'2.5A Grid'!L91-'0A Grid'!L91</f>
        <v>325.68</v>
      </c>
      <c r="H91" s="7">
        <f ca="1">'2.5A Grid'!M91-'0A Grid'!M91</f>
        <v>326.79000000000002</v>
      </c>
      <c r="I91" s="7">
        <f ca="1">'2.5A Grid'!N91-'0A Grid'!N91</f>
        <v>328.44099999999997</v>
      </c>
    </row>
    <row r="92" spans="1:9" x14ac:dyDescent="0.25">
      <c r="A92" s="11">
        <f t="shared" si="5"/>
        <v>0.2015000000000029</v>
      </c>
      <c r="B92" s="6">
        <f>'2.5A Grid'!G92</f>
        <v>0.19899999999999807</v>
      </c>
      <c r="C92" s="7">
        <f ca="1">'2.5A Grid'!H92-'0A Grid'!H92</f>
        <v>327.19</v>
      </c>
      <c r="D92" s="7">
        <f ca="1">'2.5A Grid'!I92-'0A Grid'!I92</f>
        <v>325.85000000000002</v>
      </c>
      <c r="E92" s="7">
        <f ca="1">'2.5A Grid'!J92-'0A Grid'!J92</f>
        <v>325.13599999999997</v>
      </c>
      <c r="F92" s="7">
        <f ca="1">'2.5A Grid'!K92-'0A Grid'!K92</f>
        <v>324.93099999999998</v>
      </c>
      <c r="G92" s="7">
        <f ca="1">'2.5A Grid'!L92-'0A Grid'!L92</f>
        <v>325.42500000000001</v>
      </c>
      <c r="H92" s="7">
        <f ca="1">'2.5A Grid'!M92-'0A Grid'!M92</f>
        <v>326.55599999999998</v>
      </c>
      <c r="I92" s="7">
        <f ca="1">'2.5A Grid'!N92-'0A Grid'!N92</f>
        <v>328.26299999999998</v>
      </c>
    </row>
    <row r="93" spans="1:9" x14ac:dyDescent="0.25">
      <c r="A93" s="11">
        <f t="shared" si="5"/>
        <v>0.20100000000000051</v>
      </c>
      <c r="B93" s="6">
        <f>'2.5A Grid'!G93</f>
        <v>0.40099999999999625</v>
      </c>
      <c r="C93" s="7">
        <f ca="1">'2.5A Grid'!H93-'0A Grid'!H93</f>
        <v>324.71800000000002</v>
      </c>
      <c r="D93" s="7">
        <f ca="1">'2.5A Grid'!I93-'0A Grid'!I93</f>
        <v>323.33100000000002</v>
      </c>
      <c r="E93" s="7">
        <f ca="1">'2.5A Grid'!J93-'0A Grid'!J93</f>
        <v>322.58800000000002</v>
      </c>
      <c r="F93" s="7">
        <f ca="1">'2.5A Grid'!K93-'0A Grid'!K93</f>
        <v>322.48599999999999</v>
      </c>
      <c r="G93" s="7">
        <f ca="1">'2.5A Grid'!L93-'0A Grid'!L93</f>
        <v>323.40600000000001</v>
      </c>
      <c r="H93" s="7">
        <f ca="1">'2.5A Grid'!M93-'0A Grid'!M93</f>
        <v>324.61600000000004</v>
      </c>
      <c r="I93" s="7">
        <f ca="1">'2.5A Grid'!N93-'0A Grid'!N93</f>
        <v>326.42</v>
      </c>
    </row>
    <row r="94" spans="1:9" x14ac:dyDescent="0.25">
      <c r="A94" s="11">
        <f t="shared" si="5"/>
        <v>0.19899999999999807</v>
      </c>
      <c r="B94" s="6">
        <f>'2.5A Grid'!G94</f>
        <v>0.60099999999999909</v>
      </c>
      <c r="C94" s="7">
        <f ca="1">'2.5A Grid'!H94-'0A Grid'!H94</f>
        <v>321.654</v>
      </c>
      <c r="D94" s="7">
        <f ca="1">'2.5A Grid'!I94-'0A Grid'!I94</f>
        <v>320.18100000000004</v>
      </c>
      <c r="E94" s="7">
        <f ca="1">'2.5A Grid'!J94-'0A Grid'!J94</f>
        <v>319.637</v>
      </c>
      <c r="F94" s="7">
        <f ca="1">'2.5A Grid'!K94-'0A Grid'!K94</f>
        <v>319.45699999999999</v>
      </c>
      <c r="G94" s="7">
        <f ca="1">'2.5A Grid'!L94-'0A Grid'!L94</f>
        <v>320.05500000000001</v>
      </c>
      <c r="H94" s="7">
        <f ca="1">'2.5A Grid'!M94-'0A Grid'!M94</f>
        <v>320.68699999999995</v>
      </c>
      <c r="I94" s="7">
        <f ca="1">'2.5A Grid'!N94-'0A Grid'!N94</f>
        <v>323.20699999999999</v>
      </c>
    </row>
    <row r="95" spans="1:9" x14ac:dyDescent="0.25">
      <c r="A95" s="11">
        <f t="shared" si="5"/>
        <v>0.19950000000000045</v>
      </c>
      <c r="B95" s="6">
        <f>'2.5A Grid'!G95</f>
        <v>0.79899999999999238</v>
      </c>
      <c r="C95" s="7">
        <f ca="1">'2.5A Grid'!H95-'0A Grid'!H95</f>
        <v>317.04200000000003</v>
      </c>
      <c r="D95" s="7">
        <f ca="1">'2.5A Grid'!I95-'0A Grid'!I95</f>
        <v>315.166</v>
      </c>
      <c r="E95" s="7">
        <f ca="1">'2.5A Grid'!J95-'0A Grid'!J95</f>
        <v>314.53899999999999</v>
      </c>
      <c r="F95" s="7">
        <f ca="1">'2.5A Grid'!K95-'0A Grid'!K95</f>
        <v>314.31900000000002</v>
      </c>
      <c r="G95" s="7">
        <f ca="1">'2.5A Grid'!L95-'0A Grid'!L95</f>
        <v>315.02100000000002</v>
      </c>
      <c r="H95" s="7">
        <f ca="1">'2.5A Grid'!M95-'0A Grid'!M95</f>
        <v>316.10300000000001</v>
      </c>
      <c r="I95" s="7">
        <f ca="1">'2.5A Grid'!N95-'0A Grid'!N95</f>
        <v>318.50900000000001</v>
      </c>
    </row>
    <row r="96" spans="1:9" x14ac:dyDescent="0.25">
      <c r="A96" s="11">
        <f t="shared" si="5"/>
        <v>0.20100000000000051</v>
      </c>
      <c r="B96" s="6">
        <f>'2.5A Grid'!G96</f>
        <v>1</v>
      </c>
      <c r="C96" s="7">
        <f ca="1">'2.5A Grid'!H96-'0A Grid'!H96</f>
        <v>310.53100000000001</v>
      </c>
      <c r="D96" s="7">
        <f ca="1">'2.5A Grid'!I96-'0A Grid'!I96</f>
        <v>309.13300000000004</v>
      </c>
      <c r="E96" s="7">
        <f ca="1">'2.5A Grid'!J96-'0A Grid'!J96</f>
        <v>308.47300000000001</v>
      </c>
      <c r="F96" s="7">
        <f ca="1">'2.5A Grid'!K96-'0A Grid'!K96</f>
        <v>308.35999999999996</v>
      </c>
      <c r="G96" s="7">
        <f ca="1">'2.5A Grid'!L96-'0A Grid'!L96</f>
        <v>308.90699999999998</v>
      </c>
      <c r="H96" s="7">
        <f ca="1">'2.5A Grid'!M96-'0A Grid'!M96</f>
        <v>309.88499999999999</v>
      </c>
      <c r="I96" s="7">
        <f ca="1">'2.5A Grid'!N96-'0A Grid'!N96</f>
        <v>312.416</v>
      </c>
    </row>
    <row r="97" spans="1:9" x14ac:dyDescent="0.25">
      <c r="A97" s="11">
        <f t="shared" si="5"/>
        <v>0.19999999999999574</v>
      </c>
      <c r="B97" s="6">
        <f>'2.5A Grid'!G97</f>
        <v>1.2009999999999934</v>
      </c>
      <c r="C97" s="7">
        <f ca="1">'2.5A Grid'!H97-'0A Grid'!H97</f>
        <v>303.18099999999998</v>
      </c>
      <c r="D97" s="7">
        <f ca="1">'2.5A Grid'!I97-'0A Grid'!I97</f>
        <v>301.61700000000002</v>
      </c>
      <c r="E97" s="7">
        <f ca="1">'2.5A Grid'!J97-'0A Grid'!J97</f>
        <v>300.95300000000003</v>
      </c>
      <c r="F97" s="7">
        <f ca="1">'2.5A Grid'!K97-'0A Grid'!K97</f>
        <v>300.74899999999997</v>
      </c>
      <c r="G97" s="7">
        <f ca="1">'2.5A Grid'!L97-'0A Grid'!L97</f>
        <v>301.327</v>
      </c>
      <c r="H97" s="7">
        <f ca="1">'2.5A Grid'!M97-'0A Grid'!M97</f>
        <v>302.39499999999998</v>
      </c>
      <c r="I97" s="7">
        <f ca="1">'2.5A Grid'!N97-'0A Grid'!N97</f>
        <v>304.87</v>
      </c>
    </row>
    <row r="98" spans="1:9" x14ac:dyDescent="0.25">
      <c r="A98" s="11">
        <f t="shared" si="5"/>
        <v>0.1980000000000004</v>
      </c>
      <c r="B98" s="6">
        <f>'2.5A Grid'!G98</f>
        <v>1.3999999999999915</v>
      </c>
      <c r="C98" s="7">
        <f ca="1">'2.5A Grid'!H98-'0A Grid'!H98</f>
        <v>293.89999999999998</v>
      </c>
      <c r="D98" s="7">
        <f ca="1">'2.5A Grid'!I98-'0A Grid'!I98</f>
        <v>292.27</v>
      </c>
      <c r="E98" s="7">
        <f ca="1">'2.5A Grid'!J98-'0A Grid'!J98</f>
        <v>291.471</v>
      </c>
      <c r="F98" s="7">
        <f ca="1">'2.5A Grid'!K98-'0A Grid'!K98</f>
        <v>291.46300000000002</v>
      </c>
      <c r="G98" s="7">
        <f ca="1">'2.5A Grid'!L98-'0A Grid'!L98</f>
        <v>292.71899999999999</v>
      </c>
      <c r="H98" s="7">
        <f ca="1">'2.5A Grid'!M98-'0A Grid'!M98</f>
        <v>293.84099999999995</v>
      </c>
      <c r="I98" s="7">
        <f ca="1">'2.5A Grid'!N98-'0A Grid'!N98</f>
        <v>296.09199999999998</v>
      </c>
    </row>
    <row r="99" spans="1:9" x14ac:dyDescent="0.25">
      <c r="A99" s="11">
        <f t="shared" si="5"/>
        <v>0.19850000000000279</v>
      </c>
      <c r="B99" s="6">
        <f>'2.5A Grid'!G99</f>
        <v>1.5969999999999942</v>
      </c>
      <c r="C99" s="7">
        <f ca="1">'2.5A Grid'!H99-'0A Grid'!H99</f>
        <v>283.66899999999998</v>
      </c>
      <c r="D99" s="7">
        <f ca="1">'2.5A Grid'!I99-'0A Grid'!I99</f>
        <v>281.99599999999998</v>
      </c>
      <c r="E99" s="7">
        <f ca="1">'2.5A Grid'!J99-'0A Grid'!J99</f>
        <v>281.58100000000002</v>
      </c>
      <c r="F99" s="7">
        <f ca="1">'2.5A Grid'!K99-'0A Grid'!K99</f>
        <v>281.62900000000002</v>
      </c>
      <c r="G99" s="7">
        <f ca="1">'2.5A Grid'!L99-'0A Grid'!L99</f>
        <v>281.93400000000003</v>
      </c>
      <c r="H99" s="7">
        <f ca="1">'2.5A Grid'!M99-'0A Grid'!M99</f>
        <v>283.31400000000002</v>
      </c>
      <c r="I99" s="7">
        <f ca="1">'2.5A Grid'!N99-'0A Grid'!N99</f>
        <v>285.40800000000002</v>
      </c>
    </row>
    <row r="100" spans="1:9" x14ac:dyDescent="0.25">
      <c r="A100" s="11">
        <f t="shared" si="5"/>
        <v>0.20100000000000051</v>
      </c>
      <c r="B100" s="6">
        <f>'2.5A Grid'!G100</f>
        <v>1.796999999999997</v>
      </c>
      <c r="C100" s="7">
        <f ca="1">'2.5A Grid'!H100-'0A Grid'!H100</f>
        <v>271.61799999999999</v>
      </c>
      <c r="D100" s="7">
        <f ca="1">'2.5A Grid'!I100-'0A Grid'!I100</f>
        <v>270.26900000000001</v>
      </c>
      <c r="E100" s="7">
        <f ca="1">'2.5A Grid'!J100-'0A Grid'!J100</f>
        <v>269.66499999999996</v>
      </c>
      <c r="F100" s="7">
        <f ca="1">'2.5A Grid'!K100-'0A Grid'!K100</f>
        <v>269.43100000000004</v>
      </c>
      <c r="G100" s="7">
        <f ca="1">'2.5A Grid'!L100-'0A Grid'!L100</f>
        <v>270.00799999999998</v>
      </c>
      <c r="H100" s="7">
        <f ca="1">'2.5A Grid'!M100-'0A Grid'!M100</f>
        <v>271.416</v>
      </c>
      <c r="I100" s="7">
        <f ca="1">'2.5A Grid'!N100-'0A Grid'!N100</f>
        <v>273.786</v>
      </c>
    </row>
    <row r="101" spans="1:9" x14ac:dyDescent="0.25">
      <c r="A101" s="11">
        <f t="shared" si="5"/>
        <v>0.20149999999999579</v>
      </c>
      <c r="B101" s="6">
        <f>'2.5A Grid'!G101</f>
        <v>1.9989999999999952</v>
      </c>
      <c r="C101" s="7">
        <f ca="1">'2.5A Grid'!H101-'0A Grid'!H101</f>
        <v>257.85599999999999</v>
      </c>
      <c r="D101" s="7">
        <f ca="1">'2.5A Grid'!I101-'0A Grid'!I101</f>
        <v>256.74599999999998</v>
      </c>
      <c r="E101" s="7">
        <f ca="1">'2.5A Grid'!J101-'0A Grid'!J101</f>
        <v>256.24599999999998</v>
      </c>
      <c r="F101" s="7">
        <f ca="1">'2.5A Grid'!K101-'0A Grid'!K101</f>
        <v>256.44499999999999</v>
      </c>
      <c r="G101" s="7">
        <f ca="1">'2.5A Grid'!L101-'0A Grid'!L101</f>
        <v>256.76900000000001</v>
      </c>
      <c r="H101" s="7">
        <f ca="1">'2.5A Grid'!M101-'0A Grid'!M101</f>
        <v>258.10500000000002</v>
      </c>
      <c r="I101" s="7">
        <f ca="1">'2.5A Grid'!N101-'0A Grid'!N101</f>
        <v>259.85300000000001</v>
      </c>
    </row>
    <row r="102" spans="1:9" x14ac:dyDescent="0.25">
      <c r="A102" s="11">
        <f t="shared" si="5"/>
        <v>0.19950000000000045</v>
      </c>
      <c r="B102" s="6">
        <f>'2.5A Grid'!G102</f>
        <v>2.1999999999999886</v>
      </c>
      <c r="C102" s="7">
        <f ca="1">'2.5A Grid'!H102-'0A Grid'!H102</f>
        <v>242.89700000000002</v>
      </c>
      <c r="D102" s="7">
        <f ca="1">'2.5A Grid'!I102-'0A Grid'!I102</f>
        <v>242.238</v>
      </c>
      <c r="E102" s="7">
        <f ca="1">'2.5A Grid'!J102-'0A Grid'!J102</f>
        <v>241.84399999999999</v>
      </c>
      <c r="F102" s="7">
        <f ca="1">'2.5A Grid'!K102-'0A Grid'!K102</f>
        <v>242.25700000000001</v>
      </c>
      <c r="G102" s="7">
        <f ca="1">'2.5A Grid'!L102-'0A Grid'!L102</f>
        <v>242.423</v>
      </c>
      <c r="H102" s="7">
        <f ca="1">'2.5A Grid'!M102-'0A Grid'!M102</f>
        <v>243.64699999999999</v>
      </c>
      <c r="I102" s="7">
        <f ca="1">'2.5A Grid'!N102-'0A Grid'!N102</f>
        <v>244.89399999999998</v>
      </c>
    </row>
    <row r="103" spans="1:9" x14ac:dyDescent="0.25">
      <c r="A103" s="11">
        <f t="shared" si="5"/>
        <v>0.20000000000000284</v>
      </c>
      <c r="B103" s="6">
        <f>'2.5A Grid'!G103</f>
        <v>2.3979999999999961</v>
      </c>
      <c r="C103" s="7">
        <f ca="1">'2.5A Grid'!H103-'0A Grid'!H103</f>
        <v>227.661</v>
      </c>
      <c r="D103" s="7">
        <f ca="1">'2.5A Grid'!I103-'0A Grid'!I103</f>
        <v>226.83700000000002</v>
      </c>
      <c r="E103" s="7">
        <f ca="1">'2.5A Grid'!J103-'0A Grid'!J103</f>
        <v>226.63300000000001</v>
      </c>
      <c r="F103" s="7">
        <f ca="1">'2.5A Grid'!K103-'0A Grid'!K103</f>
        <v>226.64099999999999</v>
      </c>
      <c r="G103" s="7">
        <f ca="1">'2.5A Grid'!L103-'0A Grid'!L103</f>
        <v>227.142</v>
      </c>
      <c r="H103" s="7">
        <f ca="1">'2.5A Grid'!M103-'0A Grid'!M103</f>
        <v>228.10599999999999</v>
      </c>
      <c r="I103" s="7">
        <f ca="1">'2.5A Grid'!N103-'0A Grid'!N103</f>
        <v>229.41299999999998</v>
      </c>
    </row>
    <row r="104" spans="1:9" x14ac:dyDescent="0.25">
      <c r="A104" s="11">
        <f t="shared" si="5"/>
        <v>0.20149999999999579</v>
      </c>
      <c r="B104" s="6">
        <f>'2.5A Grid'!G104</f>
        <v>2.5999999999999943</v>
      </c>
      <c r="C104" s="7">
        <f ca="1">'2.5A Grid'!H104-'0A Grid'!H104</f>
        <v>211.28799999999998</v>
      </c>
      <c r="D104" s="7">
        <f ca="1">'2.5A Grid'!I104-'0A Grid'!I104</f>
        <v>211.05199999999999</v>
      </c>
      <c r="E104" s="7">
        <f ca="1">'2.5A Grid'!J104-'0A Grid'!J104</f>
        <v>210.548</v>
      </c>
      <c r="F104" s="7">
        <f ca="1">'2.5A Grid'!K104-'0A Grid'!K104</f>
        <v>210.60499999999999</v>
      </c>
      <c r="G104" s="7">
        <f ca="1">'2.5A Grid'!L104-'0A Grid'!L104</f>
        <v>210.947</v>
      </c>
      <c r="H104" s="7">
        <f ca="1">'2.5A Grid'!M104-'0A Grid'!M104</f>
        <v>211.96</v>
      </c>
      <c r="I104" s="7">
        <f ca="1">'2.5A Grid'!N104-'0A Grid'!N104</f>
        <v>212.32400000000001</v>
      </c>
    </row>
    <row r="105" spans="1:9" x14ac:dyDescent="0.25">
      <c r="A105" s="11">
        <f t="shared" si="5"/>
        <v>0.20049999999999812</v>
      </c>
      <c r="B105" s="6">
        <f>'2.5A Grid'!G105</f>
        <v>2.8009999999999877</v>
      </c>
      <c r="C105" s="7">
        <f ca="1">'2.5A Grid'!H105-'0A Grid'!H105</f>
        <v>194.089</v>
      </c>
      <c r="D105" s="7">
        <f ca="1">'2.5A Grid'!I105-'0A Grid'!I105</f>
        <v>193.96199999999999</v>
      </c>
      <c r="E105" s="7">
        <f ca="1">'2.5A Grid'!J105-'0A Grid'!J105</f>
        <v>194.036</v>
      </c>
      <c r="F105" s="7">
        <f ca="1">'2.5A Grid'!K105-'0A Grid'!K105</f>
        <v>194.10999999999999</v>
      </c>
      <c r="G105" s="7">
        <f ca="1">'2.5A Grid'!L105-'0A Grid'!L105</f>
        <v>194.38299999999998</v>
      </c>
      <c r="H105" s="7">
        <f ca="1">'2.5A Grid'!M105-'0A Grid'!M105</f>
        <v>194.98</v>
      </c>
      <c r="I105" s="7">
        <f ca="1">'2.5A Grid'!N105-'0A Grid'!N105</f>
        <v>195.03800000000001</v>
      </c>
    </row>
    <row r="106" spans="1:9" x14ac:dyDescent="0.25">
      <c r="A106" s="11">
        <f t="shared" si="5"/>
        <v>0.19900000000000517</v>
      </c>
      <c r="B106" s="6">
        <f>'2.5A Grid'!G106</f>
        <v>3.0009999999999906</v>
      </c>
      <c r="C106" s="7">
        <f ca="1">'2.5A Grid'!H106-'0A Grid'!H106</f>
        <v>176.77099999999999</v>
      </c>
      <c r="D106" s="7">
        <f ca="1">'2.5A Grid'!I106-'0A Grid'!I106</f>
        <v>177.59700000000001</v>
      </c>
      <c r="E106" s="7">
        <f ca="1">'2.5A Grid'!J106-'0A Grid'!J106</f>
        <v>177.637</v>
      </c>
      <c r="F106" s="7">
        <f ca="1">'2.5A Grid'!K106-'0A Grid'!K106</f>
        <v>177.66900000000001</v>
      </c>
      <c r="G106" s="7">
        <f ca="1">'2.5A Grid'!L106-'0A Grid'!L106</f>
        <v>177.81799999999998</v>
      </c>
      <c r="H106" s="7">
        <f ca="1">'2.5A Grid'!M106-'0A Grid'!M106</f>
        <v>177.99799999999999</v>
      </c>
      <c r="I106" s="7">
        <f ca="1">'2.5A Grid'!N106-'0A Grid'!N106</f>
        <v>177.67699999999999</v>
      </c>
    </row>
    <row r="107" spans="1:9" x14ac:dyDescent="0.25">
      <c r="A107" s="11">
        <f t="shared" si="5"/>
        <v>0.19950000000000045</v>
      </c>
      <c r="B107" s="6">
        <f>'2.5A Grid'!G107</f>
        <v>3.1989999999999981</v>
      </c>
      <c r="C107" s="7">
        <f ca="1">'2.5A Grid'!H107-'0A Grid'!H107</f>
        <v>160.23400000000001</v>
      </c>
      <c r="D107" s="7">
        <f ca="1">'2.5A Grid'!I107-'0A Grid'!I107</f>
        <v>161.39800000000002</v>
      </c>
      <c r="E107" s="7">
        <f ca="1">'2.5A Grid'!J107-'0A Grid'!J107</f>
        <v>161.458</v>
      </c>
      <c r="F107" s="7">
        <f ca="1">'2.5A Grid'!K107-'0A Grid'!K107</f>
        <v>161.63200000000001</v>
      </c>
      <c r="G107" s="7">
        <f ca="1">'2.5A Grid'!L107-'0A Grid'!L107</f>
        <v>161.70500000000001</v>
      </c>
      <c r="H107" s="7">
        <f ca="1">'2.5A Grid'!M107-'0A Grid'!M107</f>
        <v>161.15200000000002</v>
      </c>
      <c r="I107" s="7">
        <f ca="1">'2.5A Grid'!N107-'0A Grid'!N107</f>
        <v>160.64099999999999</v>
      </c>
    </row>
    <row r="108" spans="1:9" x14ac:dyDescent="0.25">
      <c r="A108" s="11">
        <f t="shared" si="5"/>
        <v>0.20100000000000051</v>
      </c>
      <c r="B108" s="6">
        <f>'2.5A Grid'!G108</f>
        <v>3.3999999999999915</v>
      </c>
      <c r="C108" s="7">
        <f ca="1">'2.5A Grid'!H108-'0A Grid'!H108</f>
        <v>143.79499999999999</v>
      </c>
      <c r="D108" s="7">
        <f ca="1">'2.5A Grid'!I108-'0A Grid'!I108</f>
        <v>144.828</v>
      </c>
      <c r="E108" s="7">
        <f ca="1">'2.5A Grid'!J108-'0A Grid'!J108</f>
        <v>145.37299999999999</v>
      </c>
      <c r="F108" s="7">
        <f ca="1">'2.5A Grid'!K108-'0A Grid'!K108</f>
        <v>145.63900000000001</v>
      </c>
      <c r="G108" s="7">
        <f ca="1">'2.5A Grid'!L108-'0A Grid'!L108</f>
        <v>145.374</v>
      </c>
      <c r="H108" s="7">
        <f ca="1">'2.5A Grid'!M108-'0A Grid'!M108</f>
        <v>144.84900000000002</v>
      </c>
      <c r="I108" s="7">
        <f ca="1">'2.5A Grid'!N108-'0A Grid'!N108</f>
        <v>143.89599999999999</v>
      </c>
    </row>
    <row r="109" spans="1:9" x14ac:dyDescent="0.25">
      <c r="A109" s="11">
        <f t="shared" si="5"/>
        <v>0.20049999999999812</v>
      </c>
      <c r="B109" s="6">
        <f>'2.5A Grid'!G109</f>
        <v>3.6009999999999991</v>
      </c>
      <c r="C109" s="7">
        <f ca="1">'2.5A Grid'!H109-'0A Grid'!H109</f>
        <v>128.333</v>
      </c>
      <c r="D109" s="7">
        <f ca="1">'2.5A Grid'!I109-'0A Grid'!I109</f>
        <v>129.64699999999999</v>
      </c>
      <c r="E109" s="7">
        <f ca="1">'2.5A Grid'!J109-'0A Grid'!J109</f>
        <v>130.661</v>
      </c>
      <c r="F109" s="7">
        <f ca="1">'2.5A Grid'!K109-'0A Grid'!K109</f>
        <v>130.70999999999998</v>
      </c>
      <c r="G109" s="7">
        <f ca="1">'2.5A Grid'!L109-'0A Grid'!L109</f>
        <v>130.56399999999999</v>
      </c>
      <c r="H109" s="7">
        <f ca="1">'2.5A Grid'!M109-'0A Grid'!M109</f>
        <v>129.56100000000001</v>
      </c>
      <c r="I109" s="7">
        <f ca="1">'2.5A Grid'!N109-'0A Grid'!N109</f>
        <v>128.208</v>
      </c>
    </row>
    <row r="110" spans="1:9" x14ac:dyDescent="0.25">
      <c r="A110" s="11">
        <f t="shared" si="5"/>
        <v>0.19849999999999568</v>
      </c>
      <c r="B110" s="6">
        <f>'2.5A Grid'!G110</f>
        <v>3.8009999999999877</v>
      </c>
      <c r="C110" s="7">
        <f ca="1">'2.5A Grid'!H110-'0A Grid'!H110</f>
        <v>114.09100000000001</v>
      </c>
      <c r="D110" s="7">
        <f ca="1">'2.5A Grid'!I110-'0A Grid'!I110</f>
        <v>115.75700000000001</v>
      </c>
      <c r="E110" s="7">
        <f ca="1">'2.5A Grid'!J110-'0A Grid'!J110</f>
        <v>116.322</v>
      </c>
      <c r="F110" s="7">
        <f ca="1">'2.5A Grid'!K110-'0A Grid'!K110</f>
        <v>116.47</v>
      </c>
      <c r="G110" s="7">
        <f ca="1">'2.5A Grid'!L110-'0A Grid'!L110</f>
        <v>116.04</v>
      </c>
      <c r="H110" s="7">
        <f ca="1">'2.5A Grid'!M110-'0A Grid'!M110</f>
        <v>115.39700000000001</v>
      </c>
      <c r="I110" s="7">
        <f ca="1">'2.5A Grid'!N110-'0A Grid'!N110</f>
        <v>113.85799999999999</v>
      </c>
    </row>
    <row r="111" spans="1:9" x14ac:dyDescent="0.25">
      <c r="A111" s="11">
        <f t="shared" si="5"/>
        <v>0.34950000000000614</v>
      </c>
      <c r="B111" s="6">
        <f>'2.5A Grid'!G111</f>
        <v>3.9979999999999905</v>
      </c>
      <c r="C111" s="7">
        <f ca="1">'2.5A Grid'!H111-'0A Grid'!H111</f>
        <v>100.95099999999999</v>
      </c>
      <c r="D111" s="7">
        <f ca="1">'2.5A Grid'!I111-'0A Grid'!I111</f>
        <v>102.226</v>
      </c>
      <c r="E111" s="7">
        <f ca="1">'2.5A Grid'!J111-'0A Grid'!J111</f>
        <v>102.932</v>
      </c>
      <c r="F111" s="7">
        <f ca="1">'2.5A Grid'!K111-'0A Grid'!K111</f>
        <v>103.58500000000001</v>
      </c>
      <c r="G111" s="7">
        <f ca="1">'2.5A Grid'!L111-'0A Grid'!L111</f>
        <v>103.146</v>
      </c>
      <c r="H111" s="7">
        <f ca="1">'2.5A Grid'!M111-'0A Grid'!M111</f>
        <v>101.922</v>
      </c>
      <c r="I111" s="7">
        <f ca="1">'2.5A Grid'!N111-'0A Grid'!N111</f>
        <v>100.381</v>
      </c>
    </row>
    <row r="112" spans="1:9" x14ac:dyDescent="0.25">
      <c r="A112" s="11">
        <f t="shared" si="5"/>
        <v>0.50050000000000239</v>
      </c>
      <c r="B112" s="6">
        <f>'2.5A Grid'!G112</f>
        <v>4.5</v>
      </c>
      <c r="C112" s="7">
        <f ca="1">'2.5A Grid'!H112-'0A Grid'!H112</f>
        <v>73.01700000000001</v>
      </c>
      <c r="D112" s="7">
        <f ca="1">'2.5A Grid'!I112-'0A Grid'!I112</f>
        <v>74.638999999999996</v>
      </c>
      <c r="E112" s="7">
        <f ca="1">'2.5A Grid'!J112-'0A Grid'!J112</f>
        <v>75.213999999999999</v>
      </c>
      <c r="F112" s="7">
        <f ca="1">'2.5A Grid'!K112-'0A Grid'!K112</f>
        <v>74.977999999999994</v>
      </c>
      <c r="G112" s="7">
        <f ca="1">'2.5A Grid'!L112-'0A Grid'!L112</f>
        <v>75.113</v>
      </c>
      <c r="H112" s="7">
        <f ca="1">'2.5A Grid'!M112-'0A Grid'!M112</f>
        <v>74.021999999999991</v>
      </c>
      <c r="I112" s="7">
        <f ca="1">'2.5A Grid'!N112-'0A Grid'!N112</f>
        <v>72.326999999999998</v>
      </c>
    </row>
    <row r="113" spans="1:9" x14ac:dyDescent="0.25">
      <c r="A113" s="11">
        <f t="shared" si="5"/>
        <v>0.5</v>
      </c>
      <c r="B113" s="6">
        <f>'2.5A Grid'!G113</f>
        <v>4.9989999999999952</v>
      </c>
      <c r="C113" s="7">
        <f ca="1">'2.5A Grid'!H113-'0A Grid'!H113</f>
        <v>52.372</v>
      </c>
      <c r="D113" s="7">
        <f ca="1">'2.5A Grid'!I113-'0A Grid'!I113</f>
        <v>53.451999999999998</v>
      </c>
      <c r="E113" s="7">
        <f ca="1">'2.5A Grid'!J113-'0A Grid'!J113</f>
        <v>53.969000000000001</v>
      </c>
      <c r="F113" s="7">
        <f ca="1">'2.5A Grid'!K113-'0A Grid'!K113</f>
        <v>54.017000000000003</v>
      </c>
      <c r="G113" s="7">
        <f ca="1">'2.5A Grid'!L113-'0A Grid'!L113</f>
        <v>53.814</v>
      </c>
      <c r="H113" s="7">
        <f ca="1">'2.5A Grid'!M113-'0A Grid'!M113</f>
        <v>52.775999999999996</v>
      </c>
      <c r="I113" s="7">
        <f ca="1">'2.5A Grid'!N113-'0A Grid'!N113</f>
        <v>51.446000000000005</v>
      </c>
    </row>
    <row r="114" spans="1:9" x14ac:dyDescent="0.25">
      <c r="A114" s="11">
        <f t="shared" si="5"/>
        <v>0.50150000000000006</v>
      </c>
      <c r="B114" s="6">
        <f>'2.5A Grid'!G114</f>
        <v>5.5</v>
      </c>
      <c r="C114" s="7">
        <f ca="1">'2.5A Grid'!H114-'0A Grid'!H114</f>
        <v>37.704000000000001</v>
      </c>
      <c r="D114" s="7">
        <f ca="1">'2.5A Grid'!I114-'0A Grid'!I114</f>
        <v>38.449999999999996</v>
      </c>
      <c r="E114" s="7">
        <f ca="1">'2.5A Grid'!J114-'0A Grid'!J114</f>
        <v>38.782000000000004</v>
      </c>
      <c r="F114" s="7">
        <f ca="1">'2.5A Grid'!K114-'0A Grid'!K114</f>
        <v>39.023000000000003</v>
      </c>
      <c r="G114" s="7">
        <f ca="1">'2.5A Grid'!L114-'0A Grid'!L114</f>
        <v>38.745999999999995</v>
      </c>
      <c r="H114" s="7">
        <f ca="1">'2.5A Grid'!M114-'0A Grid'!M114</f>
        <v>37.954999999999998</v>
      </c>
      <c r="I114" s="7">
        <f ca="1">'2.5A Grid'!N114-'0A Grid'!N114</f>
        <v>36.902000000000001</v>
      </c>
    </row>
    <row r="115" spans="1:9" x14ac:dyDescent="0.25">
      <c r="A115" s="11">
        <f t="shared" si="5"/>
        <v>0.49899999999999523</v>
      </c>
      <c r="B115" s="6">
        <f>'2.5A Grid'!G115</f>
        <v>6.0019999999999953</v>
      </c>
      <c r="C115" s="7">
        <f ca="1">'2.5A Grid'!H115-'0A Grid'!H115</f>
        <v>27.328000000000003</v>
      </c>
      <c r="D115" s="7">
        <f ca="1">'2.5A Grid'!I115-'0A Grid'!I115</f>
        <v>27.728999999999999</v>
      </c>
      <c r="E115" s="7">
        <f ca="1">'2.5A Grid'!J115-'0A Grid'!J115</f>
        <v>28.057000000000002</v>
      </c>
      <c r="F115" s="7">
        <f ca="1">'2.5A Grid'!K115-'0A Grid'!K115</f>
        <v>28.234000000000002</v>
      </c>
      <c r="G115" s="7">
        <f ca="1">'2.5A Grid'!L115-'0A Grid'!L115</f>
        <v>27.838999999999999</v>
      </c>
      <c r="H115" s="7">
        <f ca="1">'2.5A Grid'!M115-'0A Grid'!M115</f>
        <v>27.309000000000001</v>
      </c>
      <c r="I115" s="7">
        <f ca="1">'2.5A Grid'!N115-'0A Grid'!N115</f>
        <v>26.788</v>
      </c>
    </row>
    <row r="116" spans="1:9" x14ac:dyDescent="0.25">
      <c r="A116" s="11">
        <f t="shared" si="5"/>
        <v>0.49900000000000233</v>
      </c>
      <c r="B116" s="6">
        <f>'2.5A Grid'!G116</f>
        <v>6.4979999999999905</v>
      </c>
      <c r="C116" s="7">
        <f ca="1">'2.5A Grid'!H116-'0A Grid'!H116</f>
        <v>20.263999999999999</v>
      </c>
      <c r="D116" s="7">
        <f ca="1">'2.5A Grid'!I116-'0A Grid'!I116</f>
        <v>20.64</v>
      </c>
      <c r="E116" s="7">
        <f ca="1">'2.5A Grid'!J116-'0A Grid'!J116</f>
        <v>20.934000000000001</v>
      </c>
      <c r="F116" s="7">
        <f ca="1">'2.5A Grid'!K116-'0A Grid'!K116</f>
        <v>20.753</v>
      </c>
      <c r="G116" s="7">
        <f ca="1">'2.5A Grid'!L116-'0A Grid'!L116</f>
        <v>20.930999999999997</v>
      </c>
      <c r="H116" s="7">
        <f ca="1">'2.5A Grid'!M116-'0A Grid'!M116</f>
        <v>20.614000000000001</v>
      </c>
      <c r="I116" s="7">
        <f ca="1">'2.5A Grid'!N116-'0A Grid'!N116</f>
        <v>20.091999999999999</v>
      </c>
    </row>
    <row r="117" spans="1:9" x14ac:dyDescent="0.25">
      <c r="A117" s="11">
        <f t="shared" si="5"/>
        <v>0.50150000000000006</v>
      </c>
      <c r="B117" s="6">
        <f>'2.5A Grid'!G117</f>
        <v>7</v>
      </c>
      <c r="C117" s="7">
        <f ca="1">'2.5A Grid'!H117-'0A Grid'!H117</f>
        <v>15.295</v>
      </c>
      <c r="D117" s="7">
        <f ca="1">'2.5A Grid'!I117-'0A Grid'!I117</f>
        <v>15.239000000000001</v>
      </c>
      <c r="E117" s="7">
        <f ca="1">'2.5A Grid'!J117-'0A Grid'!J117</f>
        <v>15.852</v>
      </c>
      <c r="F117" s="7">
        <f ca="1">'2.5A Grid'!K117-'0A Grid'!K117</f>
        <v>15.62</v>
      </c>
      <c r="G117" s="7">
        <f ca="1">'2.5A Grid'!L117-'0A Grid'!L117</f>
        <v>15.58</v>
      </c>
      <c r="H117" s="7">
        <f ca="1">'2.5A Grid'!M117-'0A Grid'!M117</f>
        <v>15.266999999999999</v>
      </c>
      <c r="I117" s="7">
        <f ca="1">'2.5A Grid'!N117-'0A Grid'!N117</f>
        <v>14.829000000000001</v>
      </c>
    </row>
    <row r="118" spans="1:9" x14ac:dyDescent="0.25">
      <c r="A118" s="11">
        <f t="shared" si="5"/>
        <v>0.49899999999999523</v>
      </c>
      <c r="B118" s="6">
        <f>'2.5A Grid'!G118</f>
        <v>7.5009999999999906</v>
      </c>
      <c r="C118" s="7">
        <f ca="1">'2.5A Grid'!H118-'0A Grid'!H118</f>
        <v>11.45</v>
      </c>
      <c r="D118" s="7">
        <f ca="1">'2.5A Grid'!I118-'0A Grid'!I118</f>
        <v>12.046000000000001</v>
      </c>
      <c r="E118" s="7">
        <f ca="1">'2.5A Grid'!J118-'0A Grid'!J118</f>
        <v>11.892000000000001</v>
      </c>
      <c r="F118" s="7">
        <f ca="1">'2.5A Grid'!K118-'0A Grid'!K118</f>
        <v>12.255000000000001</v>
      </c>
      <c r="G118" s="7">
        <f ca="1">'2.5A Grid'!L118-'0A Grid'!L118</f>
        <v>11.802</v>
      </c>
      <c r="H118" s="7">
        <f ca="1">'2.5A Grid'!M118-'0A Grid'!M118</f>
        <v>11.642000000000001</v>
      </c>
      <c r="I118" s="7">
        <f ca="1">'2.5A Grid'!N118-'0A Grid'!N118</f>
        <v>11.756</v>
      </c>
    </row>
    <row r="119" spans="1:9" x14ac:dyDescent="0.25">
      <c r="A119" s="11">
        <f t="shared" si="5"/>
        <v>0.50050000000000239</v>
      </c>
      <c r="B119" s="6">
        <f>'2.5A Grid'!G119</f>
        <v>7.9979999999999905</v>
      </c>
      <c r="C119" s="7">
        <f ca="1">'2.5A Grid'!H119-'0A Grid'!H119</f>
        <v>9.0129999999999999</v>
      </c>
      <c r="D119" s="7">
        <f ca="1">'2.5A Grid'!I119-'0A Grid'!I119</f>
        <v>9.218</v>
      </c>
      <c r="E119" s="7">
        <f ca="1">'2.5A Grid'!J119-'0A Grid'!J119</f>
        <v>9.1910000000000007</v>
      </c>
      <c r="F119" s="7">
        <f ca="1">'2.5A Grid'!K119-'0A Grid'!K119</f>
        <v>9.3119999999999994</v>
      </c>
      <c r="G119" s="7">
        <f ca="1">'2.5A Grid'!L119-'0A Grid'!L119</f>
        <v>9.2170000000000005</v>
      </c>
      <c r="H119" s="7">
        <f ca="1">'2.5A Grid'!M119-'0A Grid'!M119</f>
        <v>9.0489999999999995</v>
      </c>
      <c r="I119" s="7">
        <f ca="1">'2.5A Grid'!N119-'0A Grid'!N119</f>
        <v>8.9990000000000006</v>
      </c>
    </row>
    <row r="120" spans="1:9" x14ac:dyDescent="0.25">
      <c r="A120" s="11">
        <f t="shared" si="5"/>
        <v>0.50050000000000239</v>
      </c>
      <c r="B120" s="6">
        <f>'2.5A Grid'!G120</f>
        <v>8.5019999999999953</v>
      </c>
      <c r="C120" s="7">
        <f ca="1">'2.5A Grid'!H120-'0A Grid'!H120</f>
        <v>7.3639999999999999</v>
      </c>
      <c r="D120" s="7">
        <f ca="1">'2.5A Grid'!I120-'0A Grid'!I120</f>
        <v>7.4639999999999995</v>
      </c>
      <c r="E120" s="7">
        <f ca="1">'2.5A Grid'!J120-'0A Grid'!J120</f>
        <v>7.5650000000000004</v>
      </c>
      <c r="F120" s="7">
        <f ca="1">'2.5A Grid'!K120-'0A Grid'!K120</f>
        <v>7.5669999999999993</v>
      </c>
      <c r="G120" s="7">
        <f ca="1">'2.5A Grid'!L120-'0A Grid'!L120</f>
        <v>7.5650000000000004</v>
      </c>
      <c r="H120" s="7">
        <f ca="1">'2.5A Grid'!M120-'0A Grid'!M120</f>
        <v>7.3159999999999998</v>
      </c>
      <c r="I120" s="7">
        <f ca="1">'2.5A Grid'!N120-'0A Grid'!N120</f>
        <v>7.3550000000000004</v>
      </c>
    </row>
    <row r="121" spans="1:9" x14ac:dyDescent="0.25">
      <c r="A121" s="11">
        <f t="shared" si="5"/>
        <v>0.49849999999999994</v>
      </c>
      <c r="B121" s="6">
        <f>'2.5A Grid'!G121</f>
        <v>8.9989999999999952</v>
      </c>
      <c r="C121" s="7">
        <f ca="1">'2.5A Grid'!H121-'0A Grid'!H121</f>
        <v>5.8500000000000005</v>
      </c>
      <c r="D121" s="7">
        <f ca="1">'2.5A Grid'!I121-'0A Grid'!I121</f>
        <v>5.9099999999999993</v>
      </c>
      <c r="E121" s="7">
        <f ca="1">'2.5A Grid'!J121-'0A Grid'!J121</f>
        <v>6</v>
      </c>
      <c r="F121" s="7">
        <f ca="1">'2.5A Grid'!K121-'0A Grid'!K121</f>
        <v>5.9750000000000005</v>
      </c>
      <c r="G121" s="7">
        <f ca="1">'2.5A Grid'!L121-'0A Grid'!L121</f>
        <v>6.0030000000000001</v>
      </c>
      <c r="H121" s="7">
        <f ca="1">'2.5A Grid'!M121-'0A Grid'!M121</f>
        <v>5.8179999999999996</v>
      </c>
      <c r="I121" s="7">
        <f ca="1">'2.5A Grid'!N121-'0A Grid'!N121</f>
        <v>5.7469999999999999</v>
      </c>
    </row>
    <row r="122" spans="1:9" x14ac:dyDescent="0.25">
      <c r="A122" s="11">
        <f t="shared" si="5"/>
        <v>0.50150000000000006</v>
      </c>
      <c r="B122" s="6">
        <f>'2.5A Grid'!G122</f>
        <v>9.4989999999999952</v>
      </c>
      <c r="C122" s="7">
        <f ca="1">'2.5A Grid'!H122-'0A Grid'!H122</f>
        <v>5.0679999999999996</v>
      </c>
      <c r="D122" s="7">
        <f ca="1">'2.5A Grid'!I122-'0A Grid'!I122</f>
        <v>5.141</v>
      </c>
      <c r="E122" s="7">
        <f ca="1">'2.5A Grid'!J122-'0A Grid'!J122</f>
        <v>5.2160000000000002</v>
      </c>
      <c r="F122" s="7">
        <f ca="1">'2.5A Grid'!K122-'0A Grid'!K122</f>
        <v>5.173</v>
      </c>
      <c r="G122" s="7">
        <f ca="1">'2.5A Grid'!L122-'0A Grid'!L122</f>
        <v>4.6980000000000004</v>
      </c>
      <c r="H122" s="7">
        <f ca="1">'2.5A Grid'!M122-'0A Grid'!M122</f>
        <v>5.117</v>
      </c>
      <c r="I122" s="7">
        <f ca="1">'2.5A Grid'!N122-'0A Grid'!N122</f>
        <v>5.0049999999999999</v>
      </c>
    </row>
    <row r="123" spans="1:9" x14ac:dyDescent="0.25">
      <c r="A123" s="11">
        <f t="shared" si="5"/>
        <v>0.5</v>
      </c>
      <c r="B123" s="6">
        <f>'2.5A Grid'!G123</f>
        <v>10.001999999999995</v>
      </c>
      <c r="C123" s="7">
        <f ca="1">'2.5A Grid'!H123-'0A Grid'!H123</f>
        <v>4.2690000000000001</v>
      </c>
      <c r="D123" s="7">
        <f ca="1">'2.5A Grid'!I123-'0A Grid'!I123</f>
        <v>4.2879999999999994</v>
      </c>
      <c r="E123" s="7">
        <f ca="1">'2.5A Grid'!J123-'0A Grid'!J123</f>
        <v>4.3220000000000001</v>
      </c>
      <c r="F123" s="7">
        <f ca="1">'2.5A Grid'!K123-'0A Grid'!K123</f>
        <v>4.343</v>
      </c>
      <c r="G123" s="7">
        <f ca="1">'2.5A Grid'!L123-'0A Grid'!L123</f>
        <v>4.1920000000000002</v>
      </c>
      <c r="H123" s="7">
        <f ca="1">'2.5A Grid'!M123-'0A Grid'!M123</f>
        <v>4.282</v>
      </c>
      <c r="I123" s="7">
        <f ca="1">'2.5A Grid'!N123-'0A Grid'!N123</f>
        <v>4.2080000000000002</v>
      </c>
    </row>
    <row r="124" spans="1:9" x14ac:dyDescent="0.25">
      <c r="A124" s="11">
        <f t="shared" si="5"/>
        <v>0.5</v>
      </c>
      <c r="B124" s="6">
        <f>'2.5A Grid'!G124</f>
        <v>10.498999999999995</v>
      </c>
      <c r="C124" s="7">
        <f ca="1">'2.5A Grid'!H124-'0A Grid'!H124</f>
        <v>3.548</v>
      </c>
      <c r="D124" s="7">
        <f ca="1">'2.5A Grid'!I124-'0A Grid'!I124</f>
        <v>3.5720000000000001</v>
      </c>
      <c r="E124" s="7">
        <f ca="1">'2.5A Grid'!J124-'0A Grid'!J124</f>
        <v>3.6280000000000001</v>
      </c>
      <c r="F124" s="7">
        <f ca="1">'2.5A Grid'!K124-'0A Grid'!K124</f>
        <v>3.62</v>
      </c>
      <c r="G124" s="7">
        <f ca="1">'2.5A Grid'!L124-'0A Grid'!L124</f>
        <v>3.5720000000000001</v>
      </c>
      <c r="H124" s="7">
        <f ca="1">'2.5A Grid'!M124-'0A Grid'!M124</f>
        <v>3.5859999999999999</v>
      </c>
      <c r="I124" s="7">
        <f ca="1">'2.5A Grid'!N124-'0A Grid'!N124</f>
        <v>3.5389999999999997</v>
      </c>
    </row>
    <row r="125" spans="1:9" x14ac:dyDescent="0.25">
      <c r="A125" s="11">
        <f t="shared" si="5"/>
        <v>0.50099999999999767</v>
      </c>
      <c r="B125" s="6">
        <f>'2.5A Grid'!G125</f>
        <v>11.001999999999995</v>
      </c>
      <c r="C125" s="7">
        <f ca="1">'2.5A Grid'!H125-'0A Grid'!H125</f>
        <v>2.9790000000000001</v>
      </c>
      <c r="D125" s="7">
        <f ca="1">'2.5A Grid'!I125-'0A Grid'!I125</f>
        <v>2.9790000000000001</v>
      </c>
      <c r="E125" s="7">
        <f ca="1">'2.5A Grid'!J125-'0A Grid'!J125</f>
        <v>3.0369999999999999</v>
      </c>
      <c r="F125" s="7">
        <f ca="1">'2.5A Grid'!K125-'0A Grid'!K125</f>
        <v>3.032</v>
      </c>
      <c r="G125" s="7">
        <f ca="1">'2.5A Grid'!L125-'0A Grid'!L125</f>
        <v>3.0150000000000001</v>
      </c>
      <c r="H125" s="7">
        <f ca="1">'2.5A Grid'!M125-'0A Grid'!M125</f>
        <v>3.016</v>
      </c>
      <c r="I125" s="7">
        <f ca="1">'2.5A Grid'!N125-'0A Grid'!N125</f>
        <v>2.964</v>
      </c>
    </row>
    <row r="126" spans="1:9" x14ac:dyDescent="0.25">
      <c r="A126" s="11">
        <f t="shared" si="5"/>
        <v>0.49849999999999994</v>
      </c>
      <c r="B126" s="6">
        <f>'2.5A Grid'!G126</f>
        <v>11.500999999999991</v>
      </c>
      <c r="C126" s="7">
        <f ca="1">'2.5A Grid'!H126-'0A Grid'!H126</f>
        <v>2.496</v>
      </c>
      <c r="D126" s="7">
        <f ca="1">'2.5A Grid'!I126-'0A Grid'!I126</f>
        <v>2.5169999999999999</v>
      </c>
      <c r="E126" s="7">
        <f ca="1">'2.5A Grid'!J126-'0A Grid'!J126</f>
        <v>2.5489999999999999</v>
      </c>
      <c r="F126" s="7">
        <f ca="1">'2.5A Grid'!K126-'0A Grid'!K126</f>
        <v>2.5469999999999997</v>
      </c>
      <c r="G126" s="7">
        <f ca="1">'2.5A Grid'!L126-'0A Grid'!L126</f>
        <v>2.544</v>
      </c>
      <c r="H126" s="7">
        <f ca="1">'2.5A Grid'!M126-'0A Grid'!M126</f>
        <v>2.5510000000000002</v>
      </c>
      <c r="I126" s="7">
        <f ca="1">'2.5A Grid'!N126-'0A Grid'!N126</f>
        <v>2.5099999999999998</v>
      </c>
    </row>
    <row r="127" spans="1:9" x14ac:dyDescent="0.25">
      <c r="A127" s="11">
        <f t="shared" si="5"/>
        <v>0.50100000000000477</v>
      </c>
      <c r="B127" s="6">
        <f>'2.5A Grid'!G127</f>
        <v>11.998999999999995</v>
      </c>
      <c r="C127" s="7">
        <f ca="1">'2.5A Grid'!H127-'0A Grid'!H127</f>
        <v>2.1399999999999997</v>
      </c>
      <c r="D127" s="7">
        <f ca="1">'2.5A Grid'!I127-'0A Grid'!I127</f>
        <v>2.1579999999999999</v>
      </c>
      <c r="E127" s="7">
        <f ca="1">'2.5A Grid'!J127-'0A Grid'!J127</f>
        <v>2.1689999999999996</v>
      </c>
      <c r="F127" s="7">
        <f ca="1">'2.5A Grid'!K127-'0A Grid'!K127</f>
        <v>2.181</v>
      </c>
      <c r="G127" s="7">
        <f ca="1">'2.5A Grid'!L127-'0A Grid'!L127</f>
        <v>2.165</v>
      </c>
      <c r="H127" s="7">
        <f ca="1">'2.5A Grid'!M127-'0A Grid'!M127</f>
        <v>2.169</v>
      </c>
      <c r="I127" s="7">
        <f ca="1">'2.5A Grid'!N127-'0A Grid'!N127</f>
        <v>2.1189999999999998</v>
      </c>
    </row>
    <row r="128" spans="1:9" x14ac:dyDescent="0.25">
      <c r="A128" s="11">
        <f t="shared" si="5"/>
        <v>0.50050000000000239</v>
      </c>
      <c r="B128" s="6">
        <f>'2.5A Grid'!G128</f>
        <v>12.503</v>
      </c>
      <c r="C128" s="7">
        <f ca="1">'2.5A Grid'!H128-'0A Grid'!H128</f>
        <v>1.829</v>
      </c>
      <c r="D128" s="7">
        <f ca="1">'2.5A Grid'!I128-'0A Grid'!I128</f>
        <v>1.851</v>
      </c>
      <c r="E128" s="7">
        <f ca="1">'2.5A Grid'!J128-'0A Grid'!J128</f>
        <v>1.8560000000000001</v>
      </c>
      <c r="F128" s="7">
        <f ca="1">'2.5A Grid'!K128-'0A Grid'!K128</f>
        <v>1.8640000000000003</v>
      </c>
      <c r="G128" s="7">
        <f ca="1">'2.5A Grid'!L128-'0A Grid'!L128</f>
        <v>1.8540000000000001</v>
      </c>
      <c r="H128" s="7">
        <f ca="1">'2.5A Grid'!M128-'0A Grid'!M128</f>
        <v>1.8540000000000001</v>
      </c>
      <c r="I128" s="7">
        <f ca="1">'2.5A Grid'!N128-'0A Grid'!N128</f>
        <v>1.8450000000000002</v>
      </c>
    </row>
    <row r="129" spans="1:9" x14ac:dyDescent="0.25">
      <c r="A129" s="11">
        <f t="shared" si="5"/>
        <v>0.49849999999999994</v>
      </c>
      <c r="B129" s="6">
        <f>'2.5A Grid'!G129</f>
        <v>13</v>
      </c>
      <c r="C129" s="7">
        <f ca="1">'2.5A Grid'!H129-'0A Grid'!H129</f>
        <v>1.5960000000000001</v>
      </c>
      <c r="D129" s="7">
        <f ca="1">'2.5A Grid'!I129-'0A Grid'!I129</f>
        <v>1.6030000000000002</v>
      </c>
      <c r="E129" s="7">
        <f ca="1">'2.5A Grid'!J129-'0A Grid'!J129</f>
        <v>1.617</v>
      </c>
      <c r="F129" s="7">
        <f ca="1">'2.5A Grid'!K129-'0A Grid'!K129</f>
        <v>1.6400000000000001</v>
      </c>
      <c r="G129" s="7">
        <f ca="1">'2.5A Grid'!L129-'0A Grid'!L129</f>
        <v>1.613</v>
      </c>
      <c r="H129" s="7">
        <f ca="1">'2.5A Grid'!M129-'0A Grid'!M129</f>
        <v>1.623</v>
      </c>
      <c r="I129" s="7">
        <f ca="1">'2.5A Grid'!N129-'0A Grid'!N129</f>
        <v>1.599</v>
      </c>
    </row>
    <row r="130" spans="1:9" x14ac:dyDescent="0.25">
      <c r="A130" s="11">
        <f t="shared" si="5"/>
        <v>0.50099999999999767</v>
      </c>
      <c r="B130" s="6">
        <f>'2.5A Grid'!G130</f>
        <v>13.5</v>
      </c>
      <c r="C130" s="7">
        <f ca="1">'2.5A Grid'!H130-'0A Grid'!H130</f>
        <v>1.3809999999999998</v>
      </c>
      <c r="D130" s="7">
        <f ca="1">'2.5A Grid'!I130-'0A Grid'!I130</f>
        <v>1.3730000000000002</v>
      </c>
      <c r="E130" s="7">
        <f ca="1">'2.5A Grid'!J130-'0A Grid'!J130</f>
        <v>1.415</v>
      </c>
      <c r="F130" s="7">
        <f ca="1">'2.5A Grid'!K130-'0A Grid'!K130</f>
        <v>1.417</v>
      </c>
      <c r="G130" s="7">
        <f ca="1">'2.5A Grid'!L130-'0A Grid'!L130</f>
        <v>1.44</v>
      </c>
      <c r="H130" s="7">
        <f ca="1">'2.5A Grid'!M130-'0A Grid'!M130</f>
        <v>1.42</v>
      </c>
      <c r="I130" s="7">
        <f ca="1">'2.5A Grid'!N130-'0A Grid'!N130</f>
        <v>1.3919999999999999</v>
      </c>
    </row>
    <row r="131" spans="1:9" x14ac:dyDescent="0.25">
      <c r="A131" s="11">
        <f t="shared" si="5"/>
        <v>0.49949999999999761</v>
      </c>
      <c r="B131" s="6">
        <f>'2.5A Grid'!G131</f>
        <v>14.001999999999995</v>
      </c>
      <c r="C131" s="7">
        <f ca="1">'2.5A Grid'!H131-'0A Grid'!H131</f>
        <v>1.2090000000000001</v>
      </c>
      <c r="D131" s="7">
        <f ca="1">'2.5A Grid'!I131-'0A Grid'!I131</f>
        <v>1.2269999999999999</v>
      </c>
      <c r="E131" s="7">
        <f ca="1">'2.5A Grid'!J131-'0A Grid'!J131</f>
        <v>1.2310000000000001</v>
      </c>
      <c r="F131" s="7">
        <f ca="1">'2.5A Grid'!K131-'0A Grid'!K131</f>
        <v>1.2410000000000001</v>
      </c>
      <c r="G131" s="7">
        <f ca="1">'2.5A Grid'!L131-'0A Grid'!L131</f>
        <v>1.2549999999999999</v>
      </c>
      <c r="H131" s="7">
        <f ca="1">'2.5A Grid'!M131-'0A Grid'!M131</f>
        <v>1.2509999999999999</v>
      </c>
      <c r="I131" s="7">
        <f ca="1">'2.5A Grid'!N131-'0A Grid'!N131</f>
        <v>1.2349999999999999</v>
      </c>
    </row>
    <row r="132" spans="1:9" x14ac:dyDescent="0.25">
      <c r="A132" s="11">
        <f t="shared" si="5"/>
        <v>0.50050000000000239</v>
      </c>
      <c r="B132" s="6">
        <f>'2.5A Grid'!G132</f>
        <v>14.498999999999995</v>
      </c>
      <c r="C132" s="7">
        <f ca="1">'2.5A Grid'!H132-'0A Grid'!H132</f>
        <v>1.089</v>
      </c>
      <c r="D132" s="7">
        <f ca="1">'2.5A Grid'!I132-'0A Grid'!I132</f>
        <v>1.113</v>
      </c>
      <c r="E132" s="7">
        <f ca="1">'2.5A Grid'!J132-'0A Grid'!J132</f>
        <v>1.1059999999999999</v>
      </c>
      <c r="F132" s="7">
        <f ca="1">'2.5A Grid'!K132-'0A Grid'!K132</f>
        <v>1.0950000000000002</v>
      </c>
      <c r="G132" s="7">
        <f ca="1">'2.5A Grid'!L132-'0A Grid'!L132</f>
        <v>1.1000000000000001</v>
      </c>
      <c r="H132" s="7">
        <f ca="1">'2.5A Grid'!M132-'0A Grid'!M132</f>
        <v>1.1139999999999999</v>
      </c>
      <c r="I132" s="7">
        <f ca="1">'2.5A Grid'!N132-'0A Grid'!N132</f>
        <v>1.0859999999999999</v>
      </c>
    </row>
    <row r="133" spans="1:9" x14ac:dyDescent="0.25">
      <c r="A133" s="11">
        <f t="shared" si="5"/>
        <v>0.50150000000000006</v>
      </c>
      <c r="B133" s="6">
        <f>'2.5A Grid'!G133</f>
        <v>15.003</v>
      </c>
      <c r="C133" s="7">
        <f ca="1">'2.5A Grid'!H133-'0A Grid'!H133</f>
        <v>0.94700000000000006</v>
      </c>
      <c r="D133" s="7">
        <f ca="1">'2.5A Grid'!I133-'0A Grid'!I133</f>
        <v>0.95300000000000007</v>
      </c>
      <c r="E133" s="7">
        <f ca="1">'2.5A Grid'!J133-'0A Grid'!J133</f>
        <v>0.97499999999999998</v>
      </c>
      <c r="F133" s="7">
        <f ca="1">'2.5A Grid'!K133-'0A Grid'!K133</f>
        <v>0.96499999999999997</v>
      </c>
      <c r="G133" s="7">
        <f ca="1">'2.5A Grid'!L133-'0A Grid'!L133</f>
        <v>0.97499999999999998</v>
      </c>
      <c r="H133" s="7">
        <f ca="1">'2.5A Grid'!M133-'0A Grid'!M133</f>
        <v>0.9870000000000001</v>
      </c>
      <c r="I133" s="7">
        <f ca="1">'2.5A Grid'!N133-'0A Grid'!N133</f>
        <v>0.96300000000000008</v>
      </c>
    </row>
    <row r="134" spans="1:9" x14ac:dyDescent="0.25">
      <c r="A134" s="11">
        <f t="shared" si="5"/>
        <v>0.49849999999999994</v>
      </c>
      <c r="B134" s="6">
        <f>'2.5A Grid'!G134</f>
        <v>15.501999999999995</v>
      </c>
      <c r="C134" s="7">
        <f ca="1">'2.5A Grid'!H134-'0A Grid'!H134</f>
        <v>0.872</v>
      </c>
      <c r="D134" s="7">
        <f ca="1">'2.5A Grid'!I134-'0A Grid'!I134</f>
        <v>0.84499999999999997</v>
      </c>
      <c r="E134" s="7">
        <f ca="1">'2.5A Grid'!J134-'0A Grid'!J134</f>
        <v>0.87300000000000011</v>
      </c>
      <c r="F134" s="7">
        <f ca="1">'2.5A Grid'!K134-'0A Grid'!K134</f>
        <v>0.86499999999999999</v>
      </c>
      <c r="G134" s="7">
        <f ca="1">'2.5A Grid'!L134-'0A Grid'!L134</f>
        <v>0.8680000000000001</v>
      </c>
      <c r="H134" s="7">
        <f ca="1">'2.5A Grid'!M134-'0A Grid'!M134</f>
        <v>0.85100000000000009</v>
      </c>
      <c r="I134" s="7">
        <f ca="1">'2.5A Grid'!N134-'0A Grid'!N134</f>
        <v>0.84600000000000009</v>
      </c>
    </row>
    <row r="135" spans="1:9" x14ac:dyDescent="0.25">
      <c r="A135" s="11">
        <f t="shared" si="5"/>
        <v>0.49949999999999761</v>
      </c>
      <c r="B135" s="6">
        <f>'2.5A Grid'!G135</f>
        <v>16</v>
      </c>
      <c r="C135" s="7">
        <f ca="1">'2.5A Grid'!H135-'0A Grid'!H135</f>
        <v>0.78</v>
      </c>
      <c r="D135" s="7">
        <f ca="1">'2.5A Grid'!I135-'0A Grid'!I135</f>
        <v>0.77299999999999991</v>
      </c>
      <c r="E135" s="7">
        <f ca="1">'2.5A Grid'!J135-'0A Grid'!J135</f>
        <v>0.77699999999999991</v>
      </c>
      <c r="F135" s="7">
        <f ca="1">'2.5A Grid'!K135-'0A Grid'!K135</f>
        <v>0.75800000000000001</v>
      </c>
      <c r="G135" s="7">
        <f ca="1">'2.5A Grid'!L135-'0A Grid'!L135</f>
        <v>0.78699999999999992</v>
      </c>
      <c r="H135" s="7">
        <f ca="1">'2.5A Grid'!M135-'0A Grid'!M135</f>
        <v>0.77900000000000003</v>
      </c>
      <c r="I135" s="7">
        <f ca="1">'2.5A Grid'!N135-'0A Grid'!N135</f>
        <v>0.77</v>
      </c>
    </row>
    <row r="136" spans="1:9" x14ac:dyDescent="0.25">
      <c r="A136" s="11">
        <f t="shared" si="5"/>
        <v>0.49949999999999761</v>
      </c>
      <c r="B136" s="6">
        <f>'2.5A Grid'!G136</f>
        <v>16.500999999999991</v>
      </c>
      <c r="C136" s="7">
        <f ca="1">'2.5A Grid'!H136-'0A Grid'!H136</f>
        <v>0.72200000000000009</v>
      </c>
      <c r="D136" s="7">
        <f ca="1">'2.5A Grid'!I136-'0A Grid'!I136</f>
        <v>0.69000000000000006</v>
      </c>
      <c r="E136" s="7">
        <f ca="1">'2.5A Grid'!J136-'0A Grid'!J136</f>
        <v>0.69000000000000006</v>
      </c>
      <c r="F136" s="7">
        <f ca="1">'2.5A Grid'!K136-'0A Grid'!K136</f>
        <v>0.70300000000000007</v>
      </c>
      <c r="G136" s="7">
        <f ca="1">'2.5A Grid'!L136-'0A Grid'!L136</f>
        <v>0.69500000000000006</v>
      </c>
      <c r="H136" s="7">
        <f ca="1">'2.5A Grid'!M136-'0A Grid'!M136</f>
        <v>0.69500000000000006</v>
      </c>
      <c r="I136" s="7">
        <f ca="1">'2.5A Grid'!N136-'0A Grid'!N136</f>
        <v>0.69700000000000006</v>
      </c>
    </row>
    <row r="137" spans="1:9" x14ac:dyDescent="0.25">
      <c r="A137" s="11">
        <f t="shared" si="5"/>
        <v>0.49950000000000472</v>
      </c>
      <c r="B137" s="6">
        <f>'2.5A Grid'!G137</f>
        <v>16.998999999999995</v>
      </c>
      <c r="C137" s="7">
        <f ca="1">'2.5A Grid'!H137-'0A Grid'!H137</f>
        <v>0.625</v>
      </c>
      <c r="D137" s="7">
        <f ca="1">'2.5A Grid'!I137-'0A Grid'!I137</f>
        <v>0.62</v>
      </c>
      <c r="E137" s="7">
        <f ca="1">'2.5A Grid'!J137-'0A Grid'!J137</f>
        <v>0.64</v>
      </c>
      <c r="F137" s="7">
        <f ca="1">'2.5A Grid'!K137-'0A Grid'!K137</f>
        <v>0.61699999999999999</v>
      </c>
      <c r="G137" s="7">
        <f ca="1">'2.5A Grid'!L137-'0A Grid'!L137</f>
        <v>0.623</v>
      </c>
      <c r="H137" s="7">
        <f ca="1">'2.5A Grid'!M137-'0A Grid'!M137</f>
        <v>0.63900000000000001</v>
      </c>
      <c r="I137" s="7">
        <f ca="1">'2.5A Grid'!N137-'0A Grid'!N137</f>
        <v>0.60899999999999999</v>
      </c>
    </row>
    <row r="138" spans="1:9" x14ac:dyDescent="0.25">
      <c r="A138" s="11">
        <f t="shared" si="5"/>
        <v>0.50099999999999767</v>
      </c>
      <c r="B138" s="6">
        <f>'2.5A Grid'!G138</f>
        <v>17.5</v>
      </c>
      <c r="C138" s="7">
        <f ca="1">'2.5A Grid'!H138-'0A Grid'!H138</f>
        <v>0.59600000000000009</v>
      </c>
      <c r="D138" s="7">
        <f ca="1">'2.5A Grid'!I138-'0A Grid'!I138</f>
        <v>0.56899999999999995</v>
      </c>
      <c r="E138" s="7">
        <f ca="1">'2.5A Grid'!J138-'0A Grid'!J138</f>
        <v>0.56700000000000006</v>
      </c>
      <c r="F138" s="7">
        <f ca="1">'2.5A Grid'!K138-'0A Grid'!K138</f>
        <v>0.54800000000000004</v>
      </c>
      <c r="G138" s="7">
        <f ca="1">'2.5A Grid'!L138-'0A Grid'!L138</f>
        <v>0.54700000000000004</v>
      </c>
      <c r="H138" s="7">
        <f ca="1">'2.5A Grid'!M138-'0A Grid'!M138</f>
        <v>0.57299999999999995</v>
      </c>
      <c r="I138" s="7">
        <f ca="1">'2.5A Grid'!N138-'0A Grid'!N138</f>
        <v>0.55100000000000005</v>
      </c>
    </row>
    <row r="139" spans="1:9" x14ac:dyDescent="0.25">
      <c r="A139" s="11">
        <f t="shared" si="5"/>
        <v>0.49949999999999761</v>
      </c>
      <c r="B139" s="6">
        <f>'2.5A Grid'!G139</f>
        <v>18.000999999999991</v>
      </c>
      <c r="C139" s="7">
        <f ca="1">'2.5A Grid'!H139-'0A Grid'!H139</f>
        <v>0.52800000000000002</v>
      </c>
      <c r="D139" s="7">
        <f ca="1">'2.5A Grid'!I139-'0A Grid'!I139</f>
        <v>0.51100000000000001</v>
      </c>
      <c r="E139" s="7">
        <f ca="1">'2.5A Grid'!J139-'0A Grid'!J139</f>
        <v>0.52800000000000002</v>
      </c>
      <c r="F139" s="7">
        <f ca="1">'2.5A Grid'!K139-'0A Grid'!K139</f>
        <v>0.504</v>
      </c>
      <c r="G139" s="7">
        <f ca="1">'2.5A Grid'!L139-'0A Grid'!L139</f>
        <v>0.48499999999999999</v>
      </c>
      <c r="H139" s="7">
        <f ca="1">'2.5A Grid'!M139-'0A Grid'!M139</f>
        <v>0.52800000000000002</v>
      </c>
      <c r="I139" s="7">
        <f ca="1">'2.5A Grid'!N139-'0A Grid'!N139</f>
        <v>0.495</v>
      </c>
    </row>
    <row r="140" spans="1:9" x14ac:dyDescent="0.25">
      <c r="A140" s="11">
        <f t="shared" si="5"/>
        <v>0.50050000000000239</v>
      </c>
      <c r="B140" s="6">
        <f>'2.5A Grid'!G140</f>
        <v>18.498999999999995</v>
      </c>
      <c r="C140" s="7">
        <f ca="1">'2.5A Grid'!H140-'0A Grid'!H140</f>
        <v>0.46799999999999997</v>
      </c>
      <c r="D140" s="7">
        <f ca="1">'2.5A Grid'!I140-'0A Grid'!I140</f>
        <v>0.45699999999999996</v>
      </c>
      <c r="E140" s="7">
        <f ca="1">'2.5A Grid'!J140-'0A Grid'!J140</f>
        <v>0.47299999999999998</v>
      </c>
      <c r="F140" s="7">
        <f ca="1">'2.5A Grid'!K140-'0A Grid'!K140</f>
        <v>0.46799999999999997</v>
      </c>
      <c r="G140" s="7">
        <f ca="1">'2.5A Grid'!L140-'0A Grid'!L140</f>
        <v>0.44899999999999995</v>
      </c>
      <c r="H140" s="7">
        <f ca="1">'2.5A Grid'!M140-'0A Grid'!M140</f>
        <v>0.46199999999999997</v>
      </c>
      <c r="I140" s="7">
        <f ca="1">'2.5A Grid'!N140-'0A Grid'!N140</f>
        <v>0.45200000000000007</v>
      </c>
    </row>
    <row r="141" spans="1:9" x14ac:dyDescent="0.25">
      <c r="A141" s="11">
        <f t="shared" si="5"/>
        <v>0.50050000000000239</v>
      </c>
      <c r="B141" s="6">
        <f>'2.5A Grid'!G141</f>
        <v>19.001999999999995</v>
      </c>
      <c r="C141" s="7">
        <f ca="1">'2.5A Grid'!H141-'0A Grid'!H141</f>
        <v>0.41400000000000003</v>
      </c>
      <c r="D141" s="7">
        <f ca="1">'2.5A Grid'!I141-'0A Grid'!I141</f>
        <v>0.42900000000000005</v>
      </c>
      <c r="E141" s="7">
        <f ca="1">'2.5A Grid'!J141-'0A Grid'!J141</f>
        <v>0.44900000000000007</v>
      </c>
      <c r="F141" s="7">
        <f ca="1">'2.5A Grid'!K141-'0A Grid'!K141</f>
        <v>0.40300000000000002</v>
      </c>
      <c r="G141" s="7">
        <f ca="1">'2.5A Grid'!L141-'0A Grid'!L141</f>
        <v>0.42700000000000005</v>
      </c>
      <c r="H141" s="7">
        <f ca="1">'2.5A Grid'!M141-'0A Grid'!M141</f>
        <v>0.43000000000000005</v>
      </c>
      <c r="I141" s="7">
        <f ca="1">'2.5A Grid'!N141-'0A Grid'!N141</f>
        <v>0.43100000000000005</v>
      </c>
    </row>
    <row r="142" spans="1:9" x14ac:dyDescent="0.25">
      <c r="A142" s="11">
        <f t="shared" si="5"/>
        <v>0.49849999999999994</v>
      </c>
      <c r="B142" s="6">
        <f>'2.5A Grid'!G142</f>
        <v>19.5</v>
      </c>
      <c r="C142" s="7">
        <f ca="1">'2.5A Grid'!H142-'0A Grid'!H142</f>
        <v>0.41700000000000004</v>
      </c>
      <c r="D142" s="7">
        <f ca="1">'2.5A Grid'!I142-'0A Grid'!I142</f>
        <v>0.41300000000000003</v>
      </c>
      <c r="E142" s="7">
        <f ca="1">'2.5A Grid'!J142-'0A Grid'!J142</f>
        <v>0.43700000000000006</v>
      </c>
      <c r="F142" s="7">
        <f ca="1">'2.5A Grid'!K142-'0A Grid'!K142</f>
        <v>0.36599999999999999</v>
      </c>
      <c r="G142" s="7">
        <f ca="1">'2.5A Grid'!L142-'0A Grid'!L142</f>
        <v>0.38800000000000001</v>
      </c>
      <c r="H142" s="7">
        <f ca="1">'2.5A Grid'!M142-'0A Grid'!M142</f>
        <v>0.4</v>
      </c>
      <c r="I142" s="7">
        <f ca="1">'2.5A Grid'!N142-'0A Grid'!N142</f>
        <v>0.39400000000000002</v>
      </c>
    </row>
    <row r="143" spans="1:9" x14ac:dyDescent="0.25">
      <c r="A143" s="11">
        <f t="shared" si="5"/>
        <v>0.50099999999999767</v>
      </c>
      <c r="B143" s="6">
        <f>'2.5A Grid'!G143</f>
        <v>19.998999999999995</v>
      </c>
      <c r="C143" s="7">
        <f ca="1">'2.5A Grid'!H143-'0A Grid'!H143</f>
        <v>0.36199999999999999</v>
      </c>
      <c r="D143" s="7">
        <f ca="1">'2.5A Grid'!I143-'0A Grid'!I143</f>
        <v>0.371</v>
      </c>
      <c r="E143" s="7">
        <f ca="1">'2.5A Grid'!J143-'0A Grid'!J143</f>
        <v>0.377</v>
      </c>
      <c r="F143" s="7">
        <f ca="1">'2.5A Grid'!K143-'0A Grid'!K143</f>
        <v>0.34599999999999997</v>
      </c>
      <c r="G143" s="7">
        <f ca="1">'2.5A Grid'!L143-'0A Grid'!L143</f>
        <v>0.34399999999999997</v>
      </c>
      <c r="H143" s="7">
        <f ca="1">'2.5A Grid'!M143-'0A Grid'!M143</f>
        <v>0.35899999999999999</v>
      </c>
      <c r="I143" s="7">
        <f ca="1">'2.5A Grid'!N143-'0A Grid'!N143</f>
        <v>0.38</v>
      </c>
    </row>
    <row r="144" spans="1:9" x14ac:dyDescent="0.25">
      <c r="A144" s="11">
        <f t="shared" si="5"/>
        <v>0.50050000000000239</v>
      </c>
      <c r="B144" s="6">
        <f>'2.5A Grid'!G144</f>
        <v>20.501999999999995</v>
      </c>
      <c r="C144" s="7">
        <f ca="1">'2.5A Grid'!H144-'0A Grid'!H144</f>
        <v>0.33200000000000007</v>
      </c>
      <c r="D144" s="7">
        <f ca="1">'2.5A Grid'!I144-'0A Grid'!I144</f>
        <v>0.32899999999999996</v>
      </c>
      <c r="E144" s="7">
        <f ca="1">'2.5A Grid'!J144-'0A Grid'!J144</f>
        <v>0.33599999999999997</v>
      </c>
      <c r="F144" s="7">
        <f ca="1">'2.5A Grid'!K144-'0A Grid'!K144</f>
        <v>0.31000000000000005</v>
      </c>
      <c r="G144" s="7">
        <f ca="1">'2.5A Grid'!L144-'0A Grid'!L144</f>
        <v>0.33799999999999997</v>
      </c>
      <c r="H144" s="7">
        <f ca="1">'2.5A Grid'!M144-'0A Grid'!M144</f>
        <v>0.34699999999999998</v>
      </c>
      <c r="I144" s="7">
        <f ca="1">'2.5A Grid'!N144-'0A Grid'!N144</f>
        <v>0.33200000000000007</v>
      </c>
    </row>
    <row r="145" spans="1:9" x14ac:dyDescent="0.25">
      <c r="A145" s="11">
        <f t="shared" si="5"/>
        <v>0.49949999999999761</v>
      </c>
      <c r="B145" s="6">
        <f>'2.5A Grid'!G145</f>
        <v>21</v>
      </c>
      <c r="C145" s="7">
        <f ca="1">'2.5A Grid'!H145-'0A Grid'!H145</f>
        <v>0.30600000000000005</v>
      </c>
      <c r="D145" s="7">
        <f ca="1">'2.5A Grid'!I145-'0A Grid'!I145</f>
        <v>0.28600000000000003</v>
      </c>
      <c r="E145" s="7">
        <f ca="1">'2.5A Grid'!J145-'0A Grid'!J145</f>
        <v>0.32000000000000006</v>
      </c>
      <c r="F145" s="7">
        <f ca="1">'2.5A Grid'!K145-'0A Grid'!K145</f>
        <v>0.30200000000000005</v>
      </c>
      <c r="G145" s="7">
        <f ca="1">'2.5A Grid'!L145-'0A Grid'!L145</f>
        <v>0.33200000000000007</v>
      </c>
      <c r="H145" s="7">
        <f ca="1">'2.5A Grid'!M145-'0A Grid'!M145</f>
        <v>0.31100000000000005</v>
      </c>
      <c r="I145" s="7">
        <f ca="1">'2.5A Grid'!N145-'0A Grid'!N145</f>
        <v>0.30300000000000005</v>
      </c>
    </row>
    <row r="146" spans="1:9" x14ac:dyDescent="0.25">
      <c r="A146" s="11">
        <f t="shared" si="5"/>
        <v>0.50049999999999528</v>
      </c>
      <c r="B146" s="6">
        <f>'2.5A Grid'!G146</f>
        <v>21.500999999999991</v>
      </c>
      <c r="C146" s="7">
        <f ca="1">'2.5A Grid'!H146-'0A Grid'!H146</f>
        <v>0.29900000000000004</v>
      </c>
      <c r="D146" s="7">
        <f ca="1">'2.5A Grid'!I146-'0A Grid'!I146</f>
        <v>0.28900000000000003</v>
      </c>
      <c r="E146" s="7">
        <f ca="1">'2.5A Grid'!J146-'0A Grid'!J146</f>
        <v>0.27700000000000002</v>
      </c>
      <c r="F146" s="7">
        <f ca="1">'2.5A Grid'!K146-'0A Grid'!K146</f>
        <v>0.28800000000000003</v>
      </c>
      <c r="G146" s="7">
        <f ca="1">'2.5A Grid'!L146-'0A Grid'!L146</f>
        <v>0.30600000000000005</v>
      </c>
      <c r="H146" s="7">
        <f ca="1">'2.5A Grid'!M146-'0A Grid'!M146</f>
        <v>0.29000000000000004</v>
      </c>
      <c r="I146" s="7">
        <f ca="1">'2.5A Grid'!N146-'0A Grid'!N146</f>
        <v>0.27900000000000003</v>
      </c>
    </row>
    <row r="147" spans="1:9" x14ac:dyDescent="0.25">
      <c r="A147" s="11">
        <f t="shared" si="5"/>
        <v>0.49900000000000233</v>
      </c>
      <c r="B147" s="6">
        <f>'2.5A Grid'!G147</f>
        <v>22.000999999999991</v>
      </c>
      <c r="C147" s="7">
        <f ca="1">'2.5A Grid'!H147-'0A Grid'!H147</f>
        <v>0.27300000000000002</v>
      </c>
      <c r="D147" s="7">
        <f ca="1">'2.5A Grid'!I147-'0A Grid'!I147</f>
        <v>0.25900000000000001</v>
      </c>
      <c r="E147" s="7">
        <f ca="1">'2.5A Grid'!J147-'0A Grid'!J147</f>
        <v>0.254</v>
      </c>
      <c r="F147" s="7">
        <f ca="1">'2.5A Grid'!K147-'0A Grid'!K147</f>
        <v>0.26900000000000002</v>
      </c>
      <c r="G147" s="7">
        <f ca="1">'2.5A Grid'!L147-'0A Grid'!L147</f>
        <v>0.29000000000000004</v>
      </c>
      <c r="H147" s="7">
        <f ca="1">'2.5A Grid'!M147-'0A Grid'!M147</f>
        <v>0.26700000000000002</v>
      </c>
      <c r="I147" s="7">
        <f ca="1">'2.5A Grid'!N147-'0A Grid'!N147</f>
        <v>0.26200000000000001</v>
      </c>
    </row>
    <row r="148" spans="1:9" x14ac:dyDescent="0.25">
      <c r="A148" s="11">
        <f t="shared" si="5"/>
        <v>0.50050000000000239</v>
      </c>
      <c r="B148" s="6">
        <f>'2.5A Grid'!G148</f>
        <v>22.498999999999995</v>
      </c>
      <c r="C148" s="7">
        <f ca="1">'2.5A Grid'!H148-'0A Grid'!H148</f>
        <v>0.24100000000000002</v>
      </c>
      <c r="D148" s="7">
        <f ca="1">'2.5A Grid'!I148-'0A Grid'!I148</f>
        <v>0.24299999999999997</v>
      </c>
      <c r="E148" s="7">
        <f ca="1">'2.5A Grid'!J148-'0A Grid'!J148</f>
        <v>0.22099999999999997</v>
      </c>
      <c r="F148" s="7">
        <f ca="1">'2.5A Grid'!K148-'0A Grid'!K148</f>
        <v>0.24899999999999997</v>
      </c>
      <c r="G148" s="7">
        <f ca="1">'2.5A Grid'!L148-'0A Grid'!L148</f>
        <v>0.26800000000000002</v>
      </c>
      <c r="H148" s="7">
        <f ca="1">'2.5A Grid'!M148-'0A Grid'!M148</f>
        <v>0.26300000000000001</v>
      </c>
      <c r="I148" s="7">
        <f ca="1">'2.5A Grid'!N148-'0A Grid'!N148</f>
        <v>0.254</v>
      </c>
    </row>
    <row r="149" spans="1:9" x14ac:dyDescent="0.25">
      <c r="A149" s="11">
        <f t="shared" ref="A149:A162" si="6">(B150-B148)/2</f>
        <v>0.50050000000000239</v>
      </c>
      <c r="B149" s="6">
        <f>'2.5A Grid'!G149</f>
        <v>23.001999999999995</v>
      </c>
      <c r="C149" s="7">
        <f ca="1">'2.5A Grid'!H149-'0A Grid'!H149</f>
        <v>0.24400000000000002</v>
      </c>
      <c r="D149" s="7">
        <f ca="1">'2.5A Grid'!I149-'0A Grid'!I149</f>
        <v>0.22100000000000003</v>
      </c>
      <c r="E149" s="7">
        <f ca="1">'2.5A Grid'!J149-'0A Grid'!J149</f>
        <v>0.21000000000000002</v>
      </c>
      <c r="F149" s="7">
        <f ca="1">'2.5A Grid'!K149-'0A Grid'!K149</f>
        <v>0.224</v>
      </c>
      <c r="G149" s="7">
        <f ca="1">'2.5A Grid'!L149-'0A Grid'!L149</f>
        <v>0.24600000000000002</v>
      </c>
      <c r="H149" s="7">
        <f ca="1">'2.5A Grid'!M149-'0A Grid'!M149</f>
        <v>0.23799999999999999</v>
      </c>
      <c r="I149" s="7">
        <f ca="1">'2.5A Grid'!N149-'0A Grid'!N149</f>
        <v>0.23600000000000002</v>
      </c>
    </row>
    <row r="150" spans="1:9" x14ac:dyDescent="0.25">
      <c r="A150" s="11">
        <f t="shared" si="6"/>
        <v>0.49799999999999756</v>
      </c>
      <c r="B150" s="6">
        <f>'2.5A Grid'!G150</f>
        <v>23.5</v>
      </c>
      <c r="C150" s="7">
        <f ca="1">'2.5A Grid'!H150-'0A Grid'!H150</f>
        <v>0.20799999999999999</v>
      </c>
      <c r="D150" s="7">
        <f ca="1">'2.5A Grid'!I150-'0A Grid'!I150</f>
        <v>0.19900000000000001</v>
      </c>
      <c r="E150" s="7">
        <f ca="1">'2.5A Grid'!J150-'0A Grid'!J150</f>
        <v>0.2</v>
      </c>
      <c r="F150" s="7">
        <f ca="1">'2.5A Grid'!K150-'0A Grid'!K150</f>
        <v>0.22700000000000001</v>
      </c>
      <c r="G150" s="7">
        <f ca="1">'2.5A Grid'!L150-'0A Grid'!L150</f>
        <v>0.20499999999999999</v>
      </c>
      <c r="H150" s="7">
        <f ca="1">'2.5A Grid'!M150-'0A Grid'!M150</f>
        <v>0.214</v>
      </c>
      <c r="I150" s="7">
        <f ca="1">'2.5A Grid'!N150-'0A Grid'!N150</f>
        <v>0.23500000000000001</v>
      </c>
    </row>
    <row r="151" spans="1:9" x14ac:dyDescent="0.25">
      <c r="A151" s="11">
        <f t="shared" si="6"/>
        <v>0.50049999999999528</v>
      </c>
      <c r="B151" s="6">
        <f>'2.5A Grid'!G151</f>
        <v>23.99799999999999</v>
      </c>
      <c r="C151" s="7">
        <f ca="1">'2.5A Grid'!H151-'0A Grid'!H151</f>
        <v>0.21199999999999999</v>
      </c>
      <c r="D151" s="7">
        <f ca="1">'2.5A Grid'!I151-'0A Grid'!I151</f>
        <v>0.20100000000000001</v>
      </c>
      <c r="E151" s="7">
        <f ca="1">'2.5A Grid'!J151-'0A Grid'!J151</f>
        <v>0.184</v>
      </c>
      <c r="F151" s="7">
        <f ca="1">'2.5A Grid'!K151-'0A Grid'!K151</f>
        <v>0.21299999999999999</v>
      </c>
      <c r="G151" s="7">
        <f ca="1">'2.5A Grid'!L151-'0A Grid'!L151</f>
        <v>0.19199999999999998</v>
      </c>
      <c r="H151" s="7">
        <f ca="1">'2.5A Grid'!M151-'0A Grid'!M151</f>
        <v>0.19299999999999998</v>
      </c>
      <c r="I151" s="7">
        <f ca="1">'2.5A Grid'!N151-'0A Grid'!N151</f>
        <v>0.191</v>
      </c>
    </row>
    <row r="152" spans="1:9" x14ac:dyDescent="0.25">
      <c r="A152" s="11">
        <f t="shared" si="6"/>
        <v>0.50050000000000239</v>
      </c>
      <c r="B152" s="6">
        <f>'2.5A Grid'!G152</f>
        <v>24.500999999999991</v>
      </c>
      <c r="C152" s="7">
        <f ca="1">'2.5A Grid'!H152-'0A Grid'!H152</f>
        <v>0.18999999999999997</v>
      </c>
      <c r="D152" s="7">
        <f ca="1">'2.5A Grid'!I152-'0A Grid'!I152</f>
        <v>0.16999999999999998</v>
      </c>
      <c r="E152" s="7">
        <f ca="1">'2.5A Grid'!J152-'0A Grid'!J152</f>
        <v>0.16300000000000001</v>
      </c>
      <c r="F152" s="7">
        <f ca="1">'2.5A Grid'!K152-'0A Grid'!K152</f>
        <v>0.17799999999999996</v>
      </c>
      <c r="G152" s="7">
        <f ca="1">'2.5A Grid'!L152-'0A Grid'!L152</f>
        <v>0.19299999999999998</v>
      </c>
      <c r="H152" s="7">
        <f ca="1">'2.5A Grid'!M152-'0A Grid'!M152</f>
        <v>0.18699999999999997</v>
      </c>
      <c r="I152" s="7">
        <f ca="1">'2.5A Grid'!N152-'0A Grid'!N152</f>
        <v>0.186</v>
      </c>
    </row>
    <row r="153" spans="1:9" x14ac:dyDescent="0.25">
      <c r="A153" s="11">
        <f t="shared" si="6"/>
        <v>0.5</v>
      </c>
      <c r="B153" s="6">
        <f>'2.5A Grid'!G153</f>
        <v>24.998999999999995</v>
      </c>
      <c r="C153" s="7">
        <f ca="1">'2.5A Grid'!H153-'0A Grid'!H153</f>
        <v>0.18699999999999997</v>
      </c>
      <c r="D153" s="7">
        <f ca="1">'2.5A Grid'!I153-'0A Grid'!I153</f>
        <v>0.17499999999999999</v>
      </c>
      <c r="E153" s="7">
        <f ca="1">'2.5A Grid'!J153-'0A Grid'!J153</f>
        <v>0.154</v>
      </c>
      <c r="F153" s="7">
        <f ca="1">'2.5A Grid'!K153-'0A Grid'!K153</f>
        <v>0.18200000000000002</v>
      </c>
      <c r="G153" s="7">
        <f ca="1">'2.5A Grid'!L153-'0A Grid'!L153</f>
        <v>0.17900000000000002</v>
      </c>
      <c r="H153" s="7">
        <f ca="1">'2.5A Grid'!M153-'0A Grid'!M153</f>
        <v>0.16600000000000004</v>
      </c>
      <c r="I153" s="7">
        <f ca="1">'2.5A Grid'!N153-'0A Grid'!N153</f>
        <v>0.14300000000000002</v>
      </c>
    </row>
    <row r="154" spans="1:9" x14ac:dyDescent="0.25">
      <c r="A154" s="11">
        <f t="shared" si="6"/>
        <v>0.50150000000000006</v>
      </c>
      <c r="B154" s="6">
        <f>'2.5A Grid'!G154</f>
        <v>25.500999999999991</v>
      </c>
      <c r="C154" s="7">
        <f ca="1">'2.5A Grid'!H154-'0A Grid'!H154</f>
        <v>0.16500000000000001</v>
      </c>
      <c r="D154" s="7">
        <f ca="1">'2.5A Grid'!I154-'0A Grid'!I154</f>
        <v>0.13900000000000001</v>
      </c>
      <c r="E154" s="7">
        <f ca="1">'2.5A Grid'!J154-'0A Grid'!J154</f>
        <v>0.14899999999999999</v>
      </c>
      <c r="F154" s="7">
        <f ca="1">'2.5A Grid'!K154-'0A Grid'!K154</f>
        <v>0.18000000000000002</v>
      </c>
      <c r="G154" s="7">
        <f ca="1">'2.5A Grid'!L154-'0A Grid'!L154</f>
        <v>0.17900000000000002</v>
      </c>
      <c r="H154" s="7">
        <f ca="1">'2.5A Grid'!M154-'0A Grid'!M154</f>
        <v>0.18100000000000002</v>
      </c>
      <c r="I154" s="7">
        <f ca="1">'2.5A Grid'!N154-'0A Grid'!N154</f>
        <v>0.13400000000000001</v>
      </c>
    </row>
    <row r="155" spans="1:9" x14ac:dyDescent="0.25">
      <c r="A155" s="11">
        <f t="shared" si="6"/>
        <v>0.49900000000000233</v>
      </c>
      <c r="B155" s="6">
        <f>'2.5A Grid'!G155</f>
        <v>26.001999999999995</v>
      </c>
      <c r="C155" s="7">
        <f ca="1">'2.5A Grid'!H155-'0A Grid'!H155</f>
        <v>0.16200000000000001</v>
      </c>
      <c r="D155" s="7">
        <f ca="1">'2.5A Grid'!I155-'0A Grid'!I155</f>
        <v>0.13400000000000001</v>
      </c>
      <c r="E155" s="7">
        <f ca="1">'2.5A Grid'!J155-'0A Grid'!J155</f>
        <v>0.14199999999999999</v>
      </c>
      <c r="F155" s="7">
        <f ca="1">'2.5A Grid'!K155-'0A Grid'!K155</f>
        <v>0.20099999999999998</v>
      </c>
      <c r="G155" s="7">
        <f ca="1">'2.5A Grid'!L155-'0A Grid'!L155</f>
        <v>0.17100000000000001</v>
      </c>
      <c r="H155" s="7">
        <f ca="1">'2.5A Grid'!M155-'0A Grid'!M155</f>
        <v>0.16300000000000001</v>
      </c>
      <c r="I155" s="7">
        <f ca="1">'2.5A Grid'!N155-'0A Grid'!N155</f>
        <v>0.13999999999999999</v>
      </c>
    </row>
    <row r="156" spans="1:9" x14ac:dyDescent="0.25">
      <c r="A156" s="11">
        <f t="shared" si="6"/>
        <v>0.49949999999999761</v>
      </c>
      <c r="B156" s="6">
        <f>'2.5A Grid'!G156</f>
        <v>26.498999999999995</v>
      </c>
      <c r="C156" s="7">
        <f ca="1">'2.5A Grid'!H156-'0A Grid'!H156</f>
        <v>0.151</v>
      </c>
      <c r="D156" s="7">
        <f ca="1">'2.5A Grid'!I156-'0A Grid'!I156</f>
        <v>0.129</v>
      </c>
      <c r="E156" s="7">
        <f ca="1">'2.5A Grid'!J156-'0A Grid'!J156</f>
        <v>0.154</v>
      </c>
      <c r="F156" s="7">
        <f ca="1">'2.5A Grid'!K156-'0A Grid'!K156</f>
        <v>0.16700000000000001</v>
      </c>
      <c r="G156" s="7">
        <f ca="1">'2.5A Grid'!L156-'0A Grid'!L156</f>
        <v>0.151</v>
      </c>
      <c r="H156" s="7">
        <f ca="1">'2.5A Grid'!M156-'0A Grid'!M156</f>
        <v>0.156</v>
      </c>
      <c r="I156" s="7">
        <f ca="1">'2.5A Grid'!N156-'0A Grid'!N156</f>
        <v>0.13699999999999998</v>
      </c>
    </row>
    <row r="157" spans="1:9" x14ac:dyDescent="0.25">
      <c r="A157" s="11">
        <f t="shared" si="6"/>
        <v>0.50050000000000239</v>
      </c>
      <c r="B157" s="6">
        <f>'2.5A Grid'!G157</f>
        <v>27.000999999999991</v>
      </c>
      <c r="C157" s="7">
        <f ca="1">'2.5A Grid'!H157-'0A Grid'!H157</f>
        <v>0.13999999999999999</v>
      </c>
      <c r="D157" s="7">
        <f ca="1">'2.5A Grid'!I157-'0A Grid'!I157</f>
        <v>0.14399999999999999</v>
      </c>
      <c r="E157" s="7">
        <f ca="1">'2.5A Grid'!J157-'0A Grid'!J157</f>
        <v>0.13399999999999998</v>
      </c>
      <c r="F157" s="7">
        <f ca="1">'2.5A Grid'!K157-'0A Grid'!K157</f>
        <v>0.16</v>
      </c>
      <c r="G157" s="7">
        <f ca="1">'2.5A Grid'!L157-'0A Grid'!L157</f>
        <v>0.13599999999999998</v>
      </c>
      <c r="H157" s="7">
        <f ca="1">'2.5A Grid'!M157-'0A Grid'!M157</f>
        <v>0.14499999999999999</v>
      </c>
      <c r="I157" s="7">
        <f ca="1">'2.5A Grid'!N157-'0A Grid'!N157</f>
        <v>0.12399999999999997</v>
      </c>
    </row>
    <row r="158" spans="1:9" x14ac:dyDescent="0.25">
      <c r="A158" s="11">
        <f t="shared" si="6"/>
        <v>0.49950000000000472</v>
      </c>
      <c r="B158" s="6">
        <f>'2.5A Grid'!G158</f>
        <v>27.5</v>
      </c>
      <c r="C158" s="7">
        <f ca="1">'2.5A Grid'!H158-'0A Grid'!H158</f>
        <v>0.14399999999999999</v>
      </c>
      <c r="D158" s="7">
        <f ca="1">'2.5A Grid'!I158-'0A Grid'!I158</f>
        <v>0.10299999999999998</v>
      </c>
      <c r="E158" s="7">
        <f ca="1">'2.5A Grid'!J158-'0A Grid'!J158</f>
        <v>0.14399999999999999</v>
      </c>
      <c r="F158" s="7">
        <f ca="1">'2.5A Grid'!K158-'0A Grid'!K158</f>
        <v>0.15599999999999997</v>
      </c>
      <c r="G158" s="7">
        <f ca="1">'2.5A Grid'!L158-'0A Grid'!L158</f>
        <v>0.10999999999999999</v>
      </c>
      <c r="H158" s="7">
        <f ca="1">'2.5A Grid'!M158-'0A Grid'!M158</f>
        <v>0.12199999999999997</v>
      </c>
      <c r="I158" s="7">
        <f ca="1">'2.5A Grid'!N158-'0A Grid'!N158</f>
        <v>0.10899999999999999</v>
      </c>
    </row>
    <row r="159" spans="1:9" x14ac:dyDescent="0.25">
      <c r="A159" s="11">
        <f t="shared" si="6"/>
        <v>0.50099999999999767</v>
      </c>
      <c r="B159" s="6">
        <f>'2.5A Grid'!G159</f>
        <v>28</v>
      </c>
      <c r="C159" s="7">
        <f ca="1">'2.5A Grid'!H159-'0A Grid'!H159</f>
        <v>0.16300000000000001</v>
      </c>
      <c r="D159" s="7">
        <f ca="1">'2.5A Grid'!I159-'0A Grid'!I159</f>
        <v>9.8000000000000032E-2</v>
      </c>
      <c r="E159" s="7">
        <f ca="1">'2.5A Grid'!J159-'0A Grid'!J159</f>
        <v>0.11999999999999997</v>
      </c>
      <c r="F159" s="7">
        <f ca="1">'2.5A Grid'!K159-'0A Grid'!K159</f>
        <v>0.15199999999999997</v>
      </c>
      <c r="G159" s="7">
        <f ca="1">'2.5A Grid'!L159-'0A Grid'!L159</f>
        <v>0.11900000000000002</v>
      </c>
      <c r="H159" s="7">
        <f ca="1">'2.5A Grid'!M159-'0A Grid'!M159</f>
        <v>0.11800000000000002</v>
      </c>
      <c r="I159" s="7">
        <f ca="1">'2.5A Grid'!N159-'0A Grid'!N159</f>
        <v>9.4000000000000028E-2</v>
      </c>
    </row>
    <row r="160" spans="1:9" x14ac:dyDescent="0.25">
      <c r="A160" s="11">
        <f t="shared" si="6"/>
        <v>0.49949999999999761</v>
      </c>
      <c r="B160" s="6">
        <f>'2.5A Grid'!G160</f>
        <v>28.501999999999995</v>
      </c>
      <c r="C160" s="7">
        <f ca="1">'2.5A Grid'!H160-'0A Grid'!H160</f>
        <v>0.13199999999999998</v>
      </c>
      <c r="D160" s="7">
        <f ca="1">'2.5A Grid'!I160-'0A Grid'!I160</f>
        <v>0.11200000000000002</v>
      </c>
      <c r="E160" s="7">
        <f ca="1">'2.5A Grid'!J160-'0A Grid'!J160</f>
        <v>9.8000000000000004E-2</v>
      </c>
      <c r="F160" s="7">
        <f ca="1">'2.5A Grid'!K160-'0A Grid'!K160</f>
        <v>0.14899999999999999</v>
      </c>
      <c r="G160" s="7">
        <f ca="1">'2.5A Grid'!L160-'0A Grid'!L160</f>
        <v>0.12300000000000003</v>
      </c>
      <c r="H160" s="7">
        <f ca="1">'2.5A Grid'!M160-'0A Grid'!M160</f>
        <v>0.12099999999999997</v>
      </c>
      <c r="I160" s="7">
        <f ca="1">'2.5A Grid'!N160-'0A Grid'!N160</f>
        <v>0.10700000000000001</v>
      </c>
    </row>
    <row r="161" spans="1:9" x14ac:dyDescent="0.25">
      <c r="A161" s="11">
        <f t="shared" si="6"/>
        <v>0.49949999999999761</v>
      </c>
      <c r="B161" s="6">
        <f>'2.5A Grid'!G161</f>
        <v>28.998999999999995</v>
      </c>
      <c r="C161" s="7">
        <f ca="1">'2.5A Grid'!H161-'0A Grid'!H161</f>
        <v>0.12000000000000002</v>
      </c>
      <c r="D161" s="7">
        <f ca="1">'2.5A Grid'!I161-'0A Grid'!I161</f>
        <v>9.9000000000000005E-2</v>
      </c>
      <c r="E161" s="7">
        <f ca="1">'2.5A Grid'!J161-'0A Grid'!J161</f>
        <v>9.5000000000000001E-2</v>
      </c>
      <c r="F161" s="7">
        <f ca="1">'2.5A Grid'!K161-'0A Grid'!K161</f>
        <v>0.14299999999999999</v>
      </c>
      <c r="G161" s="7">
        <f ca="1">'2.5A Grid'!L161-'0A Grid'!L161</f>
        <v>0.10900000000000001</v>
      </c>
      <c r="H161" s="7">
        <f ca="1">'2.5A Grid'!M161-'0A Grid'!M161</f>
        <v>0.10100000000000001</v>
      </c>
      <c r="I161" s="7">
        <f ca="1">'2.5A Grid'!N161-'0A Grid'!N161</f>
        <v>0.10400000000000001</v>
      </c>
    </row>
    <row r="162" spans="1:9" x14ac:dyDescent="0.25">
      <c r="A162" s="11">
        <f t="shared" si="6"/>
        <v>0.50099999999999767</v>
      </c>
      <c r="B162" s="6">
        <f>'2.5A Grid'!G162</f>
        <v>29.500999999999991</v>
      </c>
      <c r="C162" s="7">
        <f ca="1">'2.5A Grid'!H162-'0A Grid'!H162</f>
        <v>0.10200000000000004</v>
      </c>
      <c r="D162" s="7">
        <f ca="1">'2.5A Grid'!I162-'0A Grid'!I162</f>
        <v>0.10500000000000001</v>
      </c>
      <c r="E162" s="7">
        <f ca="1">'2.5A Grid'!J162-'0A Grid'!J162</f>
        <v>0.11300000000000002</v>
      </c>
      <c r="F162" s="7">
        <f ca="1">'2.5A Grid'!K162-'0A Grid'!K162</f>
        <v>0.12300000000000003</v>
      </c>
      <c r="G162" s="7">
        <f ca="1">'2.5A Grid'!L162-'0A Grid'!L162</f>
        <v>0.12900000000000003</v>
      </c>
      <c r="H162" s="7">
        <f ca="1">'2.5A Grid'!M162-'0A Grid'!M162</f>
        <v>0.10800000000000001</v>
      </c>
      <c r="I162" s="7">
        <f ca="1">'2.5A Grid'!N162-'0A Grid'!N162</f>
        <v>9.0999999999999998E-2</v>
      </c>
    </row>
    <row r="163" spans="1:9" x14ac:dyDescent="0.25">
      <c r="A163" s="11">
        <f>(B163-B162)/2</f>
        <v>0.25</v>
      </c>
      <c r="B163" s="6">
        <f>'2.5A Grid'!G163</f>
        <v>30.000999999999991</v>
      </c>
      <c r="C163" s="7">
        <f ca="1">'2.5A Grid'!H163-'0A Grid'!H163</f>
        <v>8.8000000000000023E-2</v>
      </c>
      <c r="D163" s="7">
        <f ca="1">'2.5A Grid'!I163-'0A Grid'!I163</f>
        <v>0.10400000000000001</v>
      </c>
      <c r="E163" s="7">
        <f ca="1">'2.5A Grid'!J163-'0A Grid'!J163</f>
        <v>0.10600000000000001</v>
      </c>
      <c r="F163" s="7">
        <f ca="1">'2.5A Grid'!K163-'0A Grid'!K163</f>
        <v>0.11400000000000002</v>
      </c>
      <c r="G163" s="7">
        <f ca="1">'2.5A Grid'!L163-'0A Grid'!L163</f>
        <v>0.124</v>
      </c>
      <c r="H163" s="7">
        <f ca="1">'2.5A Grid'!M163-'0A Grid'!M163</f>
        <v>0.11200000000000002</v>
      </c>
      <c r="I163" s="7">
        <f ca="1">'2.5A Grid'!N163-'0A Grid'!N163</f>
        <v>9.9000000000000005E-2</v>
      </c>
    </row>
    <row r="164" spans="1:9" x14ac:dyDescent="0.25">
      <c r="B164" s="1"/>
    </row>
    <row r="165" spans="1:9" x14ac:dyDescent="0.25">
      <c r="A165" s="30">
        <f>A19</f>
        <v>0.24749999999999872</v>
      </c>
      <c r="B165" s="6">
        <f>B19</f>
        <v>-29.995000000000005</v>
      </c>
      <c r="C165" s="11">
        <f ca="1">C19^2</f>
        <v>8.6490000000000004E-3</v>
      </c>
      <c r="D165" s="11">
        <f t="shared" ref="D165:I165" ca="1" si="7">D19^2</f>
        <v>1.6641E-2</v>
      </c>
      <c r="E165" s="11">
        <f t="shared" ca="1" si="7"/>
        <v>1.1448999999999999E-2</v>
      </c>
      <c r="F165" s="11">
        <f t="shared" ca="1" si="7"/>
        <v>1.7689000000000003E-2</v>
      </c>
      <c r="G165" s="11">
        <f t="shared" ca="1" si="7"/>
        <v>1.6383999999999999E-2</v>
      </c>
      <c r="H165" s="11">
        <f t="shared" ca="1" si="7"/>
        <v>2.0448999999999995E-2</v>
      </c>
      <c r="I165" s="11">
        <f t="shared" ca="1" si="7"/>
        <v>1.3225000000000001E-2</v>
      </c>
    </row>
    <row r="166" spans="1:9" x14ac:dyDescent="0.25">
      <c r="A166" s="30">
        <f t="shared" ref="A166:B166" si="8">A20</f>
        <v>0.49599999999999866</v>
      </c>
      <c r="B166" s="6">
        <f t="shared" si="8"/>
        <v>-29.500000000000007</v>
      </c>
      <c r="C166" s="11">
        <f t="shared" ref="C166:I166" ca="1" si="9">C20^2</f>
        <v>1.0000000000000002E-2</v>
      </c>
      <c r="D166" s="11">
        <f t="shared" ca="1" si="9"/>
        <v>1.0608999999999999E-2</v>
      </c>
      <c r="E166" s="11">
        <f t="shared" ca="1" si="9"/>
        <v>9.0250000000000035E-3</v>
      </c>
      <c r="F166" s="11">
        <f t="shared" ca="1" si="9"/>
        <v>1.3923999999999999E-2</v>
      </c>
      <c r="G166" s="11">
        <f t="shared" ca="1" si="9"/>
        <v>1.2543999999999998E-2</v>
      </c>
      <c r="H166" s="11">
        <f t="shared" ca="1" si="9"/>
        <v>1.4399999999999996E-2</v>
      </c>
      <c r="I166" s="11">
        <f t="shared" ca="1" si="9"/>
        <v>1.2544000000000001E-2</v>
      </c>
    </row>
    <row r="167" spans="1:9" x14ac:dyDescent="0.25">
      <c r="A167" s="30">
        <f t="shared" ref="A167:B167" si="10">A21</f>
        <v>0.5</v>
      </c>
      <c r="B167" s="6">
        <f t="shared" si="10"/>
        <v>-29.003000000000007</v>
      </c>
      <c r="C167" s="11">
        <f t="shared" ref="C167:I167" ca="1" si="11">C21^2</f>
        <v>1.2544000000000003E-2</v>
      </c>
      <c r="D167" s="11">
        <f t="shared" ca="1" si="11"/>
        <v>8.8360000000000018E-3</v>
      </c>
      <c r="E167" s="11">
        <f t="shared" ca="1" si="11"/>
        <v>1.0609000000000002E-2</v>
      </c>
      <c r="F167" s="11">
        <f t="shared" ca="1" si="11"/>
        <v>6.4000000000000003E-3</v>
      </c>
      <c r="G167" s="11">
        <f t="shared" ca="1" si="11"/>
        <v>1.2543999999999998E-2</v>
      </c>
      <c r="H167" s="11">
        <f t="shared" ca="1" si="11"/>
        <v>1.3455999999999997E-2</v>
      </c>
      <c r="I167" s="11">
        <f t="shared" ca="1" si="11"/>
        <v>1.0201000000000002E-2</v>
      </c>
    </row>
    <row r="168" spans="1:9" x14ac:dyDescent="0.25">
      <c r="A168" s="30">
        <f t="shared" ref="A168:B168" si="12">A22</f>
        <v>0.50100000000000122</v>
      </c>
      <c r="B168" s="6">
        <f t="shared" si="12"/>
        <v>-28.500000000000007</v>
      </c>
      <c r="C168" s="11">
        <f t="shared" ref="C168:I168" ca="1" si="13">C22^2</f>
        <v>1.0816000000000003E-2</v>
      </c>
      <c r="D168" s="11">
        <f t="shared" ca="1" si="13"/>
        <v>8.648999999999997E-3</v>
      </c>
      <c r="E168" s="11">
        <f t="shared" ca="1" si="13"/>
        <v>1.1663999999999999E-2</v>
      </c>
      <c r="F168" s="11">
        <f t="shared" ca="1" si="13"/>
        <v>1.3924000000000002E-2</v>
      </c>
      <c r="G168" s="11">
        <f t="shared" ca="1" si="13"/>
        <v>1.5129E-2</v>
      </c>
      <c r="H168" s="11">
        <f t="shared" ca="1" si="13"/>
        <v>1.44E-2</v>
      </c>
      <c r="I168" s="11">
        <f t="shared" ca="1" si="13"/>
        <v>1.5129E-2</v>
      </c>
    </row>
    <row r="169" spans="1:9" x14ac:dyDescent="0.25">
      <c r="A169" s="30">
        <f t="shared" ref="A169:B169" si="14">A23</f>
        <v>0.50100000000000122</v>
      </c>
      <c r="B169" s="6">
        <f t="shared" si="14"/>
        <v>-28.001000000000005</v>
      </c>
      <c r="C169" s="11">
        <f t="shared" ref="C169:I169" ca="1" si="15">C23^2</f>
        <v>1.5129E-2</v>
      </c>
      <c r="D169" s="11">
        <f t="shared" ca="1" si="15"/>
        <v>1.1024999999999998E-2</v>
      </c>
      <c r="E169" s="11">
        <f t="shared" ca="1" si="15"/>
        <v>2.1609000000000007E-2</v>
      </c>
      <c r="F169" s="11">
        <f t="shared" ca="1" si="15"/>
        <v>1.8769000000000004E-2</v>
      </c>
      <c r="G169" s="11">
        <f t="shared" ca="1" si="15"/>
        <v>1.2099999999999998E-2</v>
      </c>
      <c r="H169" s="11">
        <f t="shared" ca="1" si="15"/>
        <v>2.2201000000000005E-2</v>
      </c>
      <c r="I169" s="11">
        <f t="shared" ca="1" si="15"/>
        <v>1.7956000000000003E-2</v>
      </c>
    </row>
    <row r="170" spans="1:9" x14ac:dyDescent="0.25">
      <c r="A170" s="30">
        <f t="shared" ref="A170:B170" si="16">A24</f>
        <v>0.50049999999999883</v>
      </c>
      <c r="B170" s="6">
        <f t="shared" si="16"/>
        <v>-27.498000000000005</v>
      </c>
      <c r="C170" s="11">
        <f t="shared" ref="C170:I170" ca="1" si="17">C24^2</f>
        <v>1.3456000000000001E-2</v>
      </c>
      <c r="D170" s="11">
        <f t="shared" ca="1" si="17"/>
        <v>1.9600000000000003E-2</v>
      </c>
      <c r="E170" s="11">
        <f t="shared" ca="1" si="17"/>
        <v>1.7956000000000003E-2</v>
      </c>
      <c r="F170" s="11">
        <f t="shared" ca="1" si="17"/>
        <v>2.0735999999999997E-2</v>
      </c>
      <c r="G170" s="11">
        <f t="shared" ca="1" si="17"/>
        <v>1.4400000000000003E-2</v>
      </c>
      <c r="H170" s="11">
        <f t="shared" ca="1" si="17"/>
        <v>2.2500000000000006E-2</v>
      </c>
      <c r="I170" s="11">
        <f t="shared" ca="1" si="17"/>
        <v>1.7161000000000003E-2</v>
      </c>
    </row>
    <row r="171" spans="1:9" x14ac:dyDescent="0.25">
      <c r="A171" s="30">
        <f t="shared" ref="A171:B171" si="18">A25</f>
        <v>0.49749999999999872</v>
      </c>
      <c r="B171" s="6">
        <f t="shared" si="18"/>
        <v>-27.000000000000007</v>
      </c>
      <c r="C171" s="11">
        <f t="shared" ref="C171:I171" ca="1" si="19">C25^2</f>
        <v>1.3225000000000001E-2</v>
      </c>
      <c r="D171" s="11">
        <f t="shared" ca="1" si="19"/>
        <v>2.0735999999999997E-2</v>
      </c>
      <c r="E171" s="11">
        <f t="shared" ca="1" si="19"/>
        <v>1.5876000000000001E-2</v>
      </c>
      <c r="F171" s="11">
        <f t="shared" ca="1" si="19"/>
        <v>1.7161000000000003E-2</v>
      </c>
      <c r="G171" s="11">
        <f t="shared" ca="1" si="19"/>
        <v>1.7689000000000003E-2</v>
      </c>
      <c r="H171" s="11">
        <f t="shared" ca="1" si="19"/>
        <v>2.3409000000000006E-2</v>
      </c>
      <c r="I171" s="11">
        <f t="shared" ca="1" si="19"/>
        <v>1.8496000000000002E-2</v>
      </c>
    </row>
    <row r="172" spans="1:9" x14ac:dyDescent="0.25">
      <c r="A172" s="30">
        <f t="shared" ref="A172:B172" si="20">A26</f>
        <v>0.5</v>
      </c>
      <c r="B172" s="6">
        <f t="shared" si="20"/>
        <v>-26.503000000000007</v>
      </c>
      <c r="C172" s="11">
        <f t="shared" ref="C172:I172" ca="1" si="21">C26^2</f>
        <v>1.4161000000000002E-2</v>
      </c>
      <c r="D172" s="11">
        <f t="shared" ca="1" si="21"/>
        <v>1.7424000000000002E-2</v>
      </c>
      <c r="E172" s="11">
        <f t="shared" ca="1" si="21"/>
        <v>1.6900000000000002E-2</v>
      </c>
      <c r="F172" s="11">
        <f t="shared" ca="1" si="21"/>
        <v>2.3716000000000008E-2</v>
      </c>
      <c r="G172" s="11">
        <f t="shared" ca="1" si="21"/>
        <v>1.6641E-2</v>
      </c>
      <c r="H172" s="11">
        <f t="shared" ca="1" si="21"/>
        <v>2.3103999999999989E-2</v>
      </c>
      <c r="I172" s="11">
        <f t="shared" ca="1" si="21"/>
        <v>2.1316000000000005E-2</v>
      </c>
    </row>
    <row r="173" spans="1:9" x14ac:dyDescent="0.25">
      <c r="A173" s="30">
        <f t="shared" ref="A173:B173" si="22">A27</f>
        <v>0.50100000000000122</v>
      </c>
      <c r="B173" s="6">
        <f t="shared" si="22"/>
        <v>-26.000000000000007</v>
      </c>
      <c r="C173" s="11">
        <f t="shared" ref="C173:I173" ca="1" si="23">C27^2</f>
        <v>1.5129000000000004E-2</v>
      </c>
      <c r="D173" s="11">
        <f t="shared" ca="1" si="23"/>
        <v>2.3104E-2</v>
      </c>
      <c r="E173" s="11">
        <f t="shared" ca="1" si="23"/>
        <v>1.7161000000000003E-2</v>
      </c>
      <c r="F173" s="11">
        <f t="shared" ca="1" si="23"/>
        <v>2.8224000000000013E-2</v>
      </c>
      <c r="G173" s="11">
        <f t="shared" ca="1" si="23"/>
        <v>2.0449000000000005E-2</v>
      </c>
      <c r="H173" s="11">
        <f t="shared" ca="1" si="23"/>
        <v>2.8561000000000003E-2</v>
      </c>
      <c r="I173" s="11">
        <f t="shared" ca="1" si="23"/>
        <v>2.3716000000000001E-2</v>
      </c>
    </row>
    <row r="174" spans="1:9" x14ac:dyDescent="0.25">
      <c r="A174" s="30">
        <f t="shared" ref="A174:B174" si="24">A28</f>
        <v>0.50050000000000239</v>
      </c>
      <c r="B174" s="6">
        <f t="shared" si="24"/>
        <v>-25.501000000000005</v>
      </c>
      <c r="C174" s="11">
        <f t="shared" ref="C174:I174" ca="1" si="25">C28^2</f>
        <v>2.3409000000000006E-2</v>
      </c>
      <c r="D174" s="11">
        <f t="shared" ca="1" si="25"/>
        <v>2.2800999999999998E-2</v>
      </c>
      <c r="E174" s="11">
        <f t="shared" ca="1" si="25"/>
        <v>1.9044000000000002E-2</v>
      </c>
      <c r="F174" s="11">
        <f t="shared" ca="1" si="25"/>
        <v>2.9241000000000003E-2</v>
      </c>
      <c r="G174" s="11">
        <f t="shared" ca="1" si="25"/>
        <v>2.9241000000000003E-2</v>
      </c>
      <c r="H174" s="11">
        <f t="shared" ca="1" si="25"/>
        <v>3.4596000000000002E-2</v>
      </c>
      <c r="I174" s="11">
        <f t="shared" ca="1" si="25"/>
        <v>3.0976000000000007E-2</v>
      </c>
    </row>
    <row r="175" spans="1:9" x14ac:dyDescent="0.25">
      <c r="A175" s="30">
        <f t="shared" ref="A175:B175" si="26">A29</f>
        <v>0.50100000000000122</v>
      </c>
      <c r="B175" s="6">
        <f t="shared" si="26"/>
        <v>-24.999000000000002</v>
      </c>
      <c r="C175" s="11">
        <f t="shared" ref="C175:I175" ca="1" si="27">C29^2</f>
        <v>2.5281000000000008E-2</v>
      </c>
      <c r="D175" s="11">
        <f t="shared" ca="1" si="27"/>
        <v>2.592100000000001E-2</v>
      </c>
      <c r="E175" s="11">
        <f t="shared" ca="1" si="27"/>
        <v>2.7556000000000004E-2</v>
      </c>
      <c r="F175" s="11">
        <f t="shared" ca="1" si="27"/>
        <v>2.7889000000000004E-2</v>
      </c>
      <c r="G175" s="11">
        <f t="shared" ca="1" si="27"/>
        <v>3.0625000000000017E-2</v>
      </c>
      <c r="H175" s="11">
        <f t="shared" ca="1" si="27"/>
        <v>3.572100000000001E-2</v>
      </c>
      <c r="I175" s="11">
        <f t="shared" ca="1" si="27"/>
        <v>4.2024999999999986E-2</v>
      </c>
    </row>
    <row r="176" spans="1:9" x14ac:dyDescent="0.25">
      <c r="A176" s="30">
        <f t="shared" ref="A176:B176" si="28">A30</f>
        <v>0.49799999999999756</v>
      </c>
      <c r="B176" s="6">
        <f t="shared" si="28"/>
        <v>-24.499000000000002</v>
      </c>
      <c r="C176" s="11">
        <f t="shared" ref="C176:I176" ca="1" si="29">C30^2</f>
        <v>2.4025000000000008E-2</v>
      </c>
      <c r="D176" s="11">
        <f t="shared" ca="1" si="29"/>
        <v>2.9241000000000014E-2</v>
      </c>
      <c r="E176" s="11">
        <f t="shared" ca="1" si="29"/>
        <v>3.0976000000000017E-2</v>
      </c>
      <c r="F176" s="11">
        <f t="shared" ca="1" si="29"/>
        <v>3.5343999999999987E-2</v>
      </c>
      <c r="G176" s="11">
        <f t="shared" ca="1" si="29"/>
        <v>3.6480999999999993E-2</v>
      </c>
      <c r="H176" s="11">
        <f t="shared" ca="1" si="29"/>
        <v>3.1683999999999997E-2</v>
      </c>
      <c r="I176" s="11">
        <f t="shared" ca="1" si="29"/>
        <v>3.385599999999999E-2</v>
      </c>
    </row>
    <row r="177" spans="1:9" x14ac:dyDescent="0.25">
      <c r="A177" s="30">
        <f t="shared" ref="A177:B177" si="30">A31</f>
        <v>0.49949999999999761</v>
      </c>
      <c r="B177" s="6">
        <f t="shared" si="30"/>
        <v>-24.003000000000007</v>
      </c>
      <c r="C177" s="11">
        <f t="shared" ref="C177:I177" ca="1" si="31">C31^2</f>
        <v>3.2761000000000005E-2</v>
      </c>
      <c r="D177" s="11">
        <f t="shared" ca="1" si="31"/>
        <v>3.3124000000000001E-2</v>
      </c>
      <c r="E177" s="11">
        <f t="shared" ca="1" si="31"/>
        <v>3.9203999999999996E-2</v>
      </c>
      <c r="F177" s="11">
        <f t="shared" ca="1" si="31"/>
        <v>3.0624999999999996E-2</v>
      </c>
      <c r="G177" s="11">
        <f t="shared" ca="1" si="31"/>
        <v>3.8809000000000003E-2</v>
      </c>
      <c r="H177" s="11">
        <f t="shared" ca="1" si="31"/>
        <v>3.8025000000000003E-2</v>
      </c>
      <c r="I177" s="11">
        <f t="shared" ca="1" si="31"/>
        <v>3.7636000000000003E-2</v>
      </c>
    </row>
    <row r="178" spans="1:9" x14ac:dyDescent="0.25">
      <c r="A178" s="30">
        <f t="shared" ref="A178:B178" si="32">A32</f>
        <v>0.50200000000000244</v>
      </c>
      <c r="B178" s="6">
        <f t="shared" si="32"/>
        <v>-23.500000000000007</v>
      </c>
      <c r="C178" s="11">
        <f t="shared" ref="C178:I178" ca="1" si="33">C32^2</f>
        <v>4.1616000000000007E-2</v>
      </c>
      <c r="D178" s="11">
        <f t="shared" ca="1" si="33"/>
        <v>4.7089000000000013E-2</v>
      </c>
      <c r="E178" s="11">
        <f t="shared" ca="1" si="33"/>
        <v>4.6225000000000009E-2</v>
      </c>
      <c r="F178" s="11">
        <f t="shared" ca="1" si="33"/>
        <v>3.8416000000000006E-2</v>
      </c>
      <c r="G178" s="11">
        <f t="shared" ca="1" si="33"/>
        <v>4.3264000000000011E-2</v>
      </c>
      <c r="H178" s="11">
        <f t="shared" ca="1" si="33"/>
        <v>4.2436000000000008E-2</v>
      </c>
      <c r="I178" s="11">
        <f t="shared" ca="1" si="33"/>
        <v>4.6655999999999996E-2</v>
      </c>
    </row>
    <row r="179" spans="1:9" x14ac:dyDescent="0.25">
      <c r="A179" s="30">
        <f t="shared" ref="A179:B179" si="34">A33</f>
        <v>0.49950000000000117</v>
      </c>
      <c r="B179" s="6">
        <f t="shared" si="34"/>
        <v>-22.999000000000002</v>
      </c>
      <c r="C179" s="11">
        <f t="shared" ref="C179:I179" ca="1" si="35">C33^2</f>
        <v>4.0401000000000006E-2</v>
      </c>
      <c r="D179" s="11">
        <f t="shared" ca="1" si="35"/>
        <v>5.2440999999999995E-2</v>
      </c>
      <c r="E179" s="11">
        <f t="shared" ca="1" si="35"/>
        <v>4.2849000000000005E-2</v>
      </c>
      <c r="F179" s="11">
        <f t="shared" ca="1" si="35"/>
        <v>3.4969E-2</v>
      </c>
      <c r="G179" s="11">
        <f t="shared" ca="1" si="35"/>
        <v>5.1984000000000016E-2</v>
      </c>
      <c r="H179" s="11">
        <f t="shared" ca="1" si="35"/>
        <v>5.1529000000000019E-2</v>
      </c>
      <c r="I179" s="11">
        <f t="shared" ca="1" si="35"/>
        <v>5.1529000000000005E-2</v>
      </c>
    </row>
    <row r="180" spans="1:9" x14ac:dyDescent="0.25">
      <c r="A180" s="30">
        <f t="shared" ref="A180:B180" si="36">A34</f>
        <v>0.50049999999999883</v>
      </c>
      <c r="B180" s="6">
        <f t="shared" si="36"/>
        <v>-22.501000000000005</v>
      </c>
      <c r="C180" s="11">
        <f t="shared" ref="C180:I180" ca="1" si="37">C34^2</f>
        <v>4.6224999999999988E-2</v>
      </c>
      <c r="D180" s="11">
        <f t="shared" ca="1" si="37"/>
        <v>4.4943999999999984E-2</v>
      </c>
      <c r="E180" s="11">
        <f t="shared" ca="1" si="37"/>
        <v>5.5696000000000023E-2</v>
      </c>
      <c r="F180" s="11">
        <f t="shared" ca="1" si="37"/>
        <v>3.5344000000000007E-2</v>
      </c>
      <c r="G180" s="11">
        <f t="shared" ca="1" si="37"/>
        <v>6.0516E-2</v>
      </c>
      <c r="H180" s="11">
        <f t="shared" ca="1" si="37"/>
        <v>6.0515999999999986E-2</v>
      </c>
      <c r="I180" s="11">
        <f t="shared" ca="1" si="37"/>
        <v>6.0025000000000009E-2</v>
      </c>
    </row>
    <row r="181" spans="1:9" x14ac:dyDescent="0.25">
      <c r="A181" s="30">
        <f t="shared" ref="A181:B181" si="38">A35</f>
        <v>0.49950000000000117</v>
      </c>
      <c r="B181" s="6">
        <f t="shared" si="38"/>
        <v>-21.998000000000005</v>
      </c>
      <c r="C181" s="11">
        <f t="shared" ref="C181:I181" ca="1" si="39">C35^2</f>
        <v>4.4943999999999998E-2</v>
      </c>
      <c r="D181" s="11">
        <f t="shared" ca="1" si="39"/>
        <v>5.0176000000000005E-2</v>
      </c>
      <c r="E181" s="11">
        <f t="shared" ca="1" si="39"/>
        <v>5.6168999999999997E-2</v>
      </c>
      <c r="F181" s="11">
        <f t="shared" ca="1" si="39"/>
        <v>4.4943999999999998E-2</v>
      </c>
      <c r="G181" s="11">
        <f t="shared" ca="1" si="39"/>
        <v>6.3504000000000005E-2</v>
      </c>
      <c r="H181" s="11">
        <f t="shared" ca="1" si="39"/>
        <v>5.9048999999999997E-2</v>
      </c>
      <c r="I181" s="11">
        <f t="shared" ca="1" si="39"/>
        <v>5.9048999999999997E-2</v>
      </c>
    </row>
    <row r="182" spans="1:9" x14ac:dyDescent="0.25">
      <c r="A182" s="30">
        <f t="shared" ref="A182:B182" si="40">A36</f>
        <v>0.49800000000000111</v>
      </c>
      <c r="B182" s="6">
        <f t="shared" si="40"/>
        <v>-21.502000000000002</v>
      </c>
      <c r="C182" s="11">
        <f t="shared" ref="C182:I182" ca="1" si="41">C36^2</f>
        <v>5.9536000000000013E-2</v>
      </c>
      <c r="D182" s="11">
        <f t="shared" ca="1" si="41"/>
        <v>6.0516000000000014E-2</v>
      </c>
      <c r="E182" s="11">
        <f t="shared" ca="1" si="41"/>
        <v>7.8399999999999984E-2</v>
      </c>
      <c r="F182" s="11">
        <f t="shared" ca="1" si="41"/>
        <v>4.7523999999999997E-2</v>
      </c>
      <c r="G182" s="11">
        <f t="shared" ca="1" si="41"/>
        <v>6.4008999999999996E-2</v>
      </c>
      <c r="H182" s="11">
        <f t="shared" ca="1" si="41"/>
        <v>6.3504000000000005E-2</v>
      </c>
      <c r="I182" s="11">
        <f t="shared" ca="1" si="41"/>
        <v>7.5625000000000012E-2</v>
      </c>
    </row>
    <row r="183" spans="1:9" x14ac:dyDescent="0.25">
      <c r="A183" s="30">
        <f t="shared" ref="A183:B183" si="42">A37</f>
        <v>0.50099999999999767</v>
      </c>
      <c r="B183" s="6">
        <f t="shared" si="42"/>
        <v>-21.002000000000002</v>
      </c>
      <c r="C183" s="11">
        <f t="shared" ref="C183:I183" ca="1" si="43">C37^2</f>
        <v>6.0025000000000009E-2</v>
      </c>
      <c r="D183" s="11">
        <f t="shared" ca="1" si="43"/>
        <v>7.7841000000000021E-2</v>
      </c>
      <c r="E183" s="11">
        <f t="shared" ca="1" si="43"/>
        <v>8.294399999999999E-2</v>
      </c>
      <c r="F183" s="11">
        <f t="shared" ca="1" si="43"/>
        <v>6.25E-2</v>
      </c>
      <c r="G183" s="11">
        <f t="shared" ca="1" si="43"/>
        <v>7.617599999999998E-2</v>
      </c>
      <c r="H183" s="11">
        <f t="shared" ca="1" si="43"/>
        <v>7.1824000000000013E-2</v>
      </c>
      <c r="I183" s="11">
        <f t="shared" ca="1" si="43"/>
        <v>8.4099999999999994E-2</v>
      </c>
    </row>
    <row r="184" spans="1:9" x14ac:dyDescent="0.25">
      <c r="A184" s="30">
        <f t="shared" ref="A184:B184" si="44">A38</f>
        <v>0.50049999999999883</v>
      </c>
      <c r="B184" s="6">
        <f t="shared" si="44"/>
        <v>-20.500000000000007</v>
      </c>
      <c r="C184" s="11">
        <f t="shared" ref="C184:I184" ca="1" si="45">C38^2</f>
        <v>6.2499999999999986E-2</v>
      </c>
      <c r="D184" s="11">
        <f t="shared" ca="1" si="45"/>
        <v>8.5849000000000023E-2</v>
      </c>
      <c r="E184" s="11">
        <f t="shared" ca="1" si="45"/>
        <v>9.0601000000000029E-2</v>
      </c>
      <c r="F184" s="11">
        <f t="shared" ca="1" si="45"/>
        <v>8.2944000000000018E-2</v>
      </c>
      <c r="G184" s="11">
        <f t="shared" ca="1" si="45"/>
        <v>8.2368999999999984E-2</v>
      </c>
      <c r="H184" s="11">
        <f t="shared" ca="1" si="45"/>
        <v>8.5848999999999995E-2</v>
      </c>
      <c r="I184" s="11">
        <f t="shared" ca="1" si="45"/>
        <v>8.468100000000002E-2</v>
      </c>
    </row>
    <row r="185" spans="1:9" x14ac:dyDescent="0.25">
      <c r="A185" s="30">
        <f t="shared" ref="A185:B185" si="46">A39</f>
        <v>0.50100000000000122</v>
      </c>
      <c r="B185" s="6">
        <f t="shared" si="46"/>
        <v>-20.001000000000005</v>
      </c>
      <c r="C185" s="11">
        <f t="shared" ref="C185:I185" ca="1" si="47">C39^2</f>
        <v>9.0000000000000024E-2</v>
      </c>
      <c r="D185" s="11">
        <f t="shared" ca="1" si="47"/>
        <v>0.11764900000000002</v>
      </c>
      <c r="E185" s="11">
        <f t="shared" ca="1" si="47"/>
        <v>0.11022399999999997</v>
      </c>
      <c r="F185" s="11">
        <f t="shared" ca="1" si="47"/>
        <v>0.10562500000000001</v>
      </c>
      <c r="G185" s="11">
        <f t="shared" ca="1" si="47"/>
        <v>0.11833599999999998</v>
      </c>
      <c r="H185" s="11">
        <f t="shared" ca="1" si="47"/>
        <v>0.10758400000000001</v>
      </c>
      <c r="I185" s="11">
        <f t="shared" ca="1" si="47"/>
        <v>0.10692899999999997</v>
      </c>
    </row>
    <row r="186" spans="1:9" x14ac:dyDescent="0.25">
      <c r="A186" s="30">
        <f t="shared" ref="A186:B186" si="48">A40</f>
        <v>0.5</v>
      </c>
      <c r="B186" s="6">
        <f t="shared" si="48"/>
        <v>-19.498000000000005</v>
      </c>
      <c r="C186" s="11">
        <f t="shared" ref="C186:I186" ca="1" si="49">C40^2</f>
        <v>0.11628099999999998</v>
      </c>
      <c r="D186" s="11">
        <f t="shared" ca="1" si="49"/>
        <v>0.13689999999999999</v>
      </c>
      <c r="E186" s="11">
        <f t="shared" ca="1" si="49"/>
        <v>0.139876</v>
      </c>
      <c r="F186" s="11">
        <f t="shared" ca="1" si="49"/>
        <v>0.12460899999999998</v>
      </c>
      <c r="G186" s="11">
        <f t="shared" ca="1" si="49"/>
        <v>0.139876</v>
      </c>
      <c r="H186" s="11">
        <f t="shared" ca="1" si="49"/>
        <v>0.11833599999999998</v>
      </c>
      <c r="I186" s="11">
        <f t="shared" ca="1" si="49"/>
        <v>0.12744899999999998</v>
      </c>
    </row>
    <row r="187" spans="1:9" x14ac:dyDescent="0.25">
      <c r="A187" s="30">
        <f t="shared" ref="A187:B187" si="50">A41</f>
        <v>0.49699999999999989</v>
      </c>
      <c r="B187" s="6">
        <f t="shared" si="50"/>
        <v>-19.001000000000005</v>
      </c>
      <c r="C187" s="11">
        <f t="shared" ref="C187:I187" ca="1" si="51">C41^2</f>
        <v>0.136161</v>
      </c>
      <c r="D187" s="11">
        <f t="shared" ca="1" si="51"/>
        <v>0.154449</v>
      </c>
      <c r="E187" s="11">
        <f t="shared" ca="1" si="51"/>
        <v>0.17556100000000002</v>
      </c>
      <c r="F187" s="11">
        <f t="shared" ca="1" si="51"/>
        <v>0.15054400000000001</v>
      </c>
      <c r="G187" s="11">
        <f t="shared" ca="1" si="51"/>
        <v>0.17640000000000003</v>
      </c>
      <c r="H187" s="11">
        <f t="shared" ca="1" si="51"/>
        <v>0.14976900000000001</v>
      </c>
      <c r="I187" s="11">
        <f t="shared" ca="1" si="51"/>
        <v>0.14516100000000001</v>
      </c>
    </row>
    <row r="188" spans="1:9" x14ac:dyDescent="0.25">
      <c r="A188" s="30">
        <f t="shared" ref="A188:B188" si="52">A42</f>
        <v>0.50100000000000122</v>
      </c>
      <c r="B188" s="6">
        <f t="shared" si="52"/>
        <v>-18.504000000000005</v>
      </c>
      <c r="C188" s="11">
        <f t="shared" ref="C188:I188" ca="1" si="53">C42^2</f>
        <v>0.17305600000000004</v>
      </c>
      <c r="D188" s="11">
        <f t="shared" ca="1" si="53"/>
        <v>0.18576099999999995</v>
      </c>
      <c r="E188" s="11">
        <f t="shared" ca="1" si="53"/>
        <v>0.20702499999999996</v>
      </c>
      <c r="F188" s="11">
        <f t="shared" ca="1" si="53"/>
        <v>0.17556099999999994</v>
      </c>
      <c r="G188" s="11">
        <f t="shared" ca="1" si="53"/>
        <v>0.19980899999999996</v>
      </c>
      <c r="H188" s="11">
        <f t="shared" ca="1" si="53"/>
        <v>0.18404100000000004</v>
      </c>
      <c r="I188" s="11">
        <f t="shared" ca="1" si="53"/>
        <v>0.17892899999999995</v>
      </c>
    </row>
    <row r="189" spans="1:9" x14ac:dyDescent="0.25">
      <c r="A189" s="30">
        <f t="shared" ref="A189:B189" si="54">A43</f>
        <v>0.50150000000000006</v>
      </c>
      <c r="B189" s="6">
        <f t="shared" si="54"/>
        <v>-17.999000000000002</v>
      </c>
      <c r="C189" s="11">
        <f t="shared" ref="C189:I189" ca="1" si="55">C43^2</f>
        <v>0.20520899999999997</v>
      </c>
      <c r="D189" s="11">
        <f t="shared" ca="1" si="55"/>
        <v>0.20702499999999996</v>
      </c>
      <c r="E189" s="11">
        <f t="shared" ca="1" si="55"/>
        <v>0.25300899999999998</v>
      </c>
      <c r="F189" s="11">
        <f t="shared" ca="1" si="55"/>
        <v>0.19624899999999995</v>
      </c>
      <c r="G189" s="11">
        <f t="shared" ca="1" si="55"/>
        <v>0.24009999999999998</v>
      </c>
      <c r="H189" s="11">
        <f t="shared" ca="1" si="55"/>
        <v>0.25908100000000001</v>
      </c>
      <c r="I189" s="11">
        <f t="shared" ca="1" si="55"/>
        <v>0.19096899999999994</v>
      </c>
    </row>
    <row r="190" spans="1:9" x14ac:dyDescent="0.25">
      <c r="A190" s="30">
        <f t="shared" ref="A190:B190" si="56">A44</f>
        <v>0.49949999999999761</v>
      </c>
      <c r="B190" s="6">
        <f t="shared" si="56"/>
        <v>-17.501000000000005</v>
      </c>
      <c r="C190" s="11">
        <f t="shared" ref="C190:I190" ca="1" si="57">C44^2</f>
        <v>0.26316899999999999</v>
      </c>
      <c r="D190" s="11">
        <f t="shared" ca="1" si="57"/>
        <v>0.26112099999999999</v>
      </c>
      <c r="E190" s="11">
        <f t="shared" ca="1" si="57"/>
        <v>0.28408900000000004</v>
      </c>
      <c r="F190" s="11">
        <f t="shared" ca="1" si="57"/>
        <v>0.25</v>
      </c>
      <c r="G190" s="11">
        <f t="shared" ca="1" si="57"/>
        <v>0.26214399999999999</v>
      </c>
      <c r="H190" s="11">
        <f t="shared" ca="1" si="57"/>
        <v>0.31024900000000005</v>
      </c>
      <c r="I190" s="11">
        <f t="shared" ca="1" si="57"/>
        <v>0.26214399999999999</v>
      </c>
    </row>
    <row r="191" spans="1:9" x14ac:dyDescent="0.25">
      <c r="A191" s="30">
        <f t="shared" ref="A191:B191" si="58">A45</f>
        <v>0.50100000000000122</v>
      </c>
      <c r="B191" s="6">
        <f t="shared" si="58"/>
        <v>-17.000000000000007</v>
      </c>
      <c r="C191" s="11">
        <f t="shared" ref="C191:I191" ca="1" si="59">C45^2</f>
        <v>0.31024899999999994</v>
      </c>
      <c r="D191" s="11">
        <f t="shared" ca="1" si="59"/>
        <v>0.32376099999999997</v>
      </c>
      <c r="E191" s="11">
        <f t="shared" ca="1" si="59"/>
        <v>0.33524099999999996</v>
      </c>
      <c r="F191" s="11">
        <f t="shared" ca="1" si="59"/>
        <v>0.30140099999999992</v>
      </c>
      <c r="G191" s="11">
        <f t="shared" ca="1" si="59"/>
        <v>0.33524099999999996</v>
      </c>
      <c r="H191" s="11">
        <f t="shared" ca="1" si="59"/>
        <v>0.35283599999999998</v>
      </c>
      <c r="I191" s="11">
        <f t="shared" ca="1" si="59"/>
        <v>0.29811600000000005</v>
      </c>
    </row>
    <row r="192" spans="1:9" x14ac:dyDescent="0.25">
      <c r="A192" s="30">
        <f t="shared" ref="A192:B192" si="60">A46</f>
        <v>0.49849999999999994</v>
      </c>
      <c r="B192" s="6">
        <f t="shared" si="60"/>
        <v>-16.499000000000002</v>
      </c>
      <c r="C192" s="11">
        <f t="shared" ref="C192:I192" ca="1" si="61">C46^2</f>
        <v>0.388129</v>
      </c>
      <c r="D192" s="11">
        <f t="shared" ca="1" si="61"/>
        <v>0.38316099999999997</v>
      </c>
      <c r="E192" s="11">
        <f t="shared" ca="1" si="61"/>
        <v>0.41602500000000003</v>
      </c>
      <c r="F192" s="11">
        <f t="shared" ca="1" si="61"/>
        <v>0.36360899999999996</v>
      </c>
      <c r="G192" s="11">
        <f t="shared" ca="1" si="61"/>
        <v>0.42510400000000004</v>
      </c>
      <c r="H192" s="11">
        <f t="shared" ca="1" si="61"/>
        <v>0.40704400000000002</v>
      </c>
      <c r="I192" s="11">
        <f t="shared" ca="1" si="61"/>
        <v>0.38688400000000001</v>
      </c>
    </row>
    <row r="193" spans="1:9" x14ac:dyDescent="0.25">
      <c r="A193" s="30">
        <f t="shared" ref="A193:B193" si="62">A47</f>
        <v>0.50049999999999883</v>
      </c>
      <c r="B193" s="6">
        <f t="shared" si="62"/>
        <v>-16.003000000000007</v>
      </c>
      <c r="C193" s="11">
        <f t="shared" ref="C193:I193" ca="1" si="63">C47^2</f>
        <v>0.44488899999999992</v>
      </c>
      <c r="D193" s="11">
        <f t="shared" ca="1" si="63"/>
        <v>0.46104099999999992</v>
      </c>
      <c r="E193" s="11">
        <f t="shared" ca="1" si="63"/>
        <v>0.50694399999999995</v>
      </c>
      <c r="F193" s="11">
        <f t="shared" ca="1" si="63"/>
        <v>0.44355599999999989</v>
      </c>
      <c r="G193" s="11">
        <f t="shared" ca="1" si="63"/>
        <v>0.48999999999999994</v>
      </c>
      <c r="H193" s="11">
        <f t="shared" ca="1" si="63"/>
        <v>0.52562500000000001</v>
      </c>
      <c r="I193" s="11">
        <f t="shared" ca="1" si="63"/>
        <v>0.45697599999999994</v>
      </c>
    </row>
    <row r="194" spans="1:9" x14ac:dyDescent="0.25">
      <c r="A194" s="30">
        <f t="shared" ref="A194:B194" si="64">A48</f>
        <v>0.50200000000000244</v>
      </c>
      <c r="B194" s="6">
        <f t="shared" si="64"/>
        <v>-15.498000000000005</v>
      </c>
      <c r="C194" s="11">
        <f t="shared" ref="C194:I194" ca="1" si="65">C48^2</f>
        <v>0.56700899999999999</v>
      </c>
      <c r="D194" s="11">
        <f t="shared" ca="1" si="65"/>
        <v>0.59598400000000007</v>
      </c>
      <c r="E194" s="11">
        <f t="shared" ca="1" si="65"/>
        <v>0.60996100000000009</v>
      </c>
      <c r="F194" s="11">
        <f t="shared" ca="1" si="65"/>
        <v>0.585225</v>
      </c>
      <c r="G194" s="11">
        <f t="shared" ca="1" si="65"/>
        <v>0.61779600000000001</v>
      </c>
      <c r="H194" s="11">
        <f t="shared" ca="1" si="65"/>
        <v>0.61936900000000006</v>
      </c>
      <c r="I194" s="11">
        <f t="shared" ca="1" si="65"/>
        <v>0.57153600000000004</v>
      </c>
    </row>
    <row r="195" spans="1:9" x14ac:dyDescent="0.25">
      <c r="A195" s="30">
        <f t="shared" ref="A195:B195" si="66">A49</f>
        <v>0.49849999999999994</v>
      </c>
      <c r="B195" s="6">
        <f t="shared" si="66"/>
        <v>-14.999000000000002</v>
      </c>
      <c r="C195" s="11">
        <f t="shared" ref="C195:I195" ca="1" si="67">C49^2</f>
        <v>0.7157159999999998</v>
      </c>
      <c r="D195" s="11">
        <f t="shared" ca="1" si="67"/>
        <v>0.70728099999999994</v>
      </c>
      <c r="E195" s="11">
        <f t="shared" ca="1" si="67"/>
        <v>0.765625</v>
      </c>
      <c r="F195" s="11">
        <f t="shared" ca="1" si="67"/>
        <v>0.72760899999999973</v>
      </c>
      <c r="G195" s="11">
        <f t="shared" ca="1" si="67"/>
        <v>0.74304399999999982</v>
      </c>
      <c r="H195" s="11">
        <f t="shared" ca="1" si="67"/>
        <v>0.73273599999999994</v>
      </c>
      <c r="I195" s="11">
        <f t="shared" ca="1" si="67"/>
        <v>0.68227599999999988</v>
      </c>
    </row>
    <row r="196" spans="1:9" x14ac:dyDescent="0.25">
      <c r="A196" s="30">
        <f t="shared" ref="A196:B196" si="68">A50</f>
        <v>0.49949999999999761</v>
      </c>
      <c r="B196" s="6">
        <f t="shared" si="68"/>
        <v>-14.501000000000005</v>
      </c>
      <c r="C196" s="11">
        <f t="shared" ref="C196:I196" ca="1" si="69">C50^2</f>
        <v>0.94867599999999996</v>
      </c>
      <c r="D196" s="11">
        <f t="shared" ca="1" si="69"/>
        <v>0.90249999999999997</v>
      </c>
      <c r="E196" s="11">
        <f t="shared" ca="1" si="69"/>
        <v>0.93508899999999973</v>
      </c>
      <c r="F196" s="11">
        <f t="shared" ca="1" si="69"/>
        <v>0.90820900000000016</v>
      </c>
      <c r="G196" s="11">
        <f t="shared" ca="1" si="69"/>
        <v>0.89491599999999993</v>
      </c>
      <c r="H196" s="11">
        <f t="shared" ca="1" si="69"/>
        <v>0.9235209999999997</v>
      </c>
      <c r="I196" s="11">
        <f t="shared" ca="1" si="69"/>
        <v>0.83722500000000011</v>
      </c>
    </row>
    <row r="197" spans="1:9" x14ac:dyDescent="0.25">
      <c r="A197" s="30">
        <f t="shared" ref="A197:B197" si="70">A51</f>
        <v>0.49950000000000117</v>
      </c>
      <c r="B197" s="6">
        <f t="shared" si="70"/>
        <v>-14.000000000000007</v>
      </c>
      <c r="C197" s="11">
        <f t="shared" ref="C197:I197" ca="1" si="71">C51^2</f>
        <v>1.1406240000000001</v>
      </c>
      <c r="D197" s="11">
        <f t="shared" ca="1" si="71"/>
        <v>1.1577759999999997</v>
      </c>
      <c r="E197" s="11">
        <f t="shared" ca="1" si="71"/>
        <v>1.1728889999999998</v>
      </c>
      <c r="F197" s="11">
        <f t="shared" ca="1" si="71"/>
        <v>1.1151360000000001</v>
      </c>
      <c r="G197" s="11">
        <f t="shared" ca="1" si="71"/>
        <v>1.1406240000000001</v>
      </c>
      <c r="H197" s="11">
        <f t="shared" ca="1" si="71"/>
        <v>1.2188160000000001</v>
      </c>
      <c r="I197" s="11">
        <f t="shared" ca="1" si="71"/>
        <v>1.1088090000000004</v>
      </c>
    </row>
    <row r="198" spans="1:9" x14ac:dyDescent="0.25">
      <c r="A198" s="30">
        <f t="shared" ref="A198:B198" si="72">A52</f>
        <v>0.50050000000000239</v>
      </c>
      <c r="B198" s="6">
        <f t="shared" si="72"/>
        <v>-13.502000000000002</v>
      </c>
      <c r="C198" s="11">
        <f t="shared" ref="C198:I198" ca="1" si="73">C52^2</f>
        <v>1.5500250000000002</v>
      </c>
      <c r="D198" s="11">
        <f t="shared" ca="1" si="73"/>
        <v>1.4908409999999996</v>
      </c>
      <c r="E198" s="11">
        <f t="shared" ca="1" si="73"/>
        <v>1.4568490000000003</v>
      </c>
      <c r="F198" s="11">
        <f t="shared" ca="1" si="73"/>
        <v>1.4737959999999999</v>
      </c>
      <c r="G198" s="11">
        <f t="shared" ca="1" si="73"/>
        <v>1.5030759999999999</v>
      </c>
      <c r="H198" s="11">
        <f t="shared" ca="1" si="73"/>
        <v>1.522756</v>
      </c>
      <c r="I198" s="11">
        <f t="shared" ca="1" si="73"/>
        <v>1.406596</v>
      </c>
    </row>
    <row r="199" spans="1:9" x14ac:dyDescent="0.25">
      <c r="A199" s="30">
        <f t="shared" ref="A199:B199" si="74">A53</f>
        <v>0.50150000000000006</v>
      </c>
      <c r="B199" s="6">
        <f t="shared" si="74"/>
        <v>-12.999000000000002</v>
      </c>
      <c r="C199" s="11">
        <f t="shared" ref="C199:I199" ca="1" si="75">C53^2</f>
        <v>1.9909210000000002</v>
      </c>
      <c r="D199" s="11">
        <f t="shared" ca="1" si="75"/>
        <v>2.0107240000000006</v>
      </c>
      <c r="E199" s="11">
        <f t="shared" ca="1" si="75"/>
        <v>1.8796409999999999</v>
      </c>
      <c r="F199" s="11">
        <f t="shared" ca="1" si="75"/>
        <v>1.9293210000000001</v>
      </c>
      <c r="G199" s="11">
        <f t="shared" ca="1" si="75"/>
        <v>1.9182250000000001</v>
      </c>
      <c r="H199" s="11">
        <f t="shared" ca="1" si="75"/>
        <v>1.957201</v>
      </c>
      <c r="I199" s="11">
        <f t="shared" ca="1" si="75"/>
        <v>1.8550439999999997</v>
      </c>
    </row>
    <row r="200" spans="1:9" x14ac:dyDescent="0.25">
      <c r="A200" s="30">
        <f t="shared" ref="A200:B200" si="76">A54</f>
        <v>0.49949999999999761</v>
      </c>
      <c r="B200" s="6">
        <f t="shared" si="76"/>
        <v>-12.499000000000002</v>
      </c>
      <c r="C200" s="11">
        <f t="shared" ref="C200:I200" ca="1" si="77">C54^2</f>
        <v>2.576025</v>
      </c>
      <c r="D200" s="11">
        <f t="shared" ca="1" si="77"/>
        <v>2.5985439999999995</v>
      </c>
      <c r="E200" s="11">
        <f t="shared" ca="1" si="77"/>
        <v>2.4837759999999993</v>
      </c>
      <c r="F200" s="11">
        <f t="shared" ca="1" si="77"/>
        <v>2.474329</v>
      </c>
      <c r="G200" s="11">
        <f t="shared" ca="1" si="77"/>
        <v>2.544025</v>
      </c>
      <c r="H200" s="11">
        <f t="shared" ca="1" si="77"/>
        <v>2.5472160000000001</v>
      </c>
      <c r="I200" s="11">
        <f t="shared" ca="1" si="77"/>
        <v>2.474329</v>
      </c>
    </row>
    <row r="201" spans="1:9" x14ac:dyDescent="0.25">
      <c r="A201" s="30">
        <f t="shared" ref="A201:B201" si="78">A55</f>
        <v>0.5</v>
      </c>
      <c r="B201" s="6">
        <f t="shared" si="78"/>
        <v>-12.000000000000007</v>
      </c>
      <c r="C201" s="11">
        <f t="shared" ref="C201:I201" ca="1" si="79">C55^2</f>
        <v>3.4484489999999992</v>
      </c>
      <c r="D201" s="11">
        <f t="shared" ca="1" si="79"/>
        <v>3.4595999999999996</v>
      </c>
      <c r="E201" s="11">
        <f t="shared" ca="1" si="79"/>
        <v>3.3929640000000001</v>
      </c>
      <c r="F201" s="11">
        <f t="shared" ca="1" si="79"/>
        <v>3.3819209999999997</v>
      </c>
      <c r="G201" s="11">
        <f t="shared" ca="1" si="79"/>
        <v>3.3819209999999997</v>
      </c>
      <c r="H201" s="11">
        <f t="shared" ca="1" si="79"/>
        <v>3.3856000000000002</v>
      </c>
      <c r="I201" s="11">
        <f t="shared" ca="1" si="79"/>
        <v>3.283344</v>
      </c>
    </row>
    <row r="202" spans="1:9" x14ac:dyDescent="0.25">
      <c r="A202" s="30">
        <f t="shared" ref="A202:B202" si="80">A56</f>
        <v>0.49900000000000233</v>
      </c>
      <c r="B202" s="6">
        <f t="shared" si="80"/>
        <v>-11.499000000000002</v>
      </c>
      <c r="C202" s="11">
        <f t="shared" ref="C202:I202" ca="1" si="81">C56^2</f>
        <v>4.5241290000000012</v>
      </c>
      <c r="D202" s="11">
        <f t="shared" ca="1" si="81"/>
        <v>4.6872249999999998</v>
      </c>
      <c r="E202" s="11">
        <f t="shared" ca="1" si="81"/>
        <v>4.5113759999999985</v>
      </c>
      <c r="F202" s="11">
        <f t="shared" ca="1" si="81"/>
        <v>4.5198759999999991</v>
      </c>
      <c r="G202" s="11">
        <f t="shared" ca="1" si="81"/>
        <v>4.5924490000000011</v>
      </c>
      <c r="H202" s="11">
        <f t="shared" ca="1" si="81"/>
        <v>4.5582249999999993</v>
      </c>
      <c r="I202" s="11">
        <f t="shared" ca="1" si="81"/>
        <v>4.3890249999999993</v>
      </c>
    </row>
    <row r="203" spans="1:9" x14ac:dyDescent="0.25">
      <c r="A203" s="30">
        <f t="shared" ref="A203:B203" si="82">A57</f>
        <v>0.49849999999999994</v>
      </c>
      <c r="B203" s="6">
        <f t="shared" si="82"/>
        <v>-11.002000000000002</v>
      </c>
      <c r="C203" s="11">
        <f t="shared" ref="C203:I203" ca="1" si="83">C57^2</f>
        <v>6.1206759999999987</v>
      </c>
      <c r="D203" s="11">
        <f t="shared" ca="1" si="83"/>
        <v>6.2650090000000009</v>
      </c>
      <c r="E203" s="11">
        <f t="shared" ca="1" si="83"/>
        <v>6.3051210000000006</v>
      </c>
      <c r="F203" s="11">
        <f t="shared" ca="1" si="83"/>
        <v>6.270016</v>
      </c>
      <c r="G203" s="11">
        <f t="shared" ca="1" si="83"/>
        <v>6.1603239999999992</v>
      </c>
      <c r="H203" s="11">
        <f t="shared" ca="1" si="83"/>
        <v>6.1058410000000007</v>
      </c>
      <c r="I203" s="11">
        <f t="shared" ca="1" si="83"/>
        <v>6.1008999999999984</v>
      </c>
    </row>
    <row r="204" spans="1:9" x14ac:dyDescent="0.25">
      <c r="A204" s="30">
        <f t="shared" ref="A204:B204" si="84">A58</f>
        <v>0.50199999999999889</v>
      </c>
      <c r="B204" s="6">
        <f t="shared" si="84"/>
        <v>-10.502000000000002</v>
      </c>
      <c r="C204" s="11">
        <f t="shared" ref="C204:I204" ca="1" si="85">C58^2</f>
        <v>8.4739210000000007</v>
      </c>
      <c r="D204" s="11">
        <f t="shared" ca="1" si="85"/>
        <v>8.7971559999999993</v>
      </c>
      <c r="E204" s="11">
        <f t="shared" ca="1" si="85"/>
        <v>8.7261159999999993</v>
      </c>
      <c r="F204" s="11">
        <f t="shared" ca="1" si="85"/>
        <v>8.7615999999999996</v>
      </c>
      <c r="G204" s="11">
        <f t="shared" ca="1" si="85"/>
        <v>8.7675209999999986</v>
      </c>
      <c r="H204" s="11">
        <f t="shared" ca="1" si="85"/>
        <v>8.6435999999999993</v>
      </c>
      <c r="I204" s="11">
        <f t="shared" ca="1" si="85"/>
        <v>8.4506490000000003</v>
      </c>
    </row>
    <row r="205" spans="1:9" x14ac:dyDescent="0.25">
      <c r="A205" s="30">
        <f t="shared" ref="A205:B205" si="86">A59</f>
        <v>0.50049999999999883</v>
      </c>
      <c r="B205" s="6">
        <f t="shared" si="86"/>
        <v>-9.9980000000000047</v>
      </c>
      <c r="C205" s="11">
        <f t="shared" ref="C205:I205" ca="1" si="87">C59^2</f>
        <v>12.194063999999999</v>
      </c>
      <c r="D205" s="11">
        <f t="shared" ca="1" si="87"/>
        <v>12.531600000000001</v>
      </c>
      <c r="E205" s="11">
        <f t="shared" ca="1" si="87"/>
        <v>12.524520999999998</v>
      </c>
      <c r="F205" s="11">
        <f t="shared" ca="1" si="87"/>
        <v>12.418576</v>
      </c>
      <c r="G205" s="11">
        <f t="shared" ca="1" si="87"/>
        <v>12.397440999999999</v>
      </c>
      <c r="H205" s="11">
        <f t="shared" ca="1" si="87"/>
        <v>12.299049</v>
      </c>
      <c r="I205" s="11">
        <f t="shared" ca="1" si="87"/>
        <v>11.881808999999997</v>
      </c>
    </row>
    <row r="206" spans="1:9" x14ac:dyDescent="0.25">
      <c r="A206" s="30">
        <f t="shared" ref="A206:B206" si="88">A60</f>
        <v>0.49950000000000117</v>
      </c>
      <c r="B206" s="6">
        <f t="shared" si="88"/>
        <v>-9.5010000000000048</v>
      </c>
      <c r="C206" s="11">
        <f t="shared" ref="C206:I206" ca="1" si="89">C60^2</f>
        <v>17.530968999999995</v>
      </c>
      <c r="D206" s="11">
        <f t="shared" ca="1" si="89"/>
        <v>18.139081000000004</v>
      </c>
      <c r="E206" s="11">
        <f t="shared" ca="1" si="89"/>
        <v>18.241440999999998</v>
      </c>
      <c r="F206" s="11">
        <f t="shared" ca="1" si="89"/>
        <v>18.326960999999997</v>
      </c>
      <c r="G206" s="11">
        <f t="shared" ca="1" si="89"/>
        <v>18.309840999999999</v>
      </c>
      <c r="H206" s="11">
        <f t="shared" ca="1" si="89"/>
        <v>18.037008999999998</v>
      </c>
      <c r="I206" s="11">
        <f t="shared" ca="1" si="89"/>
        <v>17.305600000000002</v>
      </c>
    </row>
    <row r="207" spans="1:9" x14ac:dyDescent="0.25">
      <c r="A207" s="30">
        <f t="shared" ref="A207:B207" si="90">A61</f>
        <v>0.5</v>
      </c>
      <c r="B207" s="6">
        <f t="shared" si="90"/>
        <v>-8.9990000000000023</v>
      </c>
      <c r="C207" s="11">
        <f t="shared" ref="C207:I207" ca="1" si="91">C61^2</f>
        <v>31.516995999999999</v>
      </c>
      <c r="D207" s="11">
        <f t="shared" ca="1" si="91"/>
        <v>32.821440999999993</v>
      </c>
      <c r="E207" s="11">
        <f t="shared" ca="1" si="91"/>
        <v>32.626944000000009</v>
      </c>
      <c r="F207" s="11">
        <f t="shared" ca="1" si="91"/>
        <v>32.924644000000008</v>
      </c>
      <c r="G207" s="11">
        <f t="shared" ca="1" si="91"/>
        <v>32.410249000000007</v>
      </c>
      <c r="H207" s="11">
        <f t="shared" ca="1" si="91"/>
        <v>32.126224000000001</v>
      </c>
      <c r="I207" s="11">
        <f t="shared" ca="1" si="91"/>
        <v>30.946968999999996</v>
      </c>
    </row>
    <row r="208" spans="1:9" x14ac:dyDescent="0.25">
      <c r="A208" s="30">
        <f t="shared" ref="A208:B208" si="92">A62</f>
        <v>0.49799999999999756</v>
      </c>
      <c r="B208" s="6">
        <f t="shared" si="92"/>
        <v>-8.5010000000000048</v>
      </c>
      <c r="C208" s="11">
        <f t="shared" ref="C208:I208" ca="1" si="93">C62^2</f>
        <v>49.322528999999996</v>
      </c>
      <c r="D208" s="11">
        <f t="shared" ca="1" si="93"/>
        <v>51.394560999999996</v>
      </c>
      <c r="E208" s="11">
        <f t="shared" ca="1" si="93"/>
        <v>50.779876000000002</v>
      </c>
      <c r="F208" s="11">
        <f t="shared" ca="1" si="93"/>
        <v>50.879688999999999</v>
      </c>
      <c r="G208" s="11">
        <f t="shared" ca="1" si="93"/>
        <v>51.136800999999998</v>
      </c>
      <c r="H208" s="11">
        <f t="shared" ca="1" si="93"/>
        <v>50.253921000000005</v>
      </c>
      <c r="I208" s="11">
        <f t="shared" ca="1" si="93"/>
        <v>48.094224999999994</v>
      </c>
    </row>
    <row r="209" spans="1:9" x14ac:dyDescent="0.25">
      <c r="A209" s="30">
        <f t="shared" ref="A209:B209" si="94">A63</f>
        <v>0.50100000000000122</v>
      </c>
      <c r="B209" s="6">
        <f t="shared" si="94"/>
        <v>-8.0030000000000072</v>
      </c>
      <c r="C209" s="11">
        <f t="shared" ref="C209:I209" ca="1" si="95">C63^2</f>
        <v>76.527503999999993</v>
      </c>
      <c r="D209" s="11">
        <f t="shared" ca="1" si="95"/>
        <v>78.304800999999998</v>
      </c>
      <c r="E209" s="11">
        <f t="shared" ca="1" si="95"/>
        <v>81.775849000000022</v>
      </c>
      <c r="F209" s="11">
        <f t="shared" ca="1" si="95"/>
        <v>78.818883999999997</v>
      </c>
      <c r="G209" s="11">
        <f t="shared" ca="1" si="95"/>
        <v>80.263680999999991</v>
      </c>
      <c r="H209" s="11">
        <f t="shared" ca="1" si="95"/>
        <v>78.11024399999998</v>
      </c>
      <c r="I209" s="11">
        <f t="shared" ca="1" si="95"/>
        <v>73.496329000000003</v>
      </c>
    </row>
    <row r="210" spans="1:9" x14ac:dyDescent="0.25">
      <c r="A210" s="30">
        <f t="shared" ref="A210:B210" si="96">A64</f>
        <v>0.50150000000000361</v>
      </c>
      <c r="B210" s="6">
        <f t="shared" si="96"/>
        <v>-7.4990000000000023</v>
      </c>
      <c r="C210" s="11">
        <f t="shared" ref="C210:I210" ca="1" si="97">C64^2</f>
        <v>132.9409</v>
      </c>
      <c r="D210" s="11">
        <f t="shared" ca="1" si="97"/>
        <v>136.14222399999997</v>
      </c>
      <c r="E210" s="11">
        <f t="shared" ca="1" si="97"/>
        <v>136.23558400000002</v>
      </c>
      <c r="F210" s="11">
        <f t="shared" ca="1" si="97"/>
        <v>137.545984</v>
      </c>
      <c r="G210" s="11">
        <f t="shared" ca="1" si="97"/>
        <v>136.81980899999999</v>
      </c>
      <c r="H210" s="11">
        <f t="shared" ca="1" si="97"/>
        <v>133.14852099999999</v>
      </c>
      <c r="I210" s="11">
        <f t="shared" ca="1" si="97"/>
        <v>130.96513600000003</v>
      </c>
    </row>
    <row r="211" spans="1:9" x14ac:dyDescent="0.25">
      <c r="A211" s="30">
        <f t="shared" ref="A211:B211" si="98">A65</f>
        <v>0.49849999999999639</v>
      </c>
      <c r="B211" s="6">
        <f t="shared" si="98"/>
        <v>-7</v>
      </c>
      <c r="C211" s="11">
        <f t="shared" ref="C211:I211" ca="1" si="99">C65^2</f>
        <v>237.28321600000001</v>
      </c>
      <c r="D211" s="11">
        <f t="shared" ca="1" si="99"/>
        <v>240.46704900000003</v>
      </c>
      <c r="E211" s="11">
        <f t="shared" ca="1" si="99"/>
        <v>244.29690000000002</v>
      </c>
      <c r="F211" s="11">
        <f t="shared" ca="1" si="99"/>
        <v>241.98913599999997</v>
      </c>
      <c r="G211" s="11">
        <f t="shared" ca="1" si="99"/>
        <v>239.01159999999996</v>
      </c>
      <c r="H211" s="11">
        <f t="shared" ca="1" si="99"/>
        <v>233.41728400000002</v>
      </c>
      <c r="I211" s="11">
        <f t="shared" ca="1" si="99"/>
        <v>230.85763599999999</v>
      </c>
    </row>
    <row r="212" spans="1:9" x14ac:dyDescent="0.25">
      <c r="A212" s="30">
        <f t="shared" ref="A212:B212" si="100">A66</f>
        <v>0.5</v>
      </c>
      <c r="B212" s="6">
        <f t="shared" si="100"/>
        <v>-6.5020000000000095</v>
      </c>
      <c r="C212" s="11">
        <f t="shared" ref="C212:I212" ca="1" si="101">C66^2</f>
        <v>420.90625599999993</v>
      </c>
      <c r="D212" s="11">
        <f t="shared" ca="1" si="101"/>
        <v>423.41292899999991</v>
      </c>
      <c r="E212" s="11">
        <f t="shared" ca="1" si="101"/>
        <v>436.14145600000001</v>
      </c>
      <c r="F212" s="11">
        <f t="shared" ca="1" si="101"/>
        <v>432.97286400000002</v>
      </c>
      <c r="G212" s="11">
        <f t="shared" ca="1" si="101"/>
        <v>435.55690000000004</v>
      </c>
      <c r="H212" s="11">
        <f t="shared" ca="1" si="101"/>
        <v>430.47950400000002</v>
      </c>
      <c r="I212" s="11">
        <f t="shared" ca="1" si="101"/>
        <v>410.54864400000002</v>
      </c>
    </row>
    <row r="213" spans="1:9" x14ac:dyDescent="0.25">
      <c r="A213" s="30">
        <f t="shared" ref="A213:B213" si="102">A67</f>
        <v>0.5</v>
      </c>
      <c r="B213" s="6">
        <f t="shared" si="102"/>
        <v>-6</v>
      </c>
      <c r="C213" s="11">
        <f t="shared" ref="C213:I213" ca="1" si="103">C67^2</f>
        <v>765.51822399999992</v>
      </c>
      <c r="D213" s="11">
        <f t="shared" ca="1" si="103"/>
        <v>805.53792399999986</v>
      </c>
      <c r="E213" s="11">
        <f t="shared" ca="1" si="103"/>
        <v>816.75924100000009</v>
      </c>
      <c r="F213" s="11">
        <f t="shared" ca="1" si="103"/>
        <v>834.92102499999999</v>
      </c>
      <c r="G213" s="11">
        <f t="shared" ca="1" si="103"/>
        <v>806.10566399999993</v>
      </c>
      <c r="H213" s="11">
        <f t="shared" ca="1" si="103"/>
        <v>798.17550399999993</v>
      </c>
      <c r="I213" s="11">
        <f t="shared" ca="1" si="103"/>
        <v>763.6932250000001</v>
      </c>
    </row>
    <row r="214" spans="1:9" x14ac:dyDescent="0.25">
      <c r="A214" s="30">
        <f t="shared" ref="A214:B214" si="104">A68</f>
        <v>0.5</v>
      </c>
      <c r="B214" s="6">
        <f t="shared" si="104"/>
        <v>-5.5020000000000095</v>
      </c>
      <c r="C214" s="11">
        <f t="shared" ref="C214:I214" ca="1" si="105">C68^2</f>
        <v>1485.3316</v>
      </c>
      <c r="D214" s="11">
        <f t="shared" ca="1" si="105"/>
        <v>1564.2024999999999</v>
      </c>
      <c r="E214" s="11">
        <f t="shared" ca="1" si="105"/>
        <v>1604.643364</v>
      </c>
      <c r="F214" s="11">
        <f t="shared" ca="1" si="105"/>
        <v>1615.7184159999999</v>
      </c>
      <c r="G214" s="11">
        <f t="shared" ca="1" si="105"/>
        <v>1553.778724</v>
      </c>
      <c r="H214" s="11">
        <f t="shared" ca="1" si="105"/>
        <v>1503.9659609999999</v>
      </c>
      <c r="I214" s="11">
        <f t="shared" ca="1" si="105"/>
        <v>1449.7056250000003</v>
      </c>
    </row>
    <row r="215" spans="1:9" x14ac:dyDescent="0.25">
      <c r="A215" s="30">
        <f t="shared" ref="A215:B215" si="106">A69</f>
        <v>0.50150000000000006</v>
      </c>
      <c r="B215" s="6">
        <f t="shared" si="106"/>
        <v>-5</v>
      </c>
      <c r="C215" s="11">
        <f t="shared" ref="C215:I215" ca="1" si="107">C69^2</f>
        <v>2904.8866089999997</v>
      </c>
      <c r="D215" s="11">
        <f t="shared" ca="1" si="107"/>
        <v>3048.6962249999997</v>
      </c>
      <c r="E215" s="11">
        <f t="shared" ca="1" si="107"/>
        <v>3089.2475609999997</v>
      </c>
      <c r="F215" s="11">
        <f t="shared" ca="1" si="107"/>
        <v>3135.7760039999998</v>
      </c>
      <c r="G215" s="11">
        <f t="shared" ca="1" si="107"/>
        <v>3061.630224</v>
      </c>
      <c r="H215" s="11">
        <f t="shared" ca="1" si="107"/>
        <v>3003.4784160000004</v>
      </c>
      <c r="I215" s="11">
        <f t="shared" ca="1" si="107"/>
        <v>2837.7994410000001</v>
      </c>
    </row>
    <row r="216" spans="1:9" x14ac:dyDescent="0.25">
      <c r="A216" s="30">
        <f t="shared" ref="A216:B216" si="108">A70</f>
        <v>0.49899999999999523</v>
      </c>
      <c r="B216" s="6">
        <f t="shared" si="108"/>
        <v>-4.4990000000000094</v>
      </c>
      <c r="C216" s="11">
        <f t="shared" ref="C216:I216" ca="1" si="109">C70^2</f>
        <v>5781.0170889999981</v>
      </c>
      <c r="D216" s="11">
        <f t="shared" ca="1" si="109"/>
        <v>5955.0545609999999</v>
      </c>
      <c r="E216" s="11">
        <f t="shared" ca="1" si="109"/>
        <v>6032.7842409999985</v>
      </c>
      <c r="F216" s="11">
        <f t="shared" ca="1" si="109"/>
        <v>6029.0566089999984</v>
      </c>
      <c r="G216" s="11">
        <f t="shared" ca="1" si="109"/>
        <v>5937.0107039999984</v>
      </c>
      <c r="H216" s="11">
        <f t="shared" ca="1" si="109"/>
        <v>5811.7752250000003</v>
      </c>
      <c r="I216" s="11">
        <f t="shared" ca="1" si="109"/>
        <v>5565.6076089999988</v>
      </c>
    </row>
    <row r="217" spans="1:9" x14ac:dyDescent="0.25">
      <c r="A217" s="30">
        <f t="shared" ref="A217:B217" si="110">A71</f>
        <v>0.34900000000000375</v>
      </c>
      <c r="B217" s="6">
        <f t="shared" si="110"/>
        <v>-4.0020000000000095</v>
      </c>
      <c r="C217" s="11">
        <f t="shared" ref="C217:I217" ca="1" si="111">C71^2</f>
        <v>10939.486464</v>
      </c>
      <c r="D217" s="11">
        <f t="shared" ca="1" si="111"/>
        <v>11249.996356</v>
      </c>
      <c r="E217" s="11">
        <f t="shared" ca="1" si="111"/>
        <v>11393.000644</v>
      </c>
      <c r="F217" s="11">
        <f t="shared" ca="1" si="111"/>
        <v>11404.104099999999</v>
      </c>
      <c r="G217" s="11">
        <f t="shared" ca="1" si="111"/>
        <v>11226.885849000002</v>
      </c>
      <c r="H217" s="11">
        <f t="shared" ca="1" si="111"/>
        <v>11095.883569000001</v>
      </c>
      <c r="I217" s="11">
        <f t="shared" ca="1" si="111"/>
        <v>10723.845136000002</v>
      </c>
    </row>
    <row r="218" spans="1:9" x14ac:dyDescent="0.25">
      <c r="A218" s="30">
        <f t="shared" ref="A218:B218" si="112">A72</f>
        <v>0.20100000000000051</v>
      </c>
      <c r="B218" s="6">
        <f t="shared" si="112"/>
        <v>-3.8010000000000019</v>
      </c>
      <c r="C218" s="11">
        <f t="shared" ref="C218:I218" ca="1" si="113">C72^2</f>
        <v>14127.6996</v>
      </c>
      <c r="D218" s="11">
        <f t="shared" ca="1" si="113"/>
        <v>14259.464569</v>
      </c>
      <c r="E218" s="11">
        <f t="shared" ca="1" si="113"/>
        <v>14468.000089000001</v>
      </c>
      <c r="F218" s="11">
        <f t="shared" ca="1" si="113"/>
        <v>14394.000624999999</v>
      </c>
      <c r="G218" s="11">
        <f t="shared" ca="1" si="113"/>
        <v>14378.887744000001</v>
      </c>
      <c r="H218" s="11">
        <f t="shared" ca="1" si="113"/>
        <v>14181.237225000003</v>
      </c>
      <c r="I218" s="11">
        <f t="shared" ca="1" si="113"/>
        <v>13784.403649000002</v>
      </c>
    </row>
    <row r="219" spans="1:9" x14ac:dyDescent="0.25">
      <c r="A219" s="30">
        <f t="shared" ref="A219:B219" si="114">A73</f>
        <v>0.19999999999999574</v>
      </c>
      <c r="B219" s="6">
        <f t="shared" si="114"/>
        <v>-3.6000000000000085</v>
      </c>
      <c r="C219" s="11">
        <f t="shared" ref="C219:I219" ca="1" si="115">C73^2</f>
        <v>17896.820841000001</v>
      </c>
      <c r="D219" s="11">
        <f t="shared" ca="1" si="115"/>
        <v>18144.628804</v>
      </c>
      <c r="E219" s="11">
        <f t="shared" ca="1" si="115"/>
        <v>18236.611849000001</v>
      </c>
      <c r="F219" s="11">
        <f t="shared" ca="1" si="115"/>
        <v>18230.670440999995</v>
      </c>
      <c r="G219" s="11">
        <f t="shared" ca="1" si="115"/>
        <v>18022.794001000006</v>
      </c>
      <c r="H219" s="11">
        <f t="shared" ca="1" si="115"/>
        <v>17786.489955999998</v>
      </c>
      <c r="I219" s="11">
        <f t="shared" ca="1" si="115"/>
        <v>17494.823823999999</v>
      </c>
    </row>
    <row r="220" spans="1:9" x14ac:dyDescent="0.25">
      <c r="A220" s="30">
        <f t="shared" ref="A220:B220" si="116">A74</f>
        <v>0.19850000000000279</v>
      </c>
      <c r="B220" s="6">
        <f t="shared" si="116"/>
        <v>-3.4010000000000105</v>
      </c>
      <c r="C220" s="11">
        <f t="shared" ref="C220:I220" ca="1" si="117">C74^2</f>
        <v>22352.044035999999</v>
      </c>
      <c r="D220" s="11">
        <f t="shared" ca="1" si="117"/>
        <v>22485.602304</v>
      </c>
      <c r="E220" s="11">
        <f t="shared" ca="1" si="117"/>
        <v>22592.795481000001</v>
      </c>
      <c r="F220" s="11">
        <f t="shared" ca="1" si="117"/>
        <v>22604.821800999998</v>
      </c>
      <c r="G220" s="11">
        <f t="shared" ca="1" si="117"/>
        <v>22404.701124000007</v>
      </c>
      <c r="H220" s="11">
        <f t="shared" ca="1" si="117"/>
        <v>22243.336164</v>
      </c>
      <c r="I220" s="11">
        <f t="shared" ca="1" si="117"/>
        <v>21983.696361000002</v>
      </c>
    </row>
    <row r="221" spans="1:9" x14ac:dyDescent="0.25">
      <c r="A221" s="30">
        <f t="shared" ref="A221:B221" si="118">A75</f>
        <v>0.20000000000000284</v>
      </c>
      <c r="B221" s="6">
        <f t="shared" si="118"/>
        <v>-3.203000000000003</v>
      </c>
      <c r="C221" s="11">
        <f t="shared" ref="C221:I221" ca="1" si="119">C75^2</f>
        <v>27412.100355999992</v>
      </c>
      <c r="D221" s="11">
        <f t="shared" ca="1" si="119"/>
        <v>27529.778240999996</v>
      </c>
      <c r="E221" s="11">
        <f t="shared" ca="1" si="119"/>
        <v>27697.613475999995</v>
      </c>
      <c r="F221" s="11">
        <f t="shared" ca="1" si="119"/>
        <v>27665.003584000002</v>
      </c>
      <c r="G221" s="11">
        <f t="shared" ca="1" si="119"/>
        <v>27578.580624000006</v>
      </c>
      <c r="H221" s="11">
        <f t="shared" ca="1" si="119"/>
        <v>27374.033400999997</v>
      </c>
      <c r="I221" s="11">
        <f t="shared" ca="1" si="119"/>
        <v>27005.006223999997</v>
      </c>
    </row>
    <row r="222" spans="1:9" x14ac:dyDescent="0.25">
      <c r="A222" s="30">
        <f t="shared" ref="A222:B222" si="120">A76</f>
        <v>0.20149999999999579</v>
      </c>
      <c r="B222" s="6">
        <f t="shared" si="120"/>
        <v>-3.0010000000000048</v>
      </c>
      <c r="C222" s="11">
        <f t="shared" ref="C222:I222" ca="1" si="121">C76^2</f>
        <v>33590.092176000006</v>
      </c>
      <c r="D222" s="11">
        <f t="shared" ca="1" si="121"/>
        <v>33365.771569000004</v>
      </c>
      <c r="E222" s="11">
        <f t="shared" ca="1" si="121"/>
        <v>33540.259599999998</v>
      </c>
      <c r="F222" s="11">
        <f t="shared" ca="1" si="121"/>
        <v>33443.631376000005</v>
      </c>
      <c r="G222" s="11">
        <f t="shared" ca="1" si="121"/>
        <v>33355.177956000007</v>
      </c>
      <c r="H222" s="11">
        <f t="shared" ca="1" si="121"/>
        <v>33126.184035999999</v>
      </c>
      <c r="I222" s="11">
        <f t="shared" ca="1" si="121"/>
        <v>33215.0625</v>
      </c>
    </row>
    <row r="223" spans="1:9" x14ac:dyDescent="0.25">
      <c r="A223" s="30">
        <f t="shared" ref="A223:B223" si="122">A77</f>
        <v>0.20049999999999812</v>
      </c>
      <c r="B223" s="6">
        <f t="shared" si="122"/>
        <v>-2.8000000000000114</v>
      </c>
      <c r="C223" s="11">
        <f t="shared" ref="C223:I223" ca="1" si="123">C77^2</f>
        <v>40067.228224000006</v>
      </c>
      <c r="D223" s="11">
        <f t="shared" ca="1" si="123"/>
        <v>40061.223408999998</v>
      </c>
      <c r="E223" s="11">
        <f t="shared" ca="1" si="123"/>
        <v>39928.032399999996</v>
      </c>
      <c r="F223" s="11">
        <f t="shared" ca="1" si="123"/>
        <v>39651.562129000005</v>
      </c>
      <c r="G223" s="11">
        <f t="shared" ca="1" si="123"/>
        <v>39625.281720999999</v>
      </c>
      <c r="H223" s="11">
        <f t="shared" ca="1" si="123"/>
        <v>39854.133225000005</v>
      </c>
      <c r="I223" s="11">
        <f t="shared" ca="1" si="123"/>
        <v>39838.962409</v>
      </c>
    </row>
    <row r="224" spans="1:9" x14ac:dyDescent="0.25">
      <c r="A224" s="30">
        <f t="shared" ref="A224:B224" si="124">A78</f>
        <v>0.19900000000000517</v>
      </c>
      <c r="B224" s="6">
        <f t="shared" si="124"/>
        <v>-2.6000000000000085</v>
      </c>
      <c r="C224" s="11">
        <f t="shared" ref="C224:I224" ca="1" si="125">C78^2</f>
        <v>47168.021124000006</v>
      </c>
      <c r="D224" s="11">
        <f t="shared" ca="1" si="125"/>
        <v>46829.825604000005</v>
      </c>
      <c r="E224" s="11">
        <f t="shared" ca="1" si="125"/>
        <v>46578.272399999994</v>
      </c>
      <c r="F224" s="11">
        <f t="shared" ca="1" si="125"/>
        <v>46626.196760999992</v>
      </c>
      <c r="G224" s="11">
        <f t="shared" ca="1" si="125"/>
        <v>46564.029368999989</v>
      </c>
      <c r="H224" s="11">
        <f t="shared" ca="1" si="125"/>
        <v>46678.034601000007</v>
      </c>
      <c r="I224" s="11">
        <f t="shared" ca="1" si="125"/>
        <v>46864.889288999999</v>
      </c>
    </row>
    <row r="225" spans="1:9" x14ac:dyDescent="0.25">
      <c r="A225" s="30">
        <f t="shared" ref="A225:B225" si="126">A79</f>
        <v>0.19950000000000045</v>
      </c>
      <c r="B225" s="6">
        <f t="shared" si="126"/>
        <v>-2.402000000000001</v>
      </c>
      <c r="C225" s="11">
        <f t="shared" ref="C225:I225" ca="1" si="127">C79^2</f>
        <v>54574.566544000001</v>
      </c>
      <c r="D225" s="11">
        <f t="shared" ca="1" si="127"/>
        <v>54170.235025000002</v>
      </c>
      <c r="E225" s="11">
        <f t="shared" ca="1" si="127"/>
        <v>53792.452624000005</v>
      </c>
      <c r="F225" s="11">
        <f t="shared" ca="1" si="127"/>
        <v>53708.0625</v>
      </c>
      <c r="G225" s="11">
        <f t="shared" ca="1" si="127"/>
        <v>53782.248099999997</v>
      </c>
      <c r="H225" s="11">
        <f t="shared" ca="1" si="127"/>
        <v>53984.663716000003</v>
      </c>
      <c r="I225" s="11">
        <f t="shared" ca="1" si="127"/>
        <v>54239.149448999997</v>
      </c>
    </row>
    <row r="226" spans="1:9" x14ac:dyDescent="0.25">
      <c r="A226" s="30">
        <f t="shared" ref="A226:B226" si="128">A80</f>
        <v>0.20149999999999579</v>
      </c>
      <c r="B226" s="6">
        <f t="shared" si="128"/>
        <v>-2.2010000000000076</v>
      </c>
      <c r="C226" s="11">
        <f t="shared" ref="C226:I226" ca="1" si="129">C80^2</f>
        <v>62202.355215999996</v>
      </c>
      <c r="D226" s="11">
        <f t="shared" ca="1" si="129"/>
        <v>61571.970769</v>
      </c>
      <c r="E226" s="11">
        <f t="shared" ca="1" si="129"/>
        <v>60868.784656000003</v>
      </c>
      <c r="F226" s="11">
        <f t="shared" ca="1" si="129"/>
        <v>60945.290641000007</v>
      </c>
      <c r="G226" s="11">
        <f t="shared" ca="1" si="129"/>
        <v>61064.340544000013</v>
      </c>
      <c r="H226" s="11">
        <f t="shared" ca="1" si="129"/>
        <v>61382.540024999995</v>
      </c>
      <c r="I226" s="11">
        <f t="shared" ca="1" si="129"/>
        <v>62061.272641000003</v>
      </c>
    </row>
    <row r="227" spans="1:9" x14ac:dyDescent="0.25">
      <c r="A227" s="30">
        <f t="shared" ref="A227:B227" si="130">A81</f>
        <v>0.20100000000000051</v>
      </c>
      <c r="B227" s="6">
        <f t="shared" si="130"/>
        <v>-1.9990000000000094</v>
      </c>
      <c r="C227" s="11">
        <f t="shared" ref="C227:I227" ca="1" si="131">C81^2</f>
        <v>69565.11750399998</v>
      </c>
      <c r="D227" s="11">
        <f t="shared" ca="1" si="131"/>
        <v>68705.845923999994</v>
      </c>
      <c r="E227" s="11">
        <f t="shared" ca="1" si="131"/>
        <v>68123.08801599998</v>
      </c>
      <c r="F227" s="11">
        <f t="shared" ca="1" si="131"/>
        <v>68094.380600999983</v>
      </c>
      <c r="G227" s="11">
        <f t="shared" ca="1" si="131"/>
        <v>68281.348248999973</v>
      </c>
      <c r="H227" s="11">
        <f t="shared" ca="1" si="131"/>
        <v>68564.898800999988</v>
      </c>
      <c r="I227" s="11">
        <f t="shared" ca="1" si="131"/>
        <v>69512.90440900001</v>
      </c>
    </row>
    <row r="228" spans="1:9" x14ac:dyDescent="0.25">
      <c r="A228" s="30">
        <f t="shared" ref="A228:B228" si="132">A82</f>
        <v>0.19900000000000517</v>
      </c>
      <c r="B228" s="6">
        <f t="shared" si="132"/>
        <v>-1.7990000000000066</v>
      </c>
      <c r="C228" s="11">
        <f t="shared" ref="C228:I228" ca="1" si="133">C82^2</f>
        <v>76576.172175999993</v>
      </c>
      <c r="D228" s="11">
        <f t="shared" ca="1" si="133"/>
        <v>75581.006399999984</v>
      </c>
      <c r="E228" s="11">
        <f t="shared" ca="1" si="133"/>
        <v>75093.537024000019</v>
      </c>
      <c r="F228" s="11">
        <f t="shared" ca="1" si="133"/>
        <v>74802.797000999984</v>
      </c>
      <c r="G228" s="11">
        <f t="shared" ca="1" si="133"/>
        <v>75012.445456000001</v>
      </c>
      <c r="H228" s="11">
        <f t="shared" ca="1" si="133"/>
        <v>75634.900324000017</v>
      </c>
      <c r="I228" s="11">
        <f t="shared" ca="1" si="133"/>
        <v>76546.84224100002</v>
      </c>
    </row>
    <row r="229" spans="1:9" x14ac:dyDescent="0.25">
      <c r="A229" s="30">
        <f t="shared" ref="A229:B229" si="134">A83</f>
        <v>0.19899999999999807</v>
      </c>
      <c r="B229" s="6">
        <f t="shared" si="134"/>
        <v>-1.6009999999999991</v>
      </c>
      <c r="C229" s="11">
        <f t="shared" ref="C229:I229" ca="1" si="135">C83^2</f>
        <v>82972.226401000022</v>
      </c>
      <c r="D229" s="11">
        <f t="shared" ca="1" si="135"/>
        <v>81984.86890000003</v>
      </c>
      <c r="E229" s="11">
        <f t="shared" ca="1" si="135"/>
        <v>81221.010049000004</v>
      </c>
      <c r="F229" s="11">
        <f t="shared" ca="1" si="135"/>
        <v>81189.09396899998</v>
      </c>
      <c r="G229" s="11">
        <f t="shared" ca="1" si="135"/>
        <v>81388.101796000003</v>
      </c>
      <c r="H229" s="11">
        <f t="shared" ca="1" si="135"/>
        <v>81987.159555999999</v>
      </c>
      <c r="I229" s="11">
        <f t="shared" ca="1" si="135"/>
        <v>83253.600369000022</v>
      </c>
    </row>
    <row r="230" spans="1:9" x14ac:dyDescent="0.25">
      <c r="A230" s="30">
        <f t="shared" ref="A230:B230" si="136">A84</f>
        <v>0.20049999999999812</v>
      </c>
      <c r="B230" s="6">
        <f t="shared" si="136"/>
        <v>-1.4010000000000105</v>
      </c>
      <c r="C230" s="11">
        <f t="shared" ref="C230:I230" ca="1" si="137">C84^2</f>
        <v>88930.396943999993</v>
      </c>
      <c r="D230" s="11">
        <f t="shared" ca="1" si="137"/>
        <v>87874.894969000001</v>
      </c>
      <c r="E230" s="11">
        <f t="shared" ca="1" si="137"/>
        <v>87150.715368999983</v>
      </c>
      <c r="F230" s="11">
        <f t="shared" ca="1" si="137"/>
        <v>86833.355625000011</v>
      </c>
      <c r="G230" s="11">
        <f t="shared" ca="1" si="137"/>
        <v>87093.453456000032</v>
      </c>
      <c r="H230" s="11">
        <f t="shared" ca="1" si="137"/>
        <v>87769.395080999981</v>
      </c>
      <c r="I230" s="11">
        <f t="shared" ca="1" si="137"/>
        <v>89083.147023999976</v>
      </c>
    </row>
    <row r="231" spans="1:9" x14ac:dyDescent="0.25">
      <c r="A231" s="30">
        <f t="shared" ref="A231:B231" si="138">A85</f>
        <v>0.20000000000000284</v>
      </c>
      <c r="B231" s="6">
        <f t="shared" si="138"/>
        <v>-1.2000000000000028</v>
      </c>
      <c r="C231" s="11">
        <f t="shared" ref="C231:I231" ca="1" si="139">C85^2</f>
        <v>93971.676304000008</v>
      </c>
      <c r="D231" s="11">
        <f t="shared" ca="1" si="139"/>
        <v>92990.233249000026</v>
      </c>
      <c r="E231" s="11">
        <f t="shared" ca="1" si="139"/>
        <v>92091.006225000019</v>
      </c>
      <c r="F231" s="11">
        <f t="shared" ca="1" si="139"/>
        <v>91910.22988899998</v>
      </c>
      <c r="G231" s="11">
        <f t="shared" ca="1" si="139"/>
        <v>92476.810000000012</v>
      </c>
      <c r="H231" s="11">
        <f t="shared" ca="1" si="139"/>
        <v>92853.059524000011</v>
      </c>
      <c r="I231" s="11">
        <f t="shared" ca="1" si="139"/>
        <v>94350.951556</v>
      </c>
    </row>
    <row r="232" spans="1:9" x14ac:dyDescent="0.25">
      <c r="A232" s="30">
        <f t="shared" ref="A232:B232" si="140">A86</f>
        <v>0.19849999999999568</v>
      </c>
      <c r="B232" s="6">
        <f t="shared" si="140"/>
        <v>-1.0010000000000048</v>
      </c>
      <c r="C232" s="11">
        <f t="shared" ref="C232:I232" ca="1" si="141">C86^2</f>
        <v>98309.212849000003</v>
      </c>
      <c r="D232" s="11">
        <f t="shared" ca="1" si="141"/>
        <v>97102.03854400001</v>
      </c>
      <c r="E232" s="11">
        <f t="shared" ca="1" si="141"/>
        <v>96374.856248999989</v>
      </c>
      <c r="F232" s="11">
        <f t="shared" ca="1" si="141"/>
        <v>96129.142209000012</v>
      </c>
      <c r="G232" s="11">
        <f t="shared" ca="1" si="141"/>
        <v>96793.165456000032</v>
      </c>
      <c r="H232" s="11">
        <f t="shared" ca="1" si="141"/>
        <v>97254.788449000014</v>
      </c>
      <c r="I232" s="11">
        <f t="shared" ca="1" si="141"/>
        <v>98395.142400000012</v>
      </c>
    </row>
    <row r="233" spans="1:9" x14ac:dyDescent="0.25">
      <c r="A233" s="30">
        <f t="shared" ref="A233:B233" si="142">A87</f>
        <v>0.19950000000000045</v>
      </c>
      <c r="B233" s="6">
        <f t="shared" si="142"/>
        <v>-0.80300000000001148</v>
      </c>
      <c r="C233" s="11">
        <f t="shared" ref="C233:I233" ca="1" si="143">C87^2</f>
        <v>101610.48769600001</v>
      </c>
      <c r="D233" s="11">
        <f t="shared" ca="1" si="143"/>
        <v>100554.946816</v>
      </c>
      <c r="E233" s="11">
        <f t="shared" ca="1" si="143"/>
        <v>100005.207696</v>
      </c>
      <c r="F233" s="11">
        <f t="shared" ca="1" si="143"/>
        <v>99744.798976000005</v>
      </c>
      <c r="G233" s="11">
        <f t="shared" ca="1" si="143"/>
        <v>100272.92228099999</v>
      </c>
      <c r="H233" s="11">
        <f t="shared" ca="1" si="143"/>
        <v>100728.79488399999</v>
      </c>
      <c r="I233" s="11">
        <f t="shared" ca="1" si="143"/>
        <v>101898.21622499998</v>
      </c>
    </row>
    <row r="234" spans="1:9" x14ac:dyDescent="0.25">
      <c r="A234" s="30">
        <f t="shared" ref="A234:B234" si="144">A88</f>
        <v>0.2015000000000029</v>
      </c>
      <c r="B234" s="6">
        <f t="shared" si="144"/>
        <v>-0.60200000000000387</v>
      </c>
      <c r="C234" s="11">
        <f t="shared" ref="C234:I234" ca="1" si="145">C88^2</f>
        <v>104297.99430399999</v>
      </c>
      <c r="D234" s="11">
        <f t="shared" ca="1" si="145"/>
        <v>103488.95980900001</v>
      </c>
      <c r="E234" s="11">
        <f t="shared" ca="1" si="145"/>
        <v>102777.94810000002</v>
      </c>
      <c r="F234" s="11">
        <f t="shared" ca="1" si="145"/>
        <v>102644.62592400001</v>
      </c>
      <c r="G234" s="11">
        <f t="shared" ca="1" si="145"/>
        <v>102940.872336</v>
      </c>
      <c r="H234" s="11">
        <f t="shared" ca="1" si="145"/>
        <v>103743.90064899997</v>
      </c>
      <c r="I234" s="11">
        <f t="shared" ca="1" si="145"/>
        <v>104546.168896</v>
      </c>
    </row>
    <row r="235" spans="1:9" x14ac:dyDescent="0.25">
      <c r="A235" s="30">
        <f t="shared" ref="A235:B235" si="146">A89</f>
        <v>0.20149999999999579</v>
      </c>
      <c r="B235" s="6">
        <f t="shared" si="146"/>
        <v>-0.40000000000000568</v>
      </c>
      <c r="C235" s="11">
        <f t="shared" ref="C235:I235" ca="1" si="147">C89^2</f>
        <v>106092.21552399997</v>
      </c>
      <c r="D235" s="11">
        <f t="shared" ca="1" si="147"/>
        <v>105189.30024099998</v>
      </c>
      <c r="E235" s="11">
        <f t="shared" ca="1" si="147"/>
        <v>104558.45602499998</v>
      </c>
      <c r="F235" s="11">
        <f t="shared" ca="1" si="147"/>
        <v>104352.90336899999</v>
      </c>
      <c r="G235" s="11">
        <f t="shared" ca="1" si="147"/>
        <v>104734.435129</v>
      </c>
      <c r="H235" s="11">
        <f t="shared" ca="1" si="147"/>
        <v>105462.5625</v>
      </c>
      <c r="I235" s="11">
        <f t="shared" ca="1" si="147"/>
        <v>106457.98584100003</v>
      </c>
    </row>
    <row r="236" spans="1:9" x14ac:dyDescent="0.25">
      <c r="A236" s="30">
        <f t="shared" ref="A236:B236" si="148">A90</f>
        <v>0.19899999999999807</v>
      </c>
      <c r="B236" s="6">
        <f t="shared" si="148"/>
        <v>-0.19900000000001228</v>
      </c>
      <c r="C236" s="11">
        <f t="shared" ref="C236:I236" ca="1" si="149">C90^2</f>
        <v>107098.45308100001</v>
      </c>
      <c r="D236" s="11">
        <f t="shared" ca="1" si="149"/>
        <v>106150.20124899998</v>
      </c>
      <c r="E236" s="11">
        <f t="shared" ca="1" si="149"/>
        <v>105569.75722499998</v>
      </c>
      <c r="F236" s="11">
        <f t="shared" ca="1" si="149"/>
        <v>105420.99859600002</v>
      </c>
      <c r="G236" s="11">
        <f t="shared" ca="1" si="149"/>
        <v>105817.487616</v>
      </c>
      <c r="H236" s="11">
        <f t="shared" ca="1" si="149"/>
        <v>106517.3769</v>
      </c>
      <c r="I236" s="11">
        <f t="shared" ca="1" si="149"/>
        <v>107530.214724</v>
      </c>
    </row>
    <row r="237" spans="1:9" x14ac:dyDescent="0.25">
      <c r="A237" s="30">
        <f t="shared" ref="A237:B237" si="150">A91</f>
        <v>0.19900000000000517</v>
      </c>
      <c r="B237" s="6">
        <f t="shared" si="150"/>
        <v>-2.0000000000095497E-3</v>
      </c>
      <c r="C237" s="11">
        <f t="shared" ref="C237:I237" ca="1" si="151">C91^2</f>
        <v>107311.93222500003</v>
      </c>
      <c r="D237" s="11">
        <f t="shared" ca="1" si="151"/>
        <v>106431.232644</v>
      </c>
      <c r="E237" s="11">
        <f t="shared" ca="1" si="151"/>
        <v>105863.03395599998</v>
      </c>
      <c r="F237" s="11">
        <f t="shared" ca="1" si="151"/>
        <v>105734.22822399996</v>
      </c>
      <c r="G237" s="11">
        <f t="shared" ca="1" si="151"/>
        <v>106067.4624</v>
      </c>
      <c r="H237" s="11">
        <f t="shared" ca="1" si="151"/>
        <v>106791.70410000002</v>
      </c>
      <c r="I237" s="11">
        <f t="shared" ca="1" si="151"/>
        <v>107873.49048099999</v>
      </c>
    </row>
    <row r="238" spans="1:9" x14ac:dyDescent="0.25">
      <c r="A238" s="30">
        <f t="shared" ref="A238:B238" si="152">A92</f>
        <v>0.2015000000000029</v>
      </c>
      <c r="B238" s="6">
        <f t="shared" si="152"/>
        <v>0.19899999999999807</v>
      </c>
      <c r="C238" s="11">
        <f t="shared" ref="C238:I238" ca="1" si="153">C92^2</f>
        <v>107053.29609999999</v>
      </c>
      <c r="D238" s="11">
        <f t="shared" ca="1" si="153"/>
        <v>106178.22250000002</v>
      </c>
      <c r="E238" s="11">
        <f t="shared" ca="1" si="153"/>
        <v>105713.41849599998</v>
      </c>
      <c r="F238" s="11">
        <f t="shared" ca="1" si="153"/>
        <v>105580.15476099998</v>
      </c>
      <c r="G238" s="11">
        <f t="shared" ca="1" si="153"/>
        <v>105901.43062500001</v>
      </c>
      <c r="H238" s="11">
        <f t="shared" ca="1" si="153"/>
        <v>106638.82113599998</v>
      </c>
      <c r="I238" s="11">
        <f t="shared" ca="1" si="153"/>
        <v>107756.59716899999</v>
      </c>
    </row>
    <row r="239" spans="1:9" x14ac:dyDescent="0.25">
      <c r="A239" s="30">
        <f t="shared" ref="A239:B239" si="154">A93</f>
        <v>0.20100000000000051</v>
      </c>
      <c r="B239" s="6">
        <f t="shared" si="154"/>
        <v>0.40099999999999625</v>
      </c>
      <c r="C239" s="11">
        <f t="shared" ref="C239:I239" ca="1" si="155">C93^2</f>
        <v>105441.77952400001</v>
      </c>
      <c r="D239" s="11">
        <f t="shared" ca="1" si="155"/>
        <v>104542.93556100001</v>
      </c>
      <c r="E239" s="11">
        <f t="shared" ca="1" si="155"/>
        <v>104063.01774400001</v>
      </c>
      <c r="F239" s="11">
        <f t="shared" ca="1" si="155"/>
        <v>103997.22019599999</v>
      </c>
      <c r="G239" s="11">
        <f t="shared" ca="1" si="155"/>
        <v>104591.44083600001</v>
      </c>
      <c r="H239" s="11">
        <f t="shared" ca="1" si="155"/>
        <v>105375.54745600003</v>
      </c>
      <c r="I239" s="11">
        <f t="shared" ca="1" si="155"/>
        <v>106550.01640000001</v>
      </c>
    </row>
    <row r="240" spans="1:9" x14ac:dyDescent="0.25">
      <c r="A240" s="30">
        <f t="shared" ref="A240:B240" si="156">A94</f>
        <v>0.19899999999999807</v>
      </c>
      <c r="B240" s="6">
        <f t="shared" si="156"/>
        <v>0.60099999999999909</v>
      </c>
      <c r="C240" s="11">
        <f t="shared" ref="C240:I240" ca="1" si="157">C94^2</f>
        <v>103461.29571599999</v>
      </c>
      <c r="D240" s="11">
        <f t="shared" ca="1" si="157"/>
        <v>102515.87276100002</v>
      </c>
      <c r="E240" s="11">
        <f t="shared" ca="1" si="157"/>
        <v>102167.81176900001</v>
      </c>
      <c r="F240" s="11">
        <f t="shared" ca="1" si="157"/>
        <v>102052.77484899999</v>
      </c>
      <c r="G240" s="11">
        <f t="shared" ca="1" si="157"/>
        <v>102435.20302500001</v>
      </c>
      <c r="H240" s="11">
        <f t="shared" ca="1" si="157"/>
        <v>102840.15196899997</v>
      </c>
      <c r="I240" s="11">
        <f t="shared" ca="1" si="157"/>
        <v>104462.764849</v>
      </c>
    </row>
    <row r="241" spans="1:9" x14ac:dyDescent="0.25">
      <c r="A241" s="30">
        <f t="shared" ref="A241:B241" si="158">A95</f>
        <v>0.19950000000000045</v>
      </c>
      <c r="B241" s="6">
        <f t="shared" si="158"/>
        <v>0.79899999999999238</v>
      </c>
      <c r="C241" s="11">
        <f t="shared" ref="C241:I241" ca="1" si="159">C95^2</f>
        <v>100515.62976400001</v>
      </c>
      <c r="D241" s="11">
        <f t="shared" ca="1" si="159"/>
        <v>99329.607556000003</v>
      </c>
      <c r="E241" s="11">
        <f t="shared" ca="1" si="159"/>
        <v>98934.782520999986</v>
      </c>
      <c r="F241" s="11">
        <f t="shared" ca="1" si="159"/>
        <v>98796.433761000008</v>
      </c>
      <c r="G241" s="11">
        <f t="shared" ca="1" si="159"/>
        <v>99238.230441000007</v>
      </c>
      <c r="H241" s="11">
        <f t="shared" ca="1" si="159"/>
        <v>99921.106609000009</v>
      </c>
      <c r="I241" s="11">
        <f t="shared" ca="1" si="159"/>
        <v>101447.98308100001</v>
      </c>
    </row>
    <row r="242" spans="1:9" x14ac:dyDescent="0.25">
      <c r="A242" s="30">
        <f t="shared" ref="A242:B242" si="160">A96</f>
        <v>0.20100000000000051</v>
      </c>
      <c r="B242" s="6">
        <f t="shared" si="160"/>
        <v>1</v>
      </c>
      <c r="C242" s="11">
        <f t="shared" ref="C242:I242" ca="1" si="161">C96^2</f>
        <v>96429.501961000002</v>
      </c>
      <c r="D242" s="11">
        <f t="shared" ca="1" si="161"/>
        <v>95563.211689000018</v>
      </c>
      <c r="E242" s="11">
        <f t="shared" ca="1" si="161"/>
        <v>95155.591729000007</v>
      </c>
      <c r="F242" s="11">
        <f t="shared" ca="1" si="161"/>
        <v>95085.88959999998</v>
      </c>
      <c r="G242" s="11">
        <f t="shared" ca="1" si="161"/>
        <v>95423.534648999994</v>
      </c>
      <c r="H242" s="11">
        <f t="shared" ca="1" si="161"/>
        <v>96028.713225</v>
      </c>
      <c r="I242" s="11">
        <f t="shared" ca="1" si="161"/>
        <v>97603.757056000002</v>
      </c>
    </row>
    <row r="243" spans="1:9" x14ac:dyDescent="0.25">
      <c r="A243" s="30">
        <f t="shared" ref="A243:B243" si="162">A97</f>
        <v>0.19999999999999574</v>
      </c>
      <c r="B243" s="6">
        <f t="shared" si="162"/>
        <v>1.2009999999999934</v>
      </c>
      <c r="C243" s="11">
        <f t="shared" ref="C243:I243" ca="1" si="163">C97^2</f>
        <v>91918.718760999996</v>
      </c>
      <c r="D243" s="11">
        <f t="shared" ca="1" si="163"/>
        <v>90972.814689000006</v>
      </c>
      <c r="E243" s="11">
        <f t="shared" ca="1" si="163"/>
        <v>90572.708209000019</v>
      </c>
      <c r="F243" s="11">
        <f t="shared" ca="1" si="163"/>
        <v>90449.961000999974</v>
      </c>
      <c r="G243" s="11">
        <f t="shared" ca="1" si="163"/>
        <v>90797.960928999993</v>
      </c>
      <c r="H243" s="11">
        <f t="shared" ca="1" si="163"/>
        <v>91442.736024999991</v>
      </c>
      <c r="I243" s="11">
        <f t="shared" ca="1" si="163"/>
        <v>92945.716899999999</v>
      </c>
    </row>
    <row r="244" spans="1:9" x14ac:dyDescent="0.25">
      <c r="A244" s="30">
        <f t="shared" ref="A244:B244" si="164">A98</f>
        <v>0.1980000000000004</v>
      </c>
      <c r="B244" s="6">
        <f t="shared" si="164"/>
        <v>1.3999999999999915</v>
      </c>
      <c r="C244" s="11">
        <f t="shared" ref="C244:I244" ca="1" si="165">C98^2</f>
        <v>86377.209999999992</v>
      </c>
      <c r="D244" s="11">
        <f t="shared" ca="1" si="165"/>
        <v>85421.752899999992</v>
      </c>
      <c r="E244" s="11">
        <f t="shared" ca="1" si="165"/>
        <v>84955.343841000009</v>
      </c>
      <c r="F244" s="11">
        <f t="shared" ca="1" si="165"/>
        <v>84950.680369000009</v>
      </c>
      <c r="G244" s="11">
        <f t="shared" ca="1" si="165"/>
        <v>85684.412960999995</v>
      </c>
      <c r="H244" s="11">
        <f t="shared" ca="1" si="165"/>
        <v>86342.533280999967</v>
      </c>
      <c r="I244" s="11">
        <f t="shared" ca="1" si="165"/>
        <v>87670.472463999991</v>
      </c>
    </row>
    <row r="245" spans="1:9" x14ac:dyDescent="0.25">
      <c r="A245" s="30">
        <f t="shared" ref="A245:B245" si="166">A99</f>
        <v>0.19850000000000279</v>
      </c>
      <c r="B245" s="6">
        <f t="shared" si="166"/>
        <v>1.5969999999999942</v>
      </c>
      <c r="C245" s="11">
        <f t="shared" ref="C245:I245" ca="1" si="167">C99^2</f>
        <v>80468.101560999989</v>
      </c>
      <c r="D245" s="11">
        <f t="shared" ca="1" si="167"/>
        <v>79521.744015999982</v>
      </c>
      <c r="E245" s="11">
        <f t="shared" ca="1" si="167"/>
        <v>79287.859561000005</v>
      </c>
      <c r="F245" s="11">
        <f t="shared" ca="1" si="167"/>
        <v>79314.893641000017</v>
      </c>
      <c r="G245" s="11">
        <f t="shared" ca="1" si="167"/>
        <v>79486.780356000017</v>
      </c>
      <c r="H245" s="11">
        <f t="shared" ca="1" si="167"/>
        <v>80266.822596000013</v>
      </c>
      <c r="I245" s="11">
        <f t="shared" ca="1" si="167"/>
        <v>81457.726464000007</v>
      </c>
    </row>
    <row r="246" spans="1:9" x14ac:dyDescent="0.25">
      <c r="A246" s="30">
        <f t="shared" ref="A246:B246" si="168">A100</f>
        <v>0.20100000000000051</v>
      </c>
      <c r="B246" s="6">
        <f t="shared" si="168"/>
        <v>1.796999999999997</v>
      </c>
      <c r="C246" s="11">
        <f t="shared" ref="C246:I246" ca="1" si="169">C100^2</f>
        <v>73776.337923999992</v>
      </c>
      <c r="D246" s="11">
        <f t="shared" ca="1" si="169"/>
        <v>73045.332361000008</v>
      </c>
      <c r="E246" s="11">
        <f t="shared" ca="1" si="169"/>
        <v>72719.212224999981</v>
      </c>
      <c r="F246" s="11">
        <f t="shared" ca="1" si="169"/>
        <v>72593.063761000027</v>
      </c>
      <c r="G246" s="11">
        <f t="shared" ca="1" si="169"/>
        <v>72904.320063999985</v>
      </c>
      <c r="H246" s="11">
        <f t="shared" ca="1" si="169"/>
        <v>73666.645055999994</v>
      </c>
      <c r="I246" s="11">
        <f t="shared" ca="1" si="169"/>
        <v>74958.773795999994</v>
      </c>
    </row>
    <row r="247" spans="1:9" x14ac:dyDescent="0.25">
      <c r="A247" s="30">
        <f t="shared" ref="A247:B247" si="170">A101</f>
        <v>0.20149999999999579</v>
      </c>
      <c r="B247" s="6">
        <f t="shared" si="170"/>
        <v>1.9989999999999952</v>
      </c>
      <c r="C247" s="11">
        <f t="shared" ref="C247:I247" ca="1" si="171">C101^2</f>
        <v>66489.716736000002</v>
      </c>
      <c r="D247" s="11">
        <f t="shared" ca="1" si="171"/>
        <v>65918.508515999987</v>
      </c>
      <c r="E247" s="11">
        <f t="shared" ca="1" si="171"/>
        <v>65662.012515999988</v>
      </c>
      <c r="F247" s="11">
        <f t="shared" ca="1" si="171"/>
        <v>65764.038025000002</v>
      </c>
      <c r="G247" s="11">
        <f t="shared" ca="1" si="171"/>
        <v>65930.319361000002</v>
      </c>
      <c r="H247" s="11">
        <f t="shared" ca="1" si="171"/>
        <v>66618.191025000007</v>
      </c>
      <c r="I247" s="11">
        <f t="shared" ca="1" si="171"/>
        <v>67523.581609000001</v>
      </c>
    </row>
    <row r="248" spans="1:9" x14ac:dyDescent="0.25">
      <c r="A248" s="30">
        <f t="shared" ref="A248:B248" si="172">A102</f>
        <v>0.19950000000000045</v>
      </c>
      <c r="B248" s="6">
        <f t="shared" si="172"/>
        <v>2.1999999999999886</v>
      </c>
      <c r="C248" s="11">
        <f t="shared" ref="C248:I248" ca="1" si="173">C102^2</f>
        <v>58998.952609000007</v>
      </c>
      <c r="D248" s="11">
        <f t="shared" ca="1" si="173"/>
        <v>58679.248643999999</v>
      </c>
      <c r="E248" s="11">
        <f t="shared" ca="1" si="173"/>
        <v>58488.520335999994</v>
      </c>
      <c r="F248" s="11">
        <f t="shared" ca="1" si="173"/>
        <v>58688.454049</v>
      </c>
      <c r="G248" s="11">
        <f t="shared" ca="1" si="173"/>
        <v>58768.910928999998</v>
      </c>
      <c r="H248" s="11">
        <f t="shared" ca="1" si="173"/>
        <v>59363.860608999996</v>
      </c>
      <c r="I248" s="11">
        <f t="shared" ca="1" si="173"/>
        <v>59973.071235999989</v>
      </c>
    </row>
    <row r="249" spans="1:9" x14ac:dyDescent="0.25">
      <c r="A249" s="30">
        <f t="shared" ref="A249:B249" si="174">A103</f>
        <v>0.20000000000000284</v>
      </c>
      <c r="B249" s="6">
        <f t="shared" si="174"/>
        <v>2.3979999999999961</v>
      </c>
      <c r="C249" s="11">
        <f t="shared" ref="C249:I249" ca="1" si="175">C103^2</f>
        <v>51829.530920999998</v>
      </c>
      <c r="D249" s="11">
        <f t="shared" ca="1" si="175"/>
        <v>51455.024569000008</v>
      </c>
      <c r="E249" s="11">
        <f t="shared" ca="1" si="175"/>
        <v>51362.516689000004</v>
      </c>
      <c r="F249" s="11">
        <f t="shared" ca="1" si="175"/>
        <v>51366.142880999992</v>
      </c>
      <c r="G249" s="11">
        <f t="shared" ca="1" si="175"/>
        <v>51593.488163999995</v>
      </c>
      <c r="H249" s="11">
        <f t="shared" ca="1" si="175"/>
        <v>52032.347235999994</v>
      </c>
      <c r="I249" s="11">
        <f t="shared" ca="1" si="175"/>
        <v>52630.324568999989</v>
      </c>
    </row>
    <row r="250" spans="1:9" x14ac:dyDescent="0.25">
      <c r="A250" s="30">
        <f t="shared" ref="A250:B250" si="176">A104</f>
        <v>0.20149999999999579</v>
      </c>
      <c r="B250" s="6">
        <f t="shared" si="176"/>
        <v>2.5999999999999943</v>
      </c>
      <c r="C250" s="11">
        <f t="shared" ref="C250:I250" ca="1" si="177">C104^2</f>
        <v>44642.618943999994</v>
      </c>
      <c r="D250" s="11">
        <f t="shared" ca="1" si="177"/>
        <v>44542.946703999994</v>
      </c>
      <c r="E250" s="11">
        <f t="shared" ca="1" si="177"/>
        <v>44330.460304</v>
      </c>
      <c r="F250" s="11">
        <f t="shared" ca="1" si="177"/>
        <v>44354.466024999994</v>
      </c>
      <c r="G250" s="11">
        <f t="shared" ca="1" si="177"/>
        <v>44498.636809000003</v>
      </c>
      <c r="H250" s="11">
        <f t="shared" ca="1" si="177"/>
        <v>44927.041600000004</v>
      </c>
      <c r="I250" s="11">
        <f t="shared" ca="1" si="177"/>
        <v>45081.480976000006</v>
      </c>
    </row>
    <row r="251" spans="1:9" x14ac:dyDescent="0.25">
      <c r="A251" s="30">
        <f t="shared" ref="A251:B251" si="178">A105</f>
        <v>0.20049999999999812</v>
      </c>
      <c r="B251" s="6">
        <f t="shared" si="178"/>
        <v>2.8009999999999877</v>
      </c>
      <c r="C251" s="11">
        <f t="shared" ref="C251:I251" ca="1" si="179">C105^2</f>
        <v>37670.539920999996</v>
      </c>
      <c r="D251" s="11">
        <f t="shared" ca="1" si="179"/>
        <v>37621.257443999995</v>
      </c>
      <c r="E251" s="11">
        <f t="shared" ca="1" si="179"/>
        <v>37649.969296000003</v>
      </c>
      <c r="F251" s="11">
        <f t="shared" ca="1" si="179"/>
        <v>37678.692099999993</v>
      </c>
      <c r="G251" s="11">
        <f t="shared" ca="1" si="179"/>
        <v>37784.750688999993</v>
      </c>
      <c r="H251" s="11">
        <f t="shared" ca="1" si="179"/>
        <v>38017.200399999994</v>
      </c>
      <c r="I251" s="11">
        <f t="shared" ca="1" si="179"/>
        <v>38039.821444000001</v>
      </c>
    </row>
    <row r="252" spans="1:9" x14ac:dyDescent="0.25">
      <c r="A252" s="30">
        <f t="shared" ref="A252:B252" si="180">A106</f>
        <v>0.19900000000000517</v>
      </c>
      <c r="B252" s="6">
        <f t="shared" si="180"/>
        <v>3.0009999999999906</v>
      </c>
      <c r="C252" s="11">
        <f t="shared" ref="C252:I252" ca="1" si="181">C106^2</f>
        <v>31247.986440999994</v>
      </c>
      <c r="D252" s="11">
        <f t="shared" ca="1" si="181"/>
        <v>31540.694409000003</v>
      </c>
      <c r="E252" s="11">
        <f t="shared" ca="1" si="181"/>
        <v>31554.903769</v>
      </c>
      <c r="F252" s="11">
        <f t="shared" ca="1" si="181"/>
        <v>31566.273561000005</v>
      </c>
      <c r="G252" s="11">
        <f t="shared" ca="1" si="181"/>
        <v>31619.241123999993</v>
      </c>
      <c r="H252" s="11">
        <f t="shared" ca="1" si="181"/>
        <v>31683.288003999998</v>
      </c>
      <c r="I252" s="11">
        <f t="shared" ca="1" si="181"/>
        <v>31569.116328999997</v>
      </c>
    </row>
    <row r="253" spans="1:9" x14ac:dyDescent="0.25">
      <c r="A253" s="30">
        <f t="shared" ref="A253:B253" si="182">A107</f>
        <v>0.19950000000000045</v>
      </c>
      <c r="B253" s="6">
        <f t="shared" si="182"/>
        <v>3.1989999999999981</v>
      </c>
      <c r="C253" s="11">
        <f t="shared" ref="C253:I253" ca="1" si="183">C107^2</f>
        <v>25674.934756000002</v>
      </c>
      <c r="D253" s="11">
        <f t="shared" ca="1" si="183"/>
        <v>26049.314404000008</v>
      </c>
      <c r="E253" s="11">
        <f t="shared" ca="1" si="183"/>
        <v>26068.685763999998</v>
      </c>
      <c r="F253" s="11">
        <f t="shared" ca="1" si="183"/>
        <v>26124.903424</v>
      </c>
      <c r="G253" s="11">
        <f t="shared" ca="1" si="183"/>
        <v>26148.507025000003</v>
      </c>
      <c r="H253" s="11">
        <f t="shared" ca="1" si="183"/>
        <v>25969.967104000007</v>
      </c>
      <c r="I253" s="11">
        <f t="shared" ca="1" si="183"/>
        <v>25805.530880999999</v>
      </c>
    </row>
    <row r="254" spans="1:9" x14ac:dyDescent="0.25">
      <c r="A254" s="30">
        <f t="shared" ref="A254:B254" si="184">A108</f>
        <v>0.20100000000000051</v>
      </c>
      <c r="B254" s="6">
        <f t="shared" si="184"/>
        <v>3.3999999999999915</v>
      </c>
      <c r="C254" s="11">
        <f t="shared" ref="C254:I254" ca="1" si="185">C108^2</f>
        <v>20677.002024999998</v>
      </c>
      <c r="D254" s="11">
        <f t="shared" ca="1" si="185"/>
        <v>20975.149584000003</v>
      </c>
      <c r="E254" s="11">
        <f t="shared" ca="1" si="185"/>
        <v>21133.309128999997</v>
      </c>
      <c r="F254" s="11">
        <f t="shared" ca="1" si="185"/>
        <v>21210.718321000004</v>
      </c>
      <c r="G254" s="11">
        <f t="shared" ca="1" si="185"/>
        <v>21133.599876</v>
      </c>
      <c r="H254" s="11">
        <f t="shared" ca="1" si="185"/>
        <v>20981.232801000006</v>
      </c>
      <c r="I254" s="11">
        <f t="shared" ca="1" si="185"/>
        <v>20706.058815999997</v>
      </c>
    </row>
    <row r="255" spans="1:9" x14ac:dyDescent="0.25">
      <c r="A255" s="30">
        <f t="shared" ref="A255:B255" si="186">A109</f>
        <v>0.20049999999999812</v>
      </c>
      <c r="B255" s="6">
        <f t="shared" si="186"/>
        <v>3.6009999999999991</v>
      </c>
      <c r="C255" s="11">
        <f t="shared" ref="C255:I255" ca="1" si="187">C109^2</f>
        <v>16469.358888999999</v>
      </c>
      <c r="D255" s="11">
        <f t="shared" ca="1" si="187"/>
        <v>16808.344608999996</v>
      </c>
      <c r="E255" s="11">
        <f t="shared" ca="1" si="187"/>
        <v>17072.296921000001</v>
      </c>
      <c r="F255" s="11">
        <f t="shared" ca="1" si="187"/>
        <v>17085.104099999993</v>
      </c>
      <c r="G255" s="11">
        <f t="shared" ca="1" si="187"/>
        <v>17046.958095999998</v>
      </c>
      <c r="H255" s="11">
        <f t="shared" ca="1" si="187"/>
        <v>16786.052721</v>
      </c>
      <c r="I255" s="11">
        <f t="shared" ca="1" si="187"/>
        <v>16437.291264</v>
      </c>
    </row>
    <row r="256" spans="1:9" x14ac:dyDescent="0.25">
      <c r="A256" s="30">
        <f t="shared" ref="A256:B256" si="188">A110</f>
        <v>0.19849999999999568</v>
      </c>
      <c r="B256" s="6">
        <f t="shared" si="188"/>
        <v>3.8009999999999877</v>
      </c>
      <c r="C256" s="11">
        <f t="shared" ref="C256:I256" ca="1" si="189">C110^2</f>
        <v>13016.756281000002</v>
      </c>
      <c r="D256" s="11">
        <f t="shared" ca="1" si="189"/>
        <v>13399.683049000001</v>
      </c>
      <c r="E256" s="11">
        <f t="shared" ca="1" si="189"/>
        <v>13530.807684000001</v>
      </c>
      <c r="F256" s="11">
        <f t="shared" ca="1" si="189"/>
        <v>13565.260899999999</v>
      </c>
      <c r="G256" s="11">
        <f t="shared" ca="1" si="189"/>
        <v>13465.281600000002</v>
      </c>
      <c r="H256" s="11">
        <f t="shared" ca="1" si="189"/>
        <v>13316.467609000001</v>
      </c>
      <c r="I256" s="11">
        <f t="shared" ca="1" si="189"/>
        <v>12963.644163999998</v>
      </c>
    </row>
    <row r="257" spans="1:9" x14ac:dyDescent="0.25">
      <c r="A257" s="30">
        <f t="shared" ref="A257:B257" si="190">A111</f>
        <v>0.34950000000000614</v>
      </c>
      <c r="B257" s="6">
        <f t="shared" si="190"/>
        <v>3.9979999999999905</v>
      </c>
      <c r="C257" s="11">
        <f t="shared" ref="C257:I257" ca="1" si="191">C111^2</f>
        <v>10191.104400999999</v>
      </c>
      <c r="D257" s="11">
        <f t="shared" ca="1" si="191"/>
        <v>10450.155075999999</v>
      </c>
      <c r="E257" s="11">
        <f t="shared" ca="1" si="191"/>
        <v>10594.996624000001</v>
      </c>
      <c r="F257" s="11">
        <f t="shared" ca="1" si="191"/>
        <v>10729.852225000002</v>
      </c>
      <c r="G257" s="11">
        <f t="shared" ca="1" si="191"/>
        <v>10639.097315999999</v>
      </c>
      <c r="H257" s="11">
        <f t="shared" ca="1" si="191"/>
        <v>10388.094084</v>
      </c>
      <c r="I257" s="11">
        <f t="shared" ca="1" si="191"/>
        <v>10076.345160999999</v>
      </c>
    </row>
    <row r="258" spans="1:9" x14ac:dyDescent="0.25">
      <c r="A258" s="30">
        <f t="shared" ref="A258:B258" si="192">A112</f>
        <v>0.50050000000000239</v>
      </c>
      <c r="B258" s="6">
        <f t="shared" si="192"/>
        <v>4.5</v>
      </c>
      <c r="C258" s="11">
        <f t="shared" ref="C258:I258" ca="1" si="193">C112^2</f>
        <v>5331.4822890000014</v>
      </c>
      <c r="D258" s="11">
        <f t="shared" ca="1" si="193"/>
        <v>5570.9803209999991</v>
      </c>
      <c r="E258" s="11">
        <f t="shared" ca="1" si="193"/>
        <v>5657.1457959999998</v>
      </c>
      <c r="F258" s="11">
        <f t="shared" ca="1" si="193"/>
        <v>5621.7004839999991</v>
      </c>
      <c r="G258" s="11">
        <f t="shared" ca="1" si="193"/>
        <v>5641.9627689999998</v>
      </c>
      <c r="H258" s="11">
        <f t="shared" ca="1" si="193"/>
        <v>5479.2564839999986</v>
      </c>
      <c r="I258" s="11">
        <f t="shared" ca="1" si="193"/>
        <v>5231.1949289999993</v>
      </c>
    </row>
    <row r="259" spans="1:9" x14ac:dyDescent="0.25">
      <c r="A259" s="30">
        <f t="shared" ref="A259:B259" si="194">A113</f>
        <v>0.5</v>
      </c>
      <c r="B259" s="6">
        <f t="shared" si="194"/>
        <v>4.9989999999999952</v>
      </c>
      <c r="C259" s="11">
        <f t="shared" ref="C259:I259" ca="1" si="195">C113^2</f>
        <v>2742.826384</v>
      </c>
      <c r="D259" s="11">
        <f t="shared" ca="1" si="195"/>
        <v>2857.1163039999997</v>
      </c>
      <c r="E259" s="11">
        <f t="shared" ca="1" si="195"/>
        <v>2912.6529610000002</v>
      </c>
      <c r="F259" s="11">
        <f t="shared" ca="1" si="195"/>
        <v>2917.8362890000003</v>
      </c>
      <c r="G259" s="11">
        <f t="shared" ca="1" si="195"/>
        <v>2895.9465960000002</v>
      </c>
      <c r="H259" s="11">
        <f t="shared" ca="1" si="195"/>
        <v>2785.3061759999996</v>
      </c>
      <c r="I259" s="11">
        <f t="shared" ca="1" si="195"/>
        <v>2646.6909160000005</v>
      </c>
    </row>
    <row r="260" spans="1:9" x14ac:dyDescent="0.25">
      <c r="A260" s="30">
        <f t="shared" ref="A260:B260" si="196">A114</f>
        <v>0.50150000000000006</v>
      </c>
      <c r="B260" s="6">
        <f t="shared" si="196"/>
        <v>5.5</v>
      </c>
      <c r="C260" s="11">
        <f t="shared" ref="C260:I260" ca="1" si="197">C114^2</f>
        <v>1421.5916160000002</v>
      </c>
      <c r="D260" s="11">
        <f t="shared" ca="1" si="197"/>
        <v>1478.4024999999997</v>
      </c>
      <c r="E260" s="11">
        <f t="shared" ca="1" si="197"/>
        <v>1504.0435240000004</v>
      </c>
      <c r="F260" s="11">
        <f t="shared" ca="1" si="197"/>
        <v>1522.7945290000002</v>
      </c>
      <c r="G260" s="11">
        <f t="shared" ca="1" si="197"/>
        <v>1501.2525159999996</v>
      </c>
      <c r="H260" s="11">
        <f t="shared" ca="1" si="197"/>
        <v>1440.5820249999999</v>
      </c>
      <c r="I260" s="11">
        <f t="shared" ca="1" si="197"/>
        <v>1361.7576040000001</v>
      </c>
    </row>
    <row r="261" spans="1:9" x14ac:dyDescent="0.25">
      <c r="A261" s="30">
        <f t="shared" ref="A261:B261" si="198">A115</f>
        <v>0.49899999999999523</v>
      </c>
      <c r="B261" s="6">
        <f t="shared" si="198"/>
        <v>6.0019999999999953</v>
      </c>
      <c r="C261" s="11">
        <f t="shared" ref="C261:I261" ca="1" si="199">C115^2</f>
        <v>746.81958400000019</v>
      </c>
      <c r="D261" s="11">
        <f t="shared" ca="1" si="199"/>
        <v>768.89744099999996</v>
      </c>
      <c r="E261" s="11">
        <f t="shared" ca="1" si="199"/>
        <v>787.1952490000001</v>
      </c>
      <c r="F261" s="11">
        <f t="shared" ca="1" si="199"/>
        <v>797.15875600000015</v>
      </c>
      <c r="G261" s="11">
        <f t="shared" ca="1" si="199"/>
        <v>775.00992099999996</v>
      </c>
      <c r="H261" s="11">
        <f t="shared" ca="1" si="199"/>
        <v>745.7814810000001</v>
      </c>
      <c r="I261" s="11">
        <f t="shared" ca="1" si="199"/>
        <v>717.59694400000001</v>
      </c>
    </row>
    <row r="262" spans="1:9" x14ac:dyDescent="0.25">
      <c r="A262" s="30">
        <f t="shared" ref="A262:B262" si="200">A116</f>
        <v>0.49900000000000233</v>
      </c>
      <c r="B262" s="6">
        <f t="shared" si="200"/>
        <v>6.4979999999999905</v>
      </c>
      <c r="C262" s="11">
        <f t="shared" ref="C262:I262" ca="1" si="201">C116^2</f>
        <v>410.62969599999997</v>
      </c>
      <c r="D262" s="11">
        <f t="shared" ca="1" si="201"/>
        <v>426.00960000000003</v>
      </c>
      <c r="E262" s="11">
        <f t="shared" ca="1" si="201"/>
        <v>438.23235600000004</v>
      </c>
      <c r="F262" s="11">
        <f t="shared" ca="1" si="201"/>
        <v>430.68700899999999</v>
      </c>
      <c r="G262" s="11">
        <f t="shared" ca="1" si="201"/>
        <v>438.10676099999989</v>
      </c>
      <c r="H262" s="11">
        <f t="shared" ca="1" si="201"/>
        <v>424.93699600000002</v>
      </c>
      <c r="I262" s="11">
        <f t="shared" ca="1" si="201"/>
        <v>403.68846399999995</v>
      </c>
    </row>
    <row r="263" spans="1:9" x14ac:dyDescent="0.25">
      <c r="A263" s="30">
        <f t="shared" ref="A263:B263" si="202">A117</f>
        <v>0.50150000000000006</v>
      </c>
      <c r="B263" s="6">
        <f t="shared" si="202"/>
        <v>7</v>
      </c>
      <c r="C263" s="11">
        <f t="shared" ref="C263:I263" ca="1" si="203">C117^2</f>
        <v>233.93702500000001</v>
      </c>
      <c r="D263" s="11">
        <f t="shared" ca="1" si="203"/>
        <v>232.22712100000001</v>
      </c>
      <c r="E263" s="11">
        <f t="shared" ca="1" si="203"/>
        <v>251.28590400000002</v>
      </c>
      <c r="F263" s="11">
        <f t="shared" ca="1" si="203"/>
        <v>243.98439999999997</v>
      </c>
      <c r="G263" s="11">
        <f t="shared" ca="1" si="203"/>
        <v>242.7364</v>
      </c>
      <c r="H263" s="11">
        <f t="shared" ca="1" si="203"/>
        <v>233.08128899999997</v>
      </c>
      <c r="I263" s="11">
        <f t="shared" ca="1" si="203"/>
        <v>219.89924100000002</v>
      </c>
    </row>
    <row r="264" spans="1:9" x14ac:dyDescent="0.25">
      <c r="A264" s="30">
        <f t="shared" ref="A264:B264" si="204">A118</f>
        <v>0.49899999999999523</v>
      </c>
      <c r="B264" s="6">
        <f t="shared" si="204"/>
        <v>7.5009999999999906</v>
      </c>
      <c r="C264" s="11">
        <f t="shared" ref="C264:I264" ca="1" si="205">C118^2</f>
        <v>131.10249999999999</v>
      </c>
      <c r="D264" s="11">
        <f t="shared" ca="1" si="205"/>
        <v>145.10611600000001</v>
      </c>
      <c r="E264" s="11">
        <f t="shared" ca="1" si="205"/>
        <v>141.41966400000004</v>
      </c>
      <c r="F264" s="11">
        <f t="shared" ca="1" si="205"/>
        <v>150.18502500000002</v>
      </c>
      <c r="G264" s="11">
        <f t="shared" ca="1" si="205"/>
        <v>139.287204</v>
      </c>
      <c r="H264" s="11">
        <f t="shared" ca="1" si="205"/>
        <v>135.53616400000004</v>
      </c>
      <c r="I264" s="11">
        <f t="shared" ca="1" si="205"/>
        <v>138.20353600000001</v>
      </c>
    </row>
    <row r="265" spans="1:9" x14ac:dyDescent="0.25">
      <c r="A265" s="30">
        <f t="shared" ref="A265:B265" si="206">A119</f>
        <v>0.50050000000000239</v>
      </c>
      <c r="B265" s="6">
        <f t="shared" si="206"/>
        <v>7.9979999999999905</v>
      </c>
      <c r="C265" s="11">
        <f t="shared" ref="C265:I265" ca="1" si="207">C119^2</f>
        <v>81.234168999999994</v>
      </c>
      <c r="D265" s="11">
        <f t="shared" ca="1" si="207"/>
        <v>84.971524000000002</v>
      </c>
      <c r="E265" s="11">
        <f t="shared" ca="1" si="207"/>
        <v>84.474481000000011</v>
      </c>
      <c r="F265" s="11">
        <f t="shared" ca="1" si="207"/>
        <v>86.713343999999992</v>
      </c>
      <c r="G265" s="11">
        <f t="shared" ca="1" si="207"/>
        <v>84.953089000000006</v>
      </c>
      <c r="H265" s="11">
        <f t="shared" ca="1" si="207"/>
        <v>81.884400999999997</v>
      </c>
      <c r="I265" s="11">
        <f t="shared" ca="1" si="207"/>
        <v>80.982001000000011</v>
      </c>
    </row>
    <row r="266" spans="1:9" x14ac:dyDescent="0.25">
      <c r="A266" s="30">
        <f t="shared" ref="A266:B266" si="208">A120</f>
        <v>0.50050000000000239</v>
      </c>
      <c r="B266" s="6">
        <f t="shared" si="208"/>
        <v>8.5019999999999953</v>
      </c>
      <c r="C266" s="11">
        <f t="shared" ref="C266:I266" ca="1" si="209">C120^2</f>
        <v>54.228496</v>
      </c>
      <c r="D266" s="11">
        <f t="shared" ca="1" si="209"/>
        <v>55.71129599999999</v>
      </c>
      <c r="E266" s="11">
        <f t="shared" ca="1" si="209"/>
        <v>57.229225000000007</v>
      </c>
      <c r="F266" s="11">
        <f t="shared" ca="1" si="209"/>
        <v>57.259488999999988</v>
      </c>
      <c r="G266" s="11">
        <f t="shared" ca="1" si="209"/>
        <v>57.229225000000007</v>
      </c>
      <c r="H266" s="11">
        <f t="shared" ca="1" si="209"/>
        <v>53.523855999999995</v>
      </c>
      <c r="I266" s="11">
        <f t="shared" ca="1" si="209"/>
        <v>54.096025000000004</v>
      </c>
    </row>
    <row r="267" spans="1:9" x14ac:dyDescent="0.25">
      <c r="A267" s="30">
        <f t="shared" ref="A267:B267" si="210">A121</f>
        <v>0.49849999999999994</v>
      </c>
      <c r="B267" s="6">
        <f t="shared" si="210"/>
        <v>8.9989999999999952</v>
      </c>
      <c r="C267" s="11">
        <f t="shared" ref="C267:I267" ca="1" si="211">C121^2</f>
        <v>34.222500000000004</v>
      </c>
      <c r="D267" s="11">
        <f t="shared" ca="1" si="211"/>
        <v>34.928099999999993</v>
      </c>
      <c r="E267" s="11">
        <f t="shared" ca="1" si="211"/>
        <v>36</v>
      </c>
      <c r="F267" s="11">
        <f t="shared" ca="1" si="211"/>
        <v>35.700625000000009</v>
      </c>
      <c r="G267" s="11">
        <f t="shared" ca="1" si="211"/>
        <v>36.036009</v>
      </c>
      <c r="H267" s="11">
        <f t="shared" ca="1" si="211"/>
        <v>33.849123999999996</v>
      </c>
      <c r="I267" s="11">
        <f t="shared" ca="1" si="211"/>
        <v>33.028008999999997</v>
      </c>
    </row>
    <row r="268" spans="1:9" x14ac:dyDescent="0.25">
      <c r="A268" s="30">
        <f t="shared" ref="A268:B268" si="212">A122</f>
        <v>0.50150000000000006</v>
      </c>
      <c r="B268" s="6">
        <f t="shared" si="212"/>
        <v>9.4989999999999952</v>
      </c>
      <c r="C268" s="11">
        <f t="shared" ref="C268:I268" ca="1" si="213">C122^2</f>
        <v>25.684623999999996</v>
      </c>
      <c r="D268" s="11">
        <f t="shared" ca="1" si="213"/>
        <v>26.429881000000002</v>
      </c>
      <c r="E268" s="11">
        <f t="shared" ca="1" si="213"/>
        <v>27.206656000000002</v>
      </c>
      <c r="F268" s="11">
        <f t="shared" ca="1" si="213"/>
        <v>26.759929</v>
      </c>
      <c r="G268" s="11">
        <f t="shared" ca="1" si="213"/>
        <v>22.071204000000005</v>
      </c>
      <c r="H268" s="11">
        <f t="shared" ca="1" si="213"/>
        <v>26.183689000000001</v>
      </c>
      <c r="I268" s="11">
        <f t="shared" ca="1" si="213"/>
        <v>25.050024999999998</v>
      </c>
    </row>
    <row r="269" spans="1:9" x14ac:dyDescent="0.25">
      <c r="A269" s="30">
        <f t="shared" ref="A269:B269" si="214">A123</f>
        <v>0.5</v>
      </c>
      <c r="B269" s="6">
        <f t="shared" si="214"/>
        <v>10.001999999999995</v>
      </c>
      <c r="C269" s="11">
        <f t="shared" ref="C269:I269" ca="1" si="215">C123^2</f>
        <v>18.224361000000002</v>
      </c>
      <c r="D269" s="11">
        <f t="shared" ca="1" si="215"/>
        <v>18.386943999999996</v>
      </c>
      <c r="E269" s="11">
        <f t="shared" ca="1" si="215"/>
        <v>18.679684000000002</v>
      </c>
      <c r="F269" s="11">
        <f t="shared" ca="1" si="215"/>
        <v>18.861649</v>
      </c>
      <c r="G269" s="11">
        <f t="shared" ca="1" si="215"/>
        <v>17.572864000000003</v>
      </c>
      <c r="H269" s="11">
        <f t="shared" ca="1" si="215"/>
        <v>18.335523999999999</v>
      </c>
      <c r="I269" s="11">
        <f t="shared" ca="1" si="215"/>
        <v>17.707264000000002</v>
      </c>
    </row>
    <row r="270" spans="1:9" x14ac:dyDescent="0.25">
      <c r="A270" s="30">
        <f t="shared" ref="A270:B270" si="216">A124</f>
        <v>0.5</v>
      </c>
      <c r="B270" s="6">
        <f t="shared" si="216"/>
        <v>10.498999999999995</v>
      </c>
      <c r="C270" s="11">
        <f t="shared" ref="C270:I270" ca="1" si="217">C124^2</f>
        <v>12.588304000000001</v>
      </c>
      <c r="D270" s="11">
        <f t="shared" ca="1" si="217"/>
        <v>12.759184000000001</v>
      </c>
      <c r="E270" s="11">
        <f t="shared" ca="1" si="217"/>
        <v>13.162384000000001</v>
      </c>
      <c r="F270" s="11">
        <f t="shared" ca="1" si="217"/>
        <v>13.1044</v>
      </c>
      <c r="G270" s="11">
        <f t="shared" ca="1" si="217"/>
        <v>12.759184000000001</v>
      </c>
      <c r="H270" s="11">
        <f t="shared" ca="1" si="217"/>
        <v>12.859395999999998</v>
      </c>
      <c r="I270" s="11">
        <f t="shared" ca="1" si="217"/>
        <v>12.524520999999998</v>
      </c>
    </row>
    <row r="271" spans="1:9" x14ac:dyDescent="0.25">
      <c r="A271" s="30">
        <f t="shared" ref="A271:B271" si="218">A125</f>
        <v>0.50099999999999767</v>
      </c>
      <c r="B271" s="6">
        <f t="shared" si="218"/>
        <v>11.001999999999995</v>
      </c>
      <c r="C271" s="11">
        <f t="shared" ref="C271:I271" ca="1" si="219">C125^2</f>
        <v>8.8744410000000009</v>
      </c>
      <c r="D271" s="11">
        <f t="shared" ca="1" si="219"/>
        <v>8.8744410000000009</v>
      </c>
      <c r="E271" s="11">
        <f t="shared" ca="1" si="219"/>
        <v>9.2233689999999999</v>
      </c>
      <c r="F271" s="11">
        <f t="shared" ca="1" si="219"/>
        <v>9.1930239999999994</v>
      </c>
      <c r="G271" s="11">
        <f t="shared" ca="1" si="219"/>
        <v>9.0902250000000002</v>
      </c>
      <c r="H271" s="11">
        <f t="shared" ca="1" si="219"/>
        <v>9.0962560000000003</v>
      </c>
      <c r="I271" s="11">
        <f t="shared" ca="1" si="219"/>
        <v>8.7852960000000007</v>
      </c>
    </row>
    <row r="272" spans="1:9" x14ac:dyDescent="0.25">
      <c r="A272" s="30">
        <f t="shared" ref="A272:B272" si="220">A126</f>
        <v>0.49849999999999994</v>
      </c>
      <c r="B272" s="6">
        <f t="shared" si="220"/>
        <v>11.500999999999991</v>
      </c>
      <c r="C272" s="11">
        <f t="shared" ref="C272:I272" ca="1" si="221">C126^2</f>
        <v>6.230016</v>
      </c>
      <c r="D272" s="11">
        <f t="shared" ca="1" si="221"/>
        <v>6.3352889999999995</v>
      </c>
      <c r="E272" s="11">
        <f t="shared" ca="1" si="221"/>
        <v>6.497401</v>
      </c>
      <c r="F272" s="11">
        <f t="shared" ca="1" si="221"/>
        <v>6.4872089999999982</v>
      </c>
      <c r="G272" s="11">
        <f t="shared" ca="1" si="221"/>
        <v>6.4719360000000004</v>
      </c>
      <c r="H272" s="11">
        <f t="shared" ca="1" si="221"/>
        <v>6.5076010000000011</v>
      </c>
      <c r="I272" s="11">
        <f t="shared" ca="1" si="221"/>
        <v>6.3000999999999987</v>
      </c>
    </row>
    <row r="273" spans="1:9" x14ac:dyDescent="0.25">
      <c r="A273" s="30">
        <f t="shared" ref="A273:B273" si="222">A127</f>
        <v>0.50100000000000477</v>
      </c>
      <c r="B273" s="6">
        <f t="shared" si="222"/>
        <v>11.998999999999995</v>
      </c>
      <c r="C273" s="11">
        <f t="shared" ref="C273:I273" ca="1" si="223">C127^2</f>
        <v>4.5795999999999983</v>
      </c>
      <c r="D273" s="11">
        <f t="shared" ca="1" si="223"/>
        <v>4.6569639999999994</v>
      </c>
      <c r="E273" s="11">
        <f t="shared" ca="1" si="223"/>
        <v>4.7045609999999982</v>
      </c>
      <c r="F273" s="11">
        <f t="shared" ca="1" si="223"/>
        <v>4.756761</v>
      </c>
      <c r="G273" s="11">
        <f t="shared" ca="1" si="223"/>
        <v>4.6872249999999998</v>
      </c>
      <c r="H273" s="11">
        <f t="shared" ca="1" si="223"/>
        <v>4.704561</v>
      </c>
      <c r="I273" s="11">
        <f t="shared" ca="1" si="223"/>
        <v>4.4901609999999987</v>
      </c>
    </row>
    <row r="274" spans="1:9" x14ac:dyDescent="0.25">
      <c r="A274" s="30">
        <f t="shared" ref="A274:B274" si="224">A128</f>
        <v>0.50050000000000239</v>
      </c>
      <c r="B274" s="6">
        <f t="shared" si="224"/>
        <v>12.503</v>
      </c>
      <c r="C274" s="11">
        <f t="shared" ref="C274:I274" ca="1" si="225">C128^2</f>
        <v>3.3452409999999997</v>
      </c>
      <c r="D274" s="11">
        <f t="shared" ca="1" si="225"/>
        <v>3.4262009999999998</v>
      </c>
      <c r="E274" s="11">
        <f t="shared" ca="1" si="225"/>
        <v>3.4447360000000002</v>
      </c>
      <c r="F274" s="11">
        <f t="shared" ca="1" si="225"/>
        <v>3.4744960000000011</v>
      </c>
      <c r="G274" s="11">
        <f t="shared" ca="1" si="225"/>
        <v>3.4373160000000005</v>
      </c>
      <c r="H274" s="11">
        <f t="shared" ca="1" si="225"/>
        <v>3.4373160000000005</v>
      </c>
      <c r="I274" s="11">
        <f t="shared" ca="1" si="225"/>
        <v>3.4040250000000007</v>
      </c>
    </row>
    <row r="275" spans="1:9" x14ac:dyDescent="0.25">
      <c r="A275" s="30">
        <f t="shared" ref="A275:B275" si="226">A129</f>
        <v>0.49849999999999994</v>
      </c>
      <c r="B275" s="6">
        <f t="shared" si="226"/>
        <v>13</v>
      </c>
      <c r="C275" s="11">
        <f t="shared" ref="C275:I275" ca="1" si="227">C129^2</f>
        <v>2.5472160000000001</v>
      </c>
      <c r="D275" s="11">
        <f t="shared" ca="1" si="227"/>
        <v>2.5696090000000007</v>
      </c>
      <c r="E275" s="11">
        <f t="shared" ca="1" si="227"/>
        <v>2.6146889999999998</v>
      </c>
      <c r="F275" s="11">
        <f t="shared" ca="1" si="227"/>
        <v>2.6896000000000004</v>
      </c>
      <c r="G275" s="11">
        <f t="shared" ca="1" si="227"/>
        <v>2.601769</v>
      </c>
      <c r="H275" s="11">
        <f t="shared" ca="1" si="227"/>
        <v>2.6341290000000002</v>
      </c>
      <c r="I275" s="11">
        <f t="shared" ca="1" si="227"/>
        <v>2.5568010000000001</v>
      </c>
    </row>
    <row r="276" spans="1:9" x14ac:dyDescent="0.25">
      <c r="A276" s="30">
        <f t="shared" ref="A276:B276" si="228">A130</f>
        <v>0.50099999999999767</v>
      </c>
      <c r="B276" s="6">
        <f t="shared" si="228"/>
        <v>13.5</v>
      </c>
      <c r="C276" s="11">
        <f t="shared" ref="C276:I276" ca="1" si="229">C130^2</f>
        <v>1.9071609999999994</v>
      </c>
      <c r="D276" s="11">
        <f t="shared" ca="1" si="229"/>
        <v>1.8851290000000005</v>
      </c>
      <c r="E276" s="11">
        <f t="shared" ca="1" si="229"/>
        <v>2.0022250000000001</v>
      </c>
      <c r="F276" s="11">
        <f t="shared" ca="1" si="229"/>
        <v>2.007889</v>
      </c>
      <c r="G276" s="11">
        <f t="shared" ca="1" si="229"/>
        <v>2.0735999999999999</v>
      </c>
      <c r="H276" s="11">
        <f t="shared" ca="1" si="229"/>
        <v>2.0164</v>
      </c>
      <c r="I276" s="11">
        <f t="shared" ca="1" si="229"/>
        <v>1.9376639999999998</v>
      </c>
    </row>
    <row r="277" spans="1:9" x14ac:dyDescent="0.25">
      <c r="A277" s="30">
        <f t="shared" ref="A277:B277" si="230">A131</f>
        <v>0.49949999999999761</v>
      </c>
      <c r="B277" s="6">
        <f t="shared" si="230"/>
        <v>14.001999999999995</v>
      </c>
      <c r="C277" s="11">
        <f t="shared" ref="C277:I277" ca="1" si="231">C131^2</f>
        <v>1.4616810000000002</v>
      </c>
      <c r="D277" s="11">
        <f t="shared" ca="1" si="231"/>
        <v>1.5055289999999997</v>
      </c>
      <c r="E277" s="11">
        <f t="shared" ca="1" si="231"/>
        <v>1.5153610000000002</v>
      </c>
      <c r="F277" s="11">
        <f t="shared" ca="1" si="231"/>
        <v>1.5400810000000003</v>
      </c>
      <c r="G277" s="11">
        <f t="shared" ca="1" si="231"/>
        <v>1.5750249999999997</v>
      </c>
      <c r="H277" s="11">
        <f t="shared" ca="1" si="231"/>
        <v>1.5650009999999996</v>
      </c>
      <c r="I277" s="11">
        <f t="shared" ca="1" si="231"/>
        <v>1.5252249999999996</v>
      </c>
    </row>
    <row r="278" spans="1:9" x14ac:dyDescent="0.25">
      <c r="A278" s="30">
        <f t="shared" ref="A278:B278" si="232">A132</f>
        <v>0.50050000000000239</v>
      </c>
      <c r="B278" s="6">
        <f t="shared" si="232"/>
        <v>14.498999999999995</v>
      </c>
      <c r="C278" s="11">
        <f t="shared" ref="C278:I278" ca="1" si="233">C132^2</f>
        <v>1.185921</v>
      </c>
      <c r="D278" s="11">
        <f t="shared" ca="1" si="233"/>
        <v>1.238769</v>
      </c>
      <c r="E278" s="11">
        <f t="shared" ca="1" si="233"/>
        <v>1.2232359999999998</v>
      </c>
      <c r="F278" s="11">
        <f t="shared" ca="1" si="233"/>
        <v>1.1990250000000005</v>
      </c>
      <c r="G278" s="11">
        <f t="shared" ca="1" si="233"/>
        <v>1.2100000000000002</v>
      </c>
      <c r="H278" s="11">
        <f t="shared" ca="1" si="233"/>
        <v>1.2409959999999998</v>
      </c>
      <c r="I278" s="11">
        <f t="shared" ca="1" si="233"/>
        <v>1.1793959999999997</v>
      </c>
    </row>
    <row r="279" spans="1:9" x14ac:dyDescent="0.25">
      <c r="A279" s="30">
        <f t="shared" ref="A279:B279" si="234">A133</f>
        <v>0.50150000000000006</v>
      </c>
      <c r="B279" s="6">
        <f t="shared" si="234"/>
        <v>15.003</v>
      </c>
      <c r="C279" s="11">
        <f t="shared" ref="C279:I279" ca="1" si="235">C133^2</f>
        <v>0.89680900000000008</v>
      </c>
      <c r="D279" s="11">
        <f t="shared" ca="1" si="235"/>
        <v>0.90820900000000016</v>
      </c>
      <c r="E279" s="11">
        <f t="shared" ca="1" si="235"/>
        <v>0.95062499999999994</v>
      </c>
      <c r="F279" s="11">
        <f t="shared" ca="1" si="235"/>
        <v>0.93122499999999997</v>
      </c>
      <c r="G279" s="11">
        <f t="shared" ca="1" si="235"/>
        <v>0.95062499999999994</v>
      </c>
      <c r="H279" s="11">
        <f t="shared" ca="1" si="235"/>
        <v>0.97416900000000017</v>
      </c>
      <c r="I279" s="11">
        <f t="shared" ca="1" si="235"/>
        <v>0.92736900000000011</v>
      </c>
    </row>
    <row r="280" spans="1:9" x14ac:dyDescent="0.25">
      <c r="A280" s="30">
        <f t="shared" ref="A280:B280" si="236">A134</f>
        <v>0.49849999999999994</v>
      </c>
      <c r="B280" s="6">
        <f t="shared" si="236"/>
        <v>15.501999999999995</v>
      </c>
      <c r="C280" s="11">
        <f t="shared" ref="C280:I280" ca="1" si="237">C134^2</f>
        <v>0.76038399999999995</v>
      </c>
      <c r="D280" s="11">
        <f t="shared" ca="1" si="237"/>
        <v>0.71402499999999991</v>
      </c>
      <c r="E280" s="11">
        <f t="shared" ca="1" si="237"/>
        <v>0.76212900000000017</v>
      </c>
      <c r="F280" s="11">
        <f t="shared" ca="1" si="237"/>
        <v>0.74822500000000003</v>
      </c>
      <c r="G280" s="11">
        <f t="shared" ca="1" si="237"/>
        <v>0.7534240000000002</v>
      </c>
      <c r="H280" s="11">
        <f t="shared" ca="1" si="237"/>
        <v>0.72420100000000021</v>
      </c>
      <c r="I280" s="11">
        <f t="shared" ca="1" si="237"/>
        <v>0.71571600000000013</v>
      </c>
    </row>
    <row r="281" spans="1:9" x14ac:dyDescent="0.25">
      <c r="A281" s="30">
        <f t="shared" ref="A281:B281" si="238">A135</f>
        <v>0.49949999999999761</v>
      </c>
      <c r="B281" s="6">
        <f t="shared" si="238"/>
        <v>16</v>
      </c>
      <c r="C281" s="11">
        <f t="shared" ref="C281:I281" ca="1" si="239">C135^2</f>
        <v>0.60840000000000005</v>
      </c>
      <c r="D281" s="11">
        <f t="shared" ca="1" si="239"/>
        <v>0.59752899999999987</v>
      </c>
      <c r="E281" s="11">
        <f t="shared" ca="1" si="239"/>
        <v>0.60372899999999985</v>
      </c>
      <c r="F281" s="11">
        <f t="shared" ca="1" si="239"/>
        <v>0.57456399999999996</v>
      </c>
      <c r="G281" s="11">
        <f t="shared" ca="1" si="239"/>
        <v>0.61936899999999984</v>
      </c>
      <c r="H281" s="11">
        <f t="shared" ca="1" si="239"/>
        <v>0.60684100000000007</v>
      </c>
      <c r="I281" s="11">
        <f t="shared" ca="1" si="239"/>
        <v>0.59289999999999998</v>
      </c>
    </row>
    <row r="282" spans="1:9" x14ac:dyDescent="0.25">
      <c r="A282" s="30">
        <f t="shared" ref="A282:B282" si="240">A136</f>
        <v>0.49949999999999761</v>
      </c>
      <c r="B282" s="6">
        <f t="shared" si="240"/>
        <v>16.500999999999991</v>
      </c>
      <c r="C282" s="11">
        <f t="shared" ref="C282:I282" ca="1" si="241">C136^2</f>
        <v>0.52128400000000008</v>
      </c>
      <c r="D282" s="11">
        <f t="shared" ca="1" si="241"/>
        <v>0.47610000000000008</v>
      </c>
      <c r="E282" s="11">
        <f t="shared" ca="1" si="241"/>
        <v>0.47610000000000008</v>
      </c>
      <c r="F282" s="11">
        <f t="shared" ca="1" si="241"/>
        <v>0.49420900000000012</v>
      </c>
      <c r="G282" s="11">
        <f t="shared" ca="1" si="241"/>
        <v>0.48302500000000009</v>
      </c>
      <c r="H282" s="11">
        <f t="shared" ca="1" si="241"/>
        <v>0.48302500000000009</v>
      </c>
      <c r="I282" s="11">
        <f t="shared" ca="1" si="241"/>
        <v>0.4858090000000001</v>
      </c>
    </row>
    <row r="283" spans="1:9" x14ac:dyDescent="0.25">
      <c r="A283" s="30">
        <f t="shared" ref="A283:B283" si="242">A137</f>
        <v>0.49950000000000472</v>
      </c>
      <c r="B283" s="6">
        <f t="shared" si="242"/>
        <v>16.998999999999995</v>
      </c>
      <c r="C283" s="11">
        <f t="shared" ref="C283:I283" ca="1" si="243">C137^2</f>
        <v>0.390625</v>
      </c>
      <c r="D283" s="11">
        <f t="shared" ca="1" si="243"/>
        <v>0.38440000000000002</v>
      </c>
      <c r="E283" s="11">
        <f t="shared" ca="1" si="243"/>
        <v>0.40960000000000002</v>
      </c>
      <c r="F283" s="11">
        <f t="shared" ca="1" si="243"/>
        <v>0.380689</v>
      </c>
      <c r="G283" s="11">
        <f t="shared" ca="1" si="243"/>
        <v>0.388129</v>
      </c>
      <c r="H283" s="11">
        <f t="shared" ca="1" si="243"/>
        <v>0.40832099999999999</v>
      </c>
      <c r="I283" s="11">
        <f t="shared" ca="1" si="243"/>
        <v>0.37088099999999996</v>
      </c>
    </row>
    <row r="284" spans="1:9" x14ac:dyDescent="0.25">
      <c r="A284" s="30">
        <f t="shared" ref="A284:B284" si="244">A138</f>
        <v>0.50099999999999767</v>
      </c>
      <c r="B284" s="6">
        <f t="shared" si="244"/>
        <v>17.5</v>
      </c>
      <c r="C284" s="11">
        <f t="shared" ref="C284:I284" ca="1" si="245">C138^2</f>
        <v>0.35521600000000009</v>
      </c>
      <c r="D284" s="11">
        <f t="shared" ca="1" si="245"/>
        <v>0.32376099999999997</v>
      </c>
      <c r="E284" s="11">
        <f t="shared" ca="1" si="245"/>
        <v>0.32148900000000008</v>
      </c>
      <c r="F284" s="11">
        <f t="shared" ca="1" si="245"/>
        <v>0.30030400000000007</v>
      </c>
      <c r="G284" s="11">
        <f t="shared" ca="1" si="245"/>
        <v>0.29920900000000006</v>
      </c>
      <c r="H284" s="11">
        <f t="shared" ca="1" si="245"/>
        <v>0.32832899999999993</v>
      </c>
      <c r="I284" s="11">
        <f t="shared" ca="1" si="245"/>
        <v>0.30360100000000007</v>
      </c>
    </row>
    <row r="285" spans="1:9" x14ac:dyDescent="0.25">
      <c r="A285" s="30">
        <f t="shared" ref="A285:B285" si="246">A139</f>
        <v>0.49949999999999761</v>
      </c>
      <c r="B285" s="6">
        <f t="shared" si="246"/>
        <v>18.000999999999991</v>
      </c>
      <c r="C285" s="11">
        <f t="shared" ref="C285:I285" ca="1" si="247">C139^2</f>
        <v>0.27878400000000003</v>
      </c>
      <c r="D285" s="11">
        <f t="shared" ca="1" si="247"/>
        <v>0.26112099999999999</v>
      </c>
      <c r="E285" s="11">
        <f t="shared" ca="1" si="247"/>
        <v>0.27878400000000003</v>
      </c>
      <c r="F285" s="11">
        <f t="shared" ca="1" si="247"/>
        <v>0.25401600000000002</v>
      </c>
      <c r="G285" s="11">
        <f t="shared" ca="1" si="247"/>
        <v>0.23522499999999999</v>
      </c>
      <c r="H285" s="11">
        <f t="shared" ca="1" si="247"/>
        <v>0.27878400000000003</v>
      </c>
      <c r="I285" s="11">
        <f t="shared" ca="1" si="247"/>
        <v>0.24502499999999999</v>
      </c>
    </row>
    <row r="286" spans="1:9" x14ac:dyDescent="0.25">
      <c r="A286" s="30">
        <f t="shared" ref="A286:B286" si="248">A140</f>
        <v>0.50050000000000239</v>
      </c>
      <c r="B286" s="6">
        <f t="shared" si="248"/>
        <v>18.498999999999995</v>
      </c>
      <c r="C286" s="11">
        <f t="shared" ref="C286:I286" ca="1" si="249">C140^2</f>
        <v>0.21902399999999997</v>
      </c>
      <c r="D286" s="11">
        <f t="shared" ca="1" si="249"/>
        <v>0.20884899999999995</v>
      </c>
      <c r="E286" s="11">
        <f t="shared" ca="1" si="249"/>
        <v>0.22372899999999998</v>
      </c>
      <c r="F286" s="11">
        <f t="shared" ca="1" si="249"/>
        <v>0.21902399999999997</v>
      </c>
      <c r="G286" s="11">
        <f t="shared" ca="1" si="249"/>
        <v>0.20160099999999995</v>
      </c>
      <c r="H286" s="11">
        <f t="shared" ca="1" si="249"/>
        <v>0.21344399999999997</v>
      </c>
      <c r="I286" s="11">
        <f t="shared" ca="1" si="249"/>
        <v>0.20430400000000007</v>
      </c>
    </row>
    <row r="287" spans="1:9" x14ac:dyDescent="0.25">
      <c r="A287" s="30">
        <f t="shared" ref="A287:B287" si="250">A141</f>
        <v>0.50050000000000239</v>
      </c>
      <c r="B287" s="6">
        <f t="shared" si="250"/>
        <v>19.001999999999995</v>
      </c>
      <c r="C287" s="11">
        <f t="shared" ref="C287:I287" ca="1" si="251">C141^2</f>
        <v>0.17139600000000002</v>
      </c>
      <c r="D287" s="11">
        <f t="shared" ca="1" si="251"/>
        <v>0.18404100000000004</v>
      </c>
      <c r="E287" s="11">
        <f t="shared" ca="1" si="251"/>
        <v>0.20160100000000006</v>
      </c>
      <c r="F287" s="11">
        <f t="shared" ca="1" si="251"/>
        <v>0.16240900000000003</v>
      </c>
      <c r="G287" s="11">
        <f t="shared" ca="1" si="251"/>
        <v>0.18232900000000005</v>
      </c>
      <c r="H287" s="11">
        <f t="shared" ca="1" si="251"/>
        <v>0.18490000000000004</v>
      </c>
      <c r="I287" s="11">
        <f t="shared" ca="1" si="251"/>
        <v>0.18576100000000004</v>
      </c>
    </row>
    <row r="288" spans="1:9" x14ac:dyDescent="0.25">
      <c r="A288" s="30">
        <f t="shared" ref="A288:B288" si="252">A142</f>
        <v>0.49849999999999994</v>
      </c>
      <c r="B288" s="6">
        <f t="shared" si="252"/>
        <v>19.5</v>
      </c>
      <c r="C288" s="11">
        <f t="shared" ref="C288:I288" ca="1" si="253">C142^2</f>
        <v>0.17388900000000004</v>
      </c>
      <c r="D288" s="11">
        <f t="shared" ca="1" si="253"/>
        <v>0.17056900000000003</v>
      </c>
      <c r="E288" s="11">
        <f t="shared" ca="1" si="253"/>
        <v>0.19096900000000006</v>
      </c>
      <c r="F288" s="11">
        <f t="shared" ca="1" si="253"/>
        <v>0.13395599999999999</v>
      </c>
      <c r="G288" s="11">
        <f t="shared" ca="1" si="253"/>
        <v>0.15054400000000001</v>
      </c>
      <c r="H288" s="11">
        <f t="shared" ca="1" si="253"/>
        <v>0.16000000000000003</v>
      </c>
      <c r="I288" s="11">
        <f t="shared" ca="1" si="253"/>
        <v>0.15523600000000001</v>
      </c>
    </row>
    <row r="289" spans="1:9" x14ac:dyDescent="0.25">
      <c r="A289" s="30">
        <f t="shared" ref="A289:B289" si="254">A143</f>
        <v>0.50099999999999767</v>
      </c>
      <c r="B289" s="6">
        <f t="shared" si="254"/>
        <v>19.998999999999995</v>
      </c>
      <c r="C289" s="11">
        <f t="shared" ref="C289:I289" ca="1" si="255">C143^2</f>
        <v>0.13104399999999999</v>
      </c>
      <c r="D289" s="11">
        <f t="shared" ca="1" si="255"/>
        <v>0.13764099999999999</v>
      </c>
      <c r="E289" s="11">
        <f t="shared" ca="1" si="255"/>
        <v>0.14212900000000001</v>
      </c>
      <c r="F289" s="11">
        <f t="shared" ca="1" si="255"/>
        <v>0.11971599999999999</v>
      </c>
      <c r="G289" s="11">
        <f t="shared" ca="1" si="255"/>
        <v>0.11833599999999998</v>
      </c>
      <c r="H289" s="11">
        <f t="shared" ca="1" si="255"/>
        <v>0.128881</v>
      </c>
      <c r="I289" s="11">
        <f t="shared" ca="1" si="255"/>
        <v>0.1444</v>
      </c>
    </row>
    <row r="290" spans="1:9" x14ac:dyDescent="0.25">
      <c r="A290" s="30">
        <f t="shared" ref="A290:B290" si="256">A144</f>
        <v>0.50050000000000239</v>
      </c>
      <c r="B290" s="6">
        <f t="shared" si="256"/>
        <v>20.501999999999995</v>
      </c>
      <c r="C290" s="11">
        <f t="shared" ref="C290:I290" ca="1" si="257">C144^2</f>
        <v>0.11022400000000004</v>
      </c>
      <c r="D290" s="11">
        <f t="shared" ca="1" si="257"/>
        <v>0.10824099999999998</v>
      </c>
      <c r="E290" s="11">
        <f t="shared" ca="1" si="257"/>
        <v>0.11289599999999998</v>
      </c>
      <c r="F290" s="11">
        <f t="shared" ca="1" si="257"/>
        <v>9.6100000000000033E-2</v>
      </c>
      <c r="G290" s="11">
        <f t="shared" ca="1" si="257"/>
        <v>0.11424399999999998</v>
      </c>
      <c r="H290" s="11">
        <f t="shared" ca="1" si="257"/>
        <v>0.12040899999999999</v>
      </c>
      <c r="I290" s="11">
        <f t="shared" ca="1" si="257"/>
        <v>0.11022400000000004</v>
      </c>
    </row>
    <row r="291" spans="1:9" x14ac:dyDescent="0.25">
      <c r="A291" s="30">
        <f t="shared" ref="A291:B291" si="258">A145</f>
        <v>0.49949999999999761</v>
      </c>
      <c r="B291" s="6">
        <f t="shared" si="258"/>
        <v>21</v>
      </c>
      <c r="C291" s="11">
        <f t="shared" ref="C291:I291" ca="1" si="259">C145^2</f>
        <v>9.3636000000000025E-2</v>
      </c>
      <c r="D291" s="11">
        <f t="shared" ca="1" si="259"/>
        <v>8.1796000000000021E-2</v>
      </c>
      <c r="E291" s="11">
        <f t="shared" ca="1" si="259"/>
        <v>0.10240000000000005</v>
      </c>
      <c r="F291" s="11">
        <f t="shared" ca="1" si="259"/>
        <v>9.1204000000000021E-2</v>
      </c>
      <c r="G291" s="11">
        <f t="shared" ca="1" si="259"/>
        <v>0.11022400000000004</v>
      </c>
      <c r="H291" s="11">
        <f t="shared" ca="1" si="259"/>
        <v>9.6721000000000029E-2</v>
      </c>
      <c r="I291" s="11">
        <f t="shared" ca="1" si="259"/>
        <v>9.1809000000000029E-2</v>
      </c>
    </row>
    <row r="292" spans="1:9" x14ac:dyDescent="0.25">
      <c r="A292" s="30">
        <f t="shared" ref="A292:B292" si="260">A146</f>
        <v>0.50049999999999528</v>
      </c>
      <c r="B292" s="6">
        <f t="shared" si="260"/>
        <v>21.500999999999991</v>
      </c>
      <c r="C292" s="11">
        <f t="shared" ref="C292:I292" ca="1" si="261">C146^2</f>
        <v>8.9401000000000022E-2</v>
      </c>
      <c r="D292" s="11">
        <f t="shared" ca="1" si="261"/>
        <v>8.3521000000000026E-2</v>
      </c>
      <c r="E292" s="11">
        <f t="shared" ca="1" si="261"/>
        <v>7.6729000000000019E-2</v>
      </c>
      <c r="F292" s="11">
        <f t="shared" ca="1" si="261"/>
        <v>8.2944000000000018E-2</v>
      </c>
      <c r="G292" s="11">
        <f t="shared" ca="1" si="261"/>
        <v>9.3636000000000025E-2</v>
      </c>
      <c r="H292" s="11">
        <f t="shared" ca="1" si="261"/>
        <v>8.4100000000000022E-2</v>
      </c>
      <c r="I292" s="11">
        <f t="shared" ca="1" si="261"/>
        <v>7.7841000000000021E-2</v>
      </c>
    </row>
    <row r="293" spans="1:9" x14ac:dyDescent="0.25">
      <c r="A293" s="30">
        <f t="shared" ref="A293:B293" si="262">A147</f>
        <v>0.49900000000000233</v>
      </c>
      <c r="B293" s="6">
        <f t="shared" si="262"/>
        <v>22.000999999999991</v>
      </c>
      <c r="C293" s="11">
        <f t="shared" ref="C293:I293" ca="1" si="263">C147^2</f>
        <v>7.4529000000000012E-2</v>
      </c>
      <c r="D293" s="11">
        <f t="shared" ca="1" si="263"/>
        <v>6.7081000000000002E-2</v>
      </c>
      <c r="E293" s="11">
        <f t="shared" ca="1" si="263"/>
        <v>6.4516000000000004E-2</v>
      </c>
      <c r="F293" s="11">
        <f t="shared" ca="1" si="263"/>
        <v>7.2361000000000009E-2</v>
      </c>
      <c r="G293" s="11">
        <f t="shared" ca="1" si="263"/>
        <v>8.4100000000000022E-2</v>
      </c>
      <c r="H293" s="11">
        <f t="shared" ca="1" si="263"/>
        <v>7.1289000000000005E-2</v>
      </c>
      <c r="I293" s="11">
        <f t="shared" ca="1" si="263"/>
        <v>6.8644000000000011E-2</v>
      </c>
    </row>
    <row r="294" spans="1:9" x14ac:dyDescent="0.25">
      <c r="A294" s="30">
        <f t="shared" ref="A294:B294" si="264">A148</f>
        <v>0.50050000000000239</v>
      </c>
      <c r="B294" s="6">
        <f t="shared" si="264"/>
        <v>22.498999999999995</v>
      </c>
      <c r="C294" s="11">
        <f t="shared" ref="C294:I294" ca="1" si="265">C148^2</f>
        <v>5.8081000000000008E-2</v>
      </c>
      <c r="D294" s="11">
        <f t="shared" ca="1" si="265"/>
        <v>5.9048999999999983E-2</v>
      </c>
      <c r="E294" s="11">
        <f t="shared" ca="1" si="265"/>
        <v>4.8840999999999989E-2</v>
      </c>
      <c r="F294" s="11">
        <f t="shared" ca="1" si="265"/>
        <v>6.2000999999999987E-2</v>
      </c>
      <c r="G294" s="11">
        <f t="shared" ca="1" si="265"/>
        <v>7.1824000000000013E-2</v>
      </c>
      <c r="H294" s="11">
        <f t="shared" ca="1" si="265"/>
        <v>6.9169000000000008E-2</v>
      </c>
      <c r="I294" s="11">
        <f t="shared" ca="1" si="265"/>
        <v>6.4516000000000004E-2</v>
      </c>
    </row>
    <row r="295" spans="1:9" x14ac:dyDescent="0.25">
      <c r="A295" s="30">
        <f t="shared" ref="A295:B295" si="266">A149</f>
        <v>0.50050000000000239</v>
      </c>
      <c r="B295" s="6">
        <f t="shared" si="266"/>
        <v>23.001999999999995</v>
      </c>
      <c r="C295" s="11">
        <f t="shared" ref="C295:I295" ca="1" si="267">C149^2</f>
        <v>5.9536000000000013E-2</v>
      </c>
      <c r="D295" s="11">
        <f t="shared" ca="1" si="267"/>
        <v>4.8841000000000016E-2</v>
      </c>
      <c r="E295" s="11">
        <f t="shared" ca="1" si="267"/>
        <v>4.4100000000000007E-2</v>
      </c>
      <c r="F295" s="11">
        <f t="shared" ca="1" si="267"/>
        <v>5.0176000000000005E-2</v>
      </c>
      <c r="G295" s="11">
        <f t="shared" ca="1" si="267"/>
        <v>6.0516000000000014E-2</v>
      </c>
      <c r="H295" s="11">
        <f t="shared" ca="1" si="267"/>
        <v>5.6643999999999993E-2</v>
      </c>
      <c r="I295" s="11">
        <f t="shared" ca="1" si="267"/>
        <v>5.5696000000000009E-2</v>
      </c>
    </row>
    <row r="296" spans="1:9" x14ac:dyDescent="0.25">
      <c r="A296" s="30">
        <f t="shared" ref="A296:B296" si="268">A150</f>
        <v>0.49799999999999756</v>
      </c>
      <c r="B296" s="6">
        <f t="shared" si="268"/>
        <v>23.5</v>
      </c>
      <c r="C296" s="11">
        <f t="shared" ref="C296:I296" ca="1" si="269">C150^2</f>
        <v>4.3263999999999997E-2</v>
      </c>
      <c r="D296" s="11">
        <f t="shared" ca="1" si="269"/>
        <v>3.9601000000000004E-2</v>
      </c>
      <c r="E296" s="11">
        <f t="shared" ca="1" si="269"/>
        <v>4.0000000000000008E-2</v>
      </c>
      <c r="F296" s="11">
        <f t="shared" ca="1" si="269"/>
        <v>5.1529000000000005E-2</v>
      </c>
      <c r="G296" s="11">
        <f t="shared" ca="1" si="269"/>
        <v>4.2024999999999993E-2</v>
      </c>
      <c r="H296" s="11">
        <f t="shared" ca="1" si="269"/>
        <v>4.5795999999999996E-2</v>
      </c>
      <c r="I296" s="11">
        <f t="shared" ca="1" si="269"/>
        <v>5.522500000000001E-2</v>
      </c>
    </row>
    <row r="297" spans="1:9" x14ac:dyDescent="0.25">
      <c r="A297" s="30">
        <f t="shared" ref="A297:B297" si="270">A151</f>
        <v>0.50049999999999528</v>
      </c>
      <c r="B297" s="6">
        <f t="shared" si="270"/>
        <v>23.99799999999999</v>
      </c>
      <c r="C297" s="11">
        <f t="shared" ref="C297:I297" ca="1" si="271">C151^2</f>
        <v>4.4943999999999998E-2</v>
      </c>
      <c r="D297" s="11">
        <f t="shared" ca="1" si="271"/>
        <v>4.0401000000000006E-2</v>
      </c>
      <c r="E297" s="11">
        <f t="shared" ca="1" si="271"/>
        <v>3.3855999999999997E-2</v>
      </c>
      <c r="F297" s="11">
        <f t="shared" ca="1" si="271"/>
        <v>4.5369E-2</v>
      </c>
      <c r="G297" s="11">
        <f t="shared" ca="1" si="271"/>
        <v>3.6863999999999994E-2</v>
      </c>
      <c r="H297" s="11">
        <f t="shared" ca="1" si="271"/>
        <v>3.724899999999999E-2</v>
      </c>
      <c r="I297" s="11">
        <f t="shared" ca="1" si="271"/>
        <v>3.6481E-2</v>
      </c>
    </row>
    <row r="298" spans="1:9" x14ac:dyDescent="0.25">
      <c r="A298" s="30">
        <f t="shared" ref="A298:B298" si="272">A152</f>
        <v>0.50050000000000239</v>
      </c>
      <c r="B298" s="6">
        <f t="shared" si="272"/>
        <v>24.500999999999991</v>
      </c>
      <c r="C298" s="11">
        <f t="shared" ref="C298:I298" ca="1" si="273">C152^2</f>
        <v>3.6099999999999993E-2</v>
      </c>
      <c r="D298" s="11">
        <f t="shared" ca="1" si="273"/>
        <v>2.8899999999999995E-2</v>
      </c>
      <c r="E298" s="11">
        <f t="shared" ca="1" si="273"/>
        <v>2.6569000000000002E-2</v>
      </c>
      <c r="F298" s="11">
        <f t="shared" ca="1" si="273"/>
        <v>3.168399999999999E-2</v>
      </c>
      <c r="G298" s="11">
        <f t="shared" ca="1" si="273"/>
        <v>3.724899999999999E-2</v>
      </c>
      <c r="H298" s="11">
        <f t="shared" ca="1" si="273"/>
        <v>3.4968999999999986E-2</v>
      </c>
      <c r="I298" s="11">
        <f t="shared" ca="1" si="273"/>
        <v>3.4596000000000002E-2</v>
      </c>
    </row>
    <row r="299" spans="1:9" x14ac:dyDescent="0.25">
      <c r="A299" s="30">
        <f t="shared" ref="A299:B299" si="274">A153</f>
        <v>0.5</v>
      </c>
      <c r="B299" s="6">
        <f t="shared" si="274"/>
        <v>24.998999999999995</v>
      </c>
      <c r="C299" s="11">
        <f t="shared" ref="C299:I299" ca="1" si="275">C153^2</f>
        <v>3.4968999999999986E-2</v>
      </c>
      <c r="D299" s="11">
        <f t="shared" ca="1" si="275"/>
        <v>3.0624999999999996E-2</v>
      </c>
      <c r="E299" s="11">
        <f t="shared" ca="1" si="275"/>
        <v>2.3716000000000001E-2</v>
      </c>
      <c r="F299" s="11">
        <f t="shared" ca="1" si="275"/>
        <v>3.3124000000000008E-2</v>
      </c>
      <c r="G299" s="11">
        <f t="shared" ca="1" si="275"/>
        <v>3.2041000000000007E-2</v>
      </c>
      <c r="H299" s="11">
        <f t="shared" ca="1" si="275"/>
        <v>2.7556000000000011E-2</v>
      </c>
      <c r="I299" s="11">
        <f t="shared" ca="1" si="275"/>
        <v>2.0449000000000005E-2</v>
      </c>
    </row>
    <row r="300" spans="1:9" x14ac:dyDescent="0.25">
      <c r="A300" s="30">
        <f t="shared" ref="A300:B300" si="276">A154</f>
        <v>0.50150000000000006</v>
      </c>
      <c r="B300" s="6">
        <f t="shared" si="276"/>
        <v>25.500999999999991</v>
      </c>
      <c r="C300" s="11">
        <f t="shared" ref="C300:I300" ca="1" si="277">C154^2</f>
        <v>2.7225000000000003E-2</v>
      </c>
      <c r="D300" s="11">
        <f t="shared" ca="1" si="277"/>
        <v>1.9321000000000005E-2</v>
      </c>
      <c r="E300" s="11">
        <f t="shared" ca="1" si="277"/>
        <v>2.2200999999999999E-2</v>
      </c>
      <c r="F300" s="11">
        <f t="shared" ca="1" si="277"/>
        <v>3.2400000000000005E-2</v>
      </c>
      <c r="G300" s="11">
        <f t="shared" ca="1" si="277"/>
        <v>3.2041000000000007E-2</v>
      </c>
      <c r="H300" s="11">
        <f t="shared" ca="1" si="277"/>
        <v>3.2761000000000005E-2</v>
      </c>
      <c r="I300" s="11">
        <f t="shared" ca="1" si="277"/>
        <v>1.7956000000000003E-2</v>
      </c>
    </row>
    <row r="301" spans="1:9" x14ac:dyDescent="0.25">
      <c r="A301" s="30">
        <f t="shared" ref="A301:B301" si="278">A155</f>
        <v>0.49900000000000233</v>
      </c>
      <c r="B301" s="6">
        <f t="shared" si="278"/>
        <v>26.001999999999995</v>
      </c>
      <c r="C301" s="11">
        <f t="shared" ref="C301:I301" ca="1" si="279">C155^2</f>
        <v>2.6244E-2</v>
      </c>
      <c r="D301" s="11">
        <f t="shared" ca="1" si="279"/>
        <v>1.7956000000000003E-2</v>
      </c>
      <c r="E301" s="11">
        <f t="shared" ca="1" si="279"/>
        <v>2.0163999999999998E-2</v>
      </c>
      <c r="F301" s="11">
        <f t="shared" ca="1" si="279"/>
        <v>4.0400999999999992E-2</v>
      </c>
      <c r="G301" s="11">
        <f t="shared" ca="1" si="279"/>
        <v>2.9241000000000003E-2</v>
      </c>
      <c r="H301" s="11">
        <f t="shared" ca="1" si="279"/>
        <v>2.6569000000000002E-2</v>
      </c>
      <c r="I301" s="11">
        <f t="shared" ca="1" si="279"/>
        <v>1.9599999999999996E-2</v>
      </c>
    </row>
    <row r="302" spans="1:9" x14ac:dyDescent="0.25">
      <c r="A302" s="30">
        <f t="shared" ref="A302:B302" si="280">A156</f>
        <v>0.49949999999999761</v>
      </c>
      <c r="B302" s="6">
        <f t="shared" si="280"/>
        <v>26.498999999999995</v>
      </c>
      <c r="C302" s="11">
        <f t="shared" ref="C302:I302" ca="1" si="281">C156^2</f>
        <v>2.2800999999999998E-2</v>
      </c>
      <c r="D302" s="11">
        <f t="shared" ca="1" si="281"/>
        <v>1.6641E-2</v>
      </c>
      <c r="E302" s="11">
        <f t="shared" ca="1" si="281"/>
        <v>2.3716000000000001E-2</v>
      </c>
      <c r="F302" s="11">
        <f t="shared" ca="1" si="281"/>
        <v>2.7889000000000004E-2</v>
      </c>
      <c r="G302" s="11">
        <f t="shared" ca="1" si="281"/>
        <v>2.2800999999999998E-2</v>
      </c>
      <c r="H302" s="11">
        <f t="shared" ca="1" si="281"/>
        <v>2.4336E-2</v>
      </c>
      <c r="I302" s="11">
        <f t="shared" ca="1" si="281"/>
        <v>1.8768999999999994E-2</v>
      </c>
    </row>
    <row r="303" spans="1:9" x14ac:dyDescent="0.25">
      <c r="A303" s="30">
        <f t="shared" ref="A303:B303" si="282">A157</f>
        <v>0.50050000000000239</v>
      </c>
      <c r="B303" s="6">
        <f t="shared" si="282"/>
        <v>27.000999999999991</v>
      </c>
      <c r="C303" s="11">
        <f t="shared" ref="C303:I303" ca="1" si="283">C157^2</f>
        <v>1.9599999999999996E-2</v>
      </c>
      <c r="D303" s="11">
        <f t="shared" ca="1" si="283"/>
        <v>2.0735999999999997E-2</v>
      </c>
      <c r="E303" s="11">
        <f t="shared" ca="1" si="283"/>
        <v>1.7955999999999996E-2</v>
      </c>
      <c r="F303" s="11">
        <f t="shared" ca="1" si="283"/>
        <v>2.5600000000000001E-2</v>
      </c>
      <c r="G303" s="11">
        <f t="shared" ca="1" si="283"/>
        <v>1.8495999999999995E-2</v>
      </c>
      <c r="H303" s="11">
        <f t="shared" ca="1" si="283"/>
        <v>2.1024999999999999E-2</v>
      </c>
      <c r="I303" s="11">
        <f t="shared" ca="1" si="283"/>
        <v>1.5375999999999992E-2</v>
      </c>
    </row>
    <row r="304" spans="1:9" x14ac:dyDescent="0.25">
      <c r="A304" s="30">
        <f t="shared" ref="A304:B304" si="284">A158</f>
        <v>0.49950000000000472</v>
      </c>
      <c r="B304" s="6">
        <f t="shared" si="284"/>
        <v>27.5</v>
      </c>
      <c r="C304" s="11">
        <f t="shared" ref="C304:I304" ca="1" si="285">C158^2</f>
        <v>2.0735999999999997E-2</v>
      </c>
      <c r="D304" s="11">
        <f t="shared" ca="1" si="285"/>
        <v>1.0608999999999995E-2</v>
      </c>
      <c r="E304" s="11">
        <f t="shared" ca="1" si="285"/>
        <v>2.0735999999999997E-2</v>
      </c>
      <c r="F304" s="11">
        <f t="shared" ca="1" si="285"/>
        <v>2.433599999999999E-2</v>
      </c>
      <c r="G304" s="11">
        <f t="shared" ca="1" si="285"/>
        <v>1.2099999999999998E-2</v>
      </c>
      <c r="H304" s="11">
        <f t="shared" ca="1" si="285"/>
        <v>1.4883999999999993E-2</v>
      </c>
      <c r="I304" s="11">
        <f t="shared" ca="1" si="285"/>
        <v>1.1880999999999997E-2</v>
      </c>
    </row>
    <row r="305" spans="1:9" x14ac:dyDescent="0.25">
      <c r="A305" s="30">
        <f t="shared" ref="A305:B305" si="286">A159</f>
        <v>0.50099999999999767</v>
      </c>
      <c r="B305" s="6">
        <f t="shared" si="286"/>
        <v>28</v>
      </c>
      <c r="C305" s="11">
        <f t="shared" ref="C305:I305" ca="1" si="287">C159^2</f>
        <v>2.6569000000000002E-2</v>
      </c>
      <c r="D305" s="11">
        <f t="shared" ca="1" si="287"/>
        <v>9.6040000000000066E-3</v>
      </c>
      <c r="E305" s="11">
        <f t="shared" ca="1" si="287"/>
        <v>1.4399999999999993E-2</v>
      </c>
      <c r="F305" s="11">
        <f t="shared" ca="1" si="287"/>
        <v>2.3103999999999989E-2</v>
      </c>
      <c r="G305" s="11">
        <f t="shared" ca="1" si="287"/>
        <v>1.4161000000000005E-2</v>
      </c>
      <c r="H305" s="11">
        <f t="shared" ca="1" si="287"/>
        <v>1.3924000000000006E-2</v>
      </c>
      <c r="I305" s="11">
        <f t="shared" ca="1" si="287"/>
        <v>8.8360000000000053E-3</v>
      </c>
    </row>
    <row r="306" spans="1:9" x14ac:dyDescent="0.25">
      <c r="A306" s="30">
        <f t="shared" ref="A306:B306" si="288">A160</f>
        <v>0.49949999999999761</v>
      </c>
      <c r="B306" s="6">
        <f t="shared" si="288"/>
        <v>28.501999999999995</v>
      </c>
      <c r="C306" s="11">
        <f t="shared" ref="C306:I306" ca="1" si="289">C160^2</f>
        <v>1.7423999999999995E-2</v>
      </c>
      <c r="D306" s="11">
        <f t="shared" ca="1" si="289"/>
        <v>1.2544000000000003E-2</v>
      </c>
      <c r="E306" s="11">
        <f t="shared" ca="1" si="289"/>
        <v>9.6040000000000014E-3</v>
      </c>
      <c r="F306" s="11">
        <f t="shared" ca="1" si="289"/>
        <v>2.2200999999999999E-2</v>
      </c>
      <c r="G306" s="11">
        <f t="shared" ca="1" si="289"/>
        <v>1.5129000000000007E-2</v>
      </c>
      <c r="H306" s="11">
        <f t="shared" ca="1" si="289"/>
        <v>1.4640999999999993E-2</v>
      </c>
      <c r="I306" s="11">
        <f t="shared" ca="1" si="289"/>
        <v>1.1449000000000003E-2</v>
      </c>
    </row>
    <row r="307" spans="1:9" x14ac:dyDescent="0.25">
      <c r="A307" s="30">
        <f t="shared" ref="A307:B307" si="290">A161</f>
        <v>0.49949999999999761</v>
      </c>
      <c r="B307" s="6">
        <f t="shared" si="290"/>
        <v>28.998999999999995</v>
      </c>
      <c r="C307" s="11">
        <f t="shared" ref="C307:I307" ca="1" si="291">C161^2</f>
        <v>1.4400000000000005E-2</v>
      </c>
      <c r="D307" s="11">
        <f t="shared" ca="1" si="291"/>
        <v>9.8010000000000007E-3</v>
      </c>
      <c r="E307" s="11">
        <f t="shared" ca="1" si="291"/>
        <v>9.025E-3</v>
      </c>
      <c r="F307" s="11">
        <f t="shared" ca="1" si="291"/>
        <v>2.0448999999999995E-2</v>
      </c>
      <c r="G307" s="11">
        <f t="shared" ca="1" si="291"/>
        <v>1.1881000000000003E-2</v>
      </c>
      <c r="H307" s="11">
        <f t="shared" ca="1" si="291"/>
        <v>1.0201000000000002E-2</v>
      </c>
      <c r="I307" s="11">
        <f t="shared" ca="1" si="291"/>
        <v>1.0816000000000003E-2</v>
      </c>
    </row>
    <row r="308" spans="1:9" x14ac:dyDescent="0.25">
      <c r="A308" s="30">
        <f t="shared" ref="A308:B308" si="292">A162</f>
        <v>0.50099999999999767</v>
      </c>
      <c r="B308" s="6">
        <f t="shared" si="292"/>
        <v>29.500999999999991</v>
      </c>
      <c r="C308" s="11">
        <f t="shared" ref="C308:I308" ca="1" si="293">C162^2</f>
        <v>1.0404000000000007E-2</v>
      </c>
      <c r="D308" s="11">
        <f t="shared" ca="1" si="293"/>
        <v>1.1025000000000002E-2</v>
      </c>
      <c r="E308" s="11">
        <f t="shared" ca="1" si="293"/>
        <v>1.2769000000000004E-2</v>
      </c>
      <c r="F308" s="11">
        <f t="shared" ca="1" si="293"/>
        <v>1.5129000000000007E-2</v>
      </c>
      <c r="G308" s="11">
        <f t="shared" ca="1" si="293"/>
        <v>1.6641000000000006E-2</v>
      </c>
      <c r="H308" s="11">
        <f t="shared" ca="1" si="293"/>
        <v>1.1664000000000002E-2</v>
      </c>
      <c r="I308" s="11">
        <f t="shared" ca="1" si="293"/>
        <v>8.2810000000000002E-3</v>
      </c>
    </row>
    <row r="309" spans="1:9" x14ac:dyDescent="0.25">
      <c r="A309" s="30">
        <f t="shared" ref="A309:B309" si="294">A163</f>
        <v>0.25</v>
      </c>
      <c r="B309" s="6">
        <f t="shared" si="294"/>
        <v>30.000999999999991</v>
      </c>
      <c r="C309" s="11">
        <f t="shared" ref="C309:I309" ca="1" si="295">C163^2</f>
        <v>7.7440000000000044E-3</v>
      </c>
      <c r="D309" s="11">
        <f t="shared" ca="1" si="295"/>
        <v>1.0816000000000003E-2</v>
      </c>
      <c r="E309" s="11">
        <f t="shared" ca="1" si="295"/>
        <v>1.1236000000000003E-2</v>
      </c>
      <c r="F309" s="11">
        <f t="shared" ca="1" si="295"/>
        <v>1.2996000000000004E-2</v>
      </c>
      <c r="G309" s="11">
        <f t="shared" ca="1" si="295"/>
        <v>1.5375999999999999E-2</v>
      </c>
      <c r="H309" s="11">
        <f t="shared" ca="1" si="295"/>
        <v>1.2544000000000003E-2</v>
      </c>
      <c r="I309" s="11">
        <f t="shared" ca="1" si="295"/>
        <v>9.8010000000000007E-3</v>
      </c>
    </row>
    <row r="310" spans="1:9" x14ac:dyDescent="0.25">
      <c r="A310" s="1"/>
      <c r="B310" s="1"/>
      <c r="C310" s="12"/>
      <c r="D310" s="12"/>
      <c r="E310" s="12"/>
      <c r="F310" s="12"/>
      <c r="G310" s="12"/>
      <c r="H310" s="12"/>
      <c r="I310" s="12"/>
    </row>
    <row r="311" spans="1:9" x14ac:dyDescent="0.25">
      <c r="B311" s="1"/>
    </row>
    <row r="312" spans="1:9" x14ac:dyDescent="0.25">
      <c r="B312" s="1"/>
    </row>
    <row r="313" spans="1:9" x14ac:dyDescent="0.25">
      <c r="B313" s="1"/>
    </row>
    <row r="314" spans="1:9" x14ac:dyDescent="0.25">
      <c r="B314" s="1"/>
    </row>
    <row r="315" spans="1:9" x14ac:dyDescent="0.25">
      <c r="B315" s="1"/>
    </row>
    <row r="316" spans="1:9" x14ac:dyDescent="0.25">
      <c r="B316" s="1"/>
    </row>
    <row r="317" spans="1:9" x14ac:dyDescent="0.25">
      <c r="B317" s="1"/>
    </row>
    <row r="318" spans="1:9" x14ac:dyDescent="0.25">
      <c r="B318" s="1"/>
    </row>
    <row r="319" spans="1:9" x14ac:dyDescent="0.25">
      <c r="B319" s="1"/>
    </row>
    <row r="320" spans="1:9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3"/>
  <sheetViews>
    <sheetView workbookViewId="0">
      <selection activeCell="D9" sqref="D9"/>
    </sheetView>
  </sheetViews>
  <sheetFormatPr defaultRowHeight="15" x14ac:dyDescent="0.25"/>
  <cols>
    <col min="2" max="2" width="13.5703125" bestFit="1" customWidth="1"/>
    <col min="3" max="9" width="10.5703125" bestFit="1" customWidth="1"/>
  </cols>
  <sheetData>
    <row r="1" spans="1:9" x14ac:dyDescent="0.25">
      <c r="A1" s="13" t="s">
        <v>21</v>
      </c>
      <c r="B1" s="14">
        <v>71.400000000000006</v>
      </c>
    </row>
    <row r="2" spans="1:9" ht="15.75" thickBot="1" x14ac:dyDescent="0.3">
      <c r="A2" s="15" t="s">
        <v>22</v>
      </c>
      <c r="B2" s="16">
        <v>13.7</v>
      </c>
    </row>
    <row r="13" spans="1:9" x14ac:dyDescent="0.25">
      <c r="B13" s="31" t="s">
        <v>25</v>
      </c>
      <c r="C13" s="32">
        <f ca="1">C18</f>
        <v>-0.60299999999999976</v>
      </c>
      <c r="D13" s="32">
        <f t="shared" ref="D13:I13" ca="1" si="0">D18</f>
        <v>-0.40499999999999936</v>
      </c>
      <c r="E13" s="32">
        <f t="shared" ca="1" si="0"/>
        <v>-0.20500000000000007</v>
      </c>
      <c r="F13" s="32">
        <f t="shared" ca="1" si="0"/>
        <v>-4.9999999999990052E-3</v>
      </c>
      <c r="G13" s="32">
        <f t="shared" ca="1" si="0"/>
        <v>0.19500000000000028</v>
      </c>
      <c r="H13" s="32">
        <f t="shared" ca="1" si="0"/>
        <v>0.39500000000000135</v>
      </c>
      <c r="I13" s="32">
        <f t="shared" ca="1" si="0"/>
        <v>0.59500000000000064</v>
      </c>
    </row>
    <row r="14" spans="1:9" x14ac:dyDescent="0.25">
      <c r="B14" s="31" t="s">
        <v>36</v>
      </c>
      <c r="C14" s="33">
        <f ca="1">SUMPRODUCT($A165:$A309,C165:C309)</f>
        <v>343220.22793665744</v>
      </c>
      <c r="D14" s="33">
        <f t="shared" ref="D14:I14" ca="1" si="1">SUMPRODUCT($A165:$A309,D165:D309)</f>
        <v>341171.82536399888</v>
      </c>
      <c r="E14" s="33">
        <f t="shared" ca="1" si="1"/>
        <v>340028.29256746499</v>
      </c>
      <c r="F14" s="33">
        <f t="shared" ca="1" si="1"/>
        <v>339804.76299202541</v>
      </c>
      <c r="G14" s="33">
        <f t="shared" ca="1" si="1"/>
        <v>340398.73722572369</v>
      </c>
      <c r="H14" s="33">
        <f t="shared" ca="1" si="1"/>
        <v>342394.08214280609</v>
      </c>
      <c r="I14" s="33">
        <f t="shared" ca="1" si="1"/>
        <v>344812.20795587695</v>
      </c>
    </row>
    <row r="15" spans="1:9" x14ac:dyDescent="0.25">
      <c r="B15" s="31" t="s">
        <v>26</v>
      </c>
      <c r="C15" s="34">
        <f t="shared" ref="C15:I15" ca="1" si="2">SUMPRODUCT($A19:$A163,C19:C163)</f>
        <v>1838.5369545000005</v>
      </c>
      <c r="D15" s="34">
        <f t="shared" ca="1" si="2"/>
        <v>1839.4671939999998</v>
      </c>
      <c r="E15" s="34">
        <f t="shared" ca="1" si="2"/>
        <v>1839.3429189999997</v>
      </c>
      <c r="F15" s="34">
        <f t="shared" ca="1" si="2"/>
        <v>1839.4953674999999</v>
      </c>
      <c r="G15" s="34">
        <f t="shared" ca="1" si="2"/>
        <v>1838.7344575000004</v>
      </c>
      <c r="H15" s="34">
        <f t="shared" ca="1" si="2"/>
        <v>1840.4966910000003</v>
      </c>
      <c r="I15" s="34">
        <f t="shared" ca="1" si="2"/>
        <v>1839.6267100000005</v>
      </c>
    </row>
    <row r="16" spans="1:9" x14ac:dyDescent="0.25">
      <c r="B16" s="31" t="s">
        <v>27</v>
      </c>
      <c r="C16" s="34">
        <f ca="1">C91</f>
        <v>263.04400000000004</v>
      </c>
      <c r="D16" s="34">
        <f t="shared" ref="D16:I16" ca="1" si="3">D91</f>
        <v>262.04200000000003</v>
      </c>
      <c r="E16" s="34">
        <f t="shared" ca="1" si="3"/>
        <v>261.392</v>
      </c>
      <c r="F16" s="34">
        <f t="shared" ca="1" si="3"/>
        <v>261.27099999999996</v>
      </c>
      <c r="G16" s="34">
        <f t="shared" ca="1" si="3"/>
        <v>261.56900000000002</v>
      </c>
      <c r="H16" s="34">
        <f t="shared" ca="1" si="3"/>
        <v>262.56</v>
      </c>
      <c r="I16" s="34">
        <f t="shared" ca="1" si="3"/>
        <v>263.84100000000001</v>
      </c>
    </row>
    <row r="18" spans="1:9" x14ac:dyDescent="0.25">
      <c r="C18" s="29">
        <f ca="1">'2A Grid'!H18</f>
        <v>-0.60299999999999976</v>
      </c>
      <c r="D18" s="29">
        <f ca="1">'2A Grid'!I18</f>
        <v>-0.40499999999999936</v>
      </c>
      <c r="E18" s="29">
        <f ca="1">'2A Grid'!J18</f>
        <v>-0.20500000000000007</v>
      </c>
      <c r="F18" s="29">
        <f ca="1">'2A Grid'!K18</f>
        <v>-4.9999999999990052E-3</v>
      </c>
      <c r="G18" s="29">
        <f ca="1">'2A Grid'!L18</f>
        <v>0.19500000000000028</v>
      </c>
      <c r="H18" s="29">
        <f ca="1">'2A Grid'!M18</f>
        <v>0.39500000000000135</v>
      </c>
      <c r="I18" s="29">
        <f ca="1">'2A Grid'!N18</f>
        <v>0.59500000000000064</v>
      </c>
    </row>
    <row r="19" spans="1:9" x14ac:dyDescent="0.25">
      <c r="A19" s="11">
        <f>(B20-B19)/2</f>
        <v>0.24699999999999989</v>
      </c>
      <c r="B19" s="6">
        <f>'2A Grid'!G19</f>
        <v>-29.994000000000007</v>
      </c>
      <c r="C19" s="7">
        <f ca="1">'2A Grid'!H19-'0A Grid'!H19</f>
        <v>8.7999999999999995E-2</v>
      </c>
      <c r="D19" s="7">
        <f ca="1">'2A Grid'!I19-'0A Grid'!I19</f>
        <v>6.4999999999999988E-2</v>
      </c>
      <c r="E19" s="7">
        <f ca="1">'2A Grid'!J19-'0A Grid'!J19</f>
        <v>9.1000000000000011E-2</v>
      </c>
      <c r="F19" s="7">
        <f ca="1">'2A Grid'!K19-'0A Grid'!K19</f>
        <v>6.4000000000000015E-2</v>
      </c>
      <c r="G19" s="7">
        <f ca="1">'2A Grid'!L19-'0A Grid'!L19</f>
        <v>9.8000000000000004E-2</v>
      </c>
      <c r="H19" s="7">
        <f ca="1">'2A Grid'!M19-'0A Grid'!M19</f>
        <v>0.1</v>
      </c>
      <c r="I19" s="7">
        <f ca="1">'2A Grid'!N19-'0A Grid'!N19</f>
        <v>9.6999999999999989E-2</v>
      </c>
    </row>
    <row r="20" spans="1:9" x14ac:dyDescent="0.25">
      <c r="A20" s="11">
        <f>(B21-B19)/2</f>
        <v>0.49549999999999983</v>
      </c>
      <c r="B20" s="6">
        <f>'2A Grid'!G20</f>
        <v>-29.500000000000007</v>
      </c>
      <c r="C20" s="7">
        <f ca="1">'2A Grid'!H20-'0A Grid'!H20</f>
        <v>8.4999999999999992E-2</v>
      </c>
      <c r="D20" s="7">
        <f ca="1">'2A Grid'!I20-'0A Grid'!I20</f>
        <v>6.0000000000000012E-2</v>
      </c>
      <c r="E20" s="7">
        <f ca="1">'2A Grid'!J20-'0A Grid'!J20</f>
        <v>7.2999999999999995E-2</v>
      </c>
      <c r="F20" s="7">
        <f ca="1">'2A Grid'!K20-'0A Grid'!K20</f>
        <v>5.1999999999999991E-2</v>
      </c>
      <c r="G20" s="7">
        <f ca="1">'2A Grid'!L20-'0A Grid'!L20</f>
        <v>7.7999999999999986E-2</v>
      </c>
      <c r="H20" s="7">
        <f ca="1">'2A Grid'!M20-'0A Grid'!M20</f>
        <v>9.1999999999999985E-2</v>
      </c>
      <c r="I20" s="7">
        <f ca="1">'2A Grid'!N20-'0A Grid'!N20</f>
        <v>8.2000000000000003E-2</v>
      </c>
    </row>
    <row r="21" spans="1:9" x14ac:dyDescent="0.25">
      <c r="A21" s="11">
        <f t="shared" ref="A21:A84" si="4">(B22-B20)/2</f>
        <v>0.5</v>
      </c>
      <c r="B21" s="6">
        <f>'2A Grid'!G21</f>
        <v>-29.003000000000007</v>
      </c>
      <c r="C21" s="7">
        <f ca="1">'2A Grid'!H21-'0A Grid'!H21</f>
        <v>8.7999999999999995E-2</v>
      </c>
      <c r="D21" s="7">
        <f ca="1">'2A Grid'!I21-'0A Grid'!I21</f>
        <v>6.1000000000000013E-2</v>
      </c>
      <c r="E21" s="7">
        <f ca="1">'2A Grid'!J21-'0A Grid'!J21</f>
        <v>6.7000000000000004E-2</v>
      </c>
      <c r="F21" s="7">
        <f ca="1">'2A Grid'!K21-'0A Grid'!K21</f>
        <v>3.7999999999999992E-2</v>
      </c>
      <c r="G21" s="7">
        <f ca="1">'2A Grid'!L21-'0A Grid'!L21</f>
        <v>8.3999999999999991E-2</v>
      </c>
      <c r="H21" s="7">
        <f ca="1">'2A Grid'!M21-'0A Grid'!M21</f>
        <v>8.3999999999999991E-2</v>
      </c>
      <c r="I21" s="7">
        <f ca="1">'2A Grid'!N21-'0A Grid'!N21</f>
        <v>9.9000000000000005E-2</v>
      </c>
    </row>
    <row r="22" spans="1:9" x14ac:dyDescent="0.25">
      <c r="A22" s="11">
        <f t="shared" si="4"/>
        <v>0.50100000000000122</v>
      </c>
      <c r="B22" s="6">
        <f>'2A Grid'!G22</f>
        <v>-28.500000000000007</v>
      </c>
      <c r="C22" s="7">
        <f ca="1">'2A Grid'!H22-'0A Grid'!H22</f>
        <v>7.7999999999999986E-2</v>
      </c>
      <c r="D22" s="7">
        <f ca="1">'2A Grid'!I22-'0A Grid'!I22</f>
        <v>6.4999999999999988E-2</v>
      </c>
      <c r="E22" s="7">
        <f ca="1">'2A Grid'!J22-'0A Grid'!J22</f>
        <v>6.6000000000000017E-2</v>
      </c>
      <c r="F22" s="7">
        <f ca="1">'2A Grid'!K22-'0A Grid'!K22</f>
        <v>8.8000000000000009E-2</v>
      </c>
      <c r="G22" s="7">
        <f ca="1">'2A Grid'!L22-'0A Grid'!L22</f>
        <v>9.0999999999999998E-2</v>
      </c>
      <c r="H22" s="7">
        <f ca="1">'2A Grid'!M22-'0A Grid'!M22</f>
        <v>9.8000000000000004E-2</v>
      </c>
      <c r="I22" s="7">
        <f ca="1">'2A Grid'!N22-'0A Grid'!N22</f>
        <v>0.10800000000000001</v>
      </c>
    </row>
    <row r="23" spans="1:9" x14ac:dyDescent="0.25">
      <c r="A23" s="11">
        <f t="shared" si="4"/>
        <v>0.50100000000000122</v>
      </c>
      <c r="B23" s="6">
        <f>'2A Grid'!G23</f>
        <v>-28.001000000000005</v>
      </c>
      <c r="C23" s="7">
        <f ca="1">'2A Grid'!H23-'0A Grid'!H23</f>
        <v>0.09</v>
      </c>
      <c r="D23" s="7">
        <f ca="1">'2A Grid'!I23-'0A Grid'!I23</f>
        <v>8.1000000000000003E-2</v>
      </c>
      <c r="E23" s="7">
        <f ca="1">'2A Grid'!J23-'0A Grid'!J23</f>
        <v>9.2999999999999999E-2</v>
      </c>
      <c r="F23" s="7">
        <f ca="1">'2A Grid'!K23-'0A Grid'!K23</f>
        <v>9.1000000000000011E-2</v>
      </c>
      <c r="G23" s="7">
        <f ca="1">'2A Grid'!L23-'0A Grid'!L23</f>
        <v>9.0999999999999998E-2</v>
      </c>
      <c r="H23" s="7">
        <f ca="1">'2A Grid'!M23-'0A Grid'!M23</f>
        <v>0.104</v>
      </c>
      <c r="I23" s="7">
        <f ca="1">'2A Grid'!N23-'0A Grid'!N23</f>
        <v>0.10100000000000001</v>
      </c>
    </row>
    <row r="24" spans="1:9" x14ac:dyDescent="0.25">
      <c r="A24" s="11">
        <f t="shared" si="4"/>
        <v>0.50100000000000122</v>
      </c>
      <c r="B24" s="6">
        <f>'2A Grid'!G24</f>
        <v>-27.498000000000005</v>
      </c>
      <c r="C24" s="7">
        <f ca="1">'2A Grid'!H24-'0A Grid'!H24</f>
        <v>6.5999999999999989E-2</v>
      </c>
      <c r="D24" s="7">
        <f ca="1">'2A Grid'!I24-'0A Grid'!I24</f>
        <v>0.10600000000000001</v>
      </c>
      <c r="E24" s="7">
        <f ca="1">'2A Grid'!J24-'0A Grid'!J24</f>
        <v>9.6000000000000002E-2</v>
      </c>
      <c r="F24" s="7">
        <f ca="1">'2A Grid'!K24-'0A Grid'!K24</f>
        <v>7.400000000000001E-2</v>
      </c>
      <c r="G24" s="7">
        <f ca="1">'2A Grid'!L24-'0A Grid'!L24</f>
        <v>8.8000000000000009E-2</v>
      </c>
      <c r="H24" s="7">
        <f ca="1">'2A Grid'!M24-'0A Grid'!M24</f>
        <v>0.10099999999999999</v>
      </c>
      <c r="I24" s="7">
        <f ca="1">'2A Grid'!N24-'0A Grid'!N24</f>
        <v>9.2999999999999999E-2</v>
      </c>
    </row>
    <row r="25" spans="1:9" x14ac:dyDescent="0.25">
      <c r="A25" s="11">
        <f t="shared" si="4"/>
        <v>0.49749999999999872</v>
      </c>
      <c r="B25" s="6">
        <f>'2A Grid'!G25</f>
        <v>-26.999000000000002</v>
      </c>
      <c r="C25" s="7">
        <f ca="1">'2A Grid'!H25-'0A Grid'!H25</f>
        <v>9.3999999999999986E-2</v>
      </c>
      <c r="D25" s="7">
        <f ca="1">'2A Grid'!I25-'0A Grid'!I25</f>
        <v>0.10400000000000001</v>
      </c>
      <c r="E25" s="7">
        <f ca="1">'2A Grid'!J25-'0A Grid'!J25</f>
        <v>8.7999999999999995E-2</v>
      </c>
      <c r="F25" s="7">
        <f ca="1">'2A Grid'!K25-'0A Grid'!K25</f>
        <v>5.5000000000000007E-2</v>
      </c>
      <c r="G25" s="7">
        <f ca="1">'2A Grid'!L25-'0A Grid'!L25</f>
        <v>7.8999999999999987E-2</v>
      </c>
      <c r="H25" s="7">
        <f ca="1">'2A Grid'!M25-'0A Grid'!M25</f>
        <v>0.108</v>
      </c>
      <c r="I25" s="7">
        <f ca="1">'2A Grid'!N25-'0A Grid'!N25</f>
        <v>0.11300000000000002</v>
      </c>
    </row>
    <row r="26" spans="1:9" x14ac:dyDescent="0.25">
      <c r="A26" s="11">
        <f t="shared" si="4"/>
        <v>0.49899999999999878</v>
      </c>
      <c r="B26" s="6">
        <f>'2A Grid'!G26</f>
        <v>-26.503000000000007</v>
      </c>
      <c r="C26" s="7">
        <f ca="1">'2A Grid'!H26-'0A Grid'!H26</f>
        <v>0.12400000000000001</v>
      </c>
      <c r="D26" s="7">
        <f ca="1">'2A Grid'!I26-'0A Grid'!I26</f>
        <v>0.105</v>
      </c>
      <c r="E26" s="7">
        <f ca="1">'2A Grid'!J26-'0A Grid'!J26</f>
        <v>7.5999999999999998E-2</v>
      </c>
      <c r="F26" s="7">
        <f ca="1">'2A Grid'!K26-'0A Grid'!K26</f>
        <v>0.08</v>
      </c>
      <c r="G26" s="7">
        <f ca="1">'2A Grid'!L26-'0A Grid'!L26</f>
        <v>8.3000000000000004E-2</v>
      </c>
      <c r="H26" s="7">
        <f ca="1">'2A Grid'!M26-'0A Grid'!M26</f>
        <v>0.12399999999999999</v>
      </c>
      <c r="I26" s="7">
        <f ca="1">'2A Grid'!N26-'0A Grid'!N26</f>
        <v>0.1</v>
      </c>
    </row>
    <row r="27" spans="1:9" x14ac:dyDescent="0.25">
      <c r="A27" s="11">
        <f t="shared" si="4"/>
        <v>0.50150000000000006</v>
      </c>
      <c r="B27" s="6">
        <f>'2A Grid'!G27</f>
        <v>-26.001000000000005</v>
      </c>
      <c r="C27" s="7">
        <f ca="1">'2A Grid'!H27-'0A Grid'!H27</f>
        <v>0.11900000000000001</v>
      </c>
      <c r="D27" s="7">
        <f ca="1">'2A Grid'!I27-'0A Grid'!I27</f>
        <v>0.11599999999999999</v>
      </c>
      <c r="E27" s="7">
        <f ca="1">'2A Grid'!J27-'0A Grid'!J27</f>
        <v>8.900000000000001E-2</v>
      </c>
      <c r="F27" s="7">
        <f ca="1">'2A Grid'!K27-'0A Grid'!K27</f>
        <v>9.1000000000000011E-2</v>
      </c>
      <c r="G27" s="7">
        <f ca="1">'2A Grid'!L27-'0A Grid'!L27</f>
        <v>9.7000000000000017E-2</v>
      </c>
      <c r="H27" s="7">
        <f ca="1">'2A Grid'!M27-'0A Grid'!M27</f>
        <v>0.11300000000000002</v>
      </c>
      <c r="I27" s="7">
        <f ca="1">'2A Grid'!N27-'0A Grid'!N27</f>
        <v>0.11699999999999999</v>
      </c>
    </row>
    <row r="28" spans="1:9" x14ac:dyDescent="0.25">
      <c r="A28" s="11">
        <f t="shared" si="4"/>
        <v>0.50100000000000122</v>
      </c>
      <c r="B28" s="6">
        <f>'2A Grid'!G28</f>
        <v>-25.500000000000007</v>
      </c>
      <c r="C28" s="7">
        <f ca="1">'2A Grid'!H28-'0A Grid'!H28</f>
        <v>0.12300000000000001</v>
      </c>
      <c r="D28" s="7">
        <f ca="1">'2A Grid'!I28-'0A Grid'!I28</f>
        <v>0.11699999999999999</v>
      </c>
      <c r="E28" s="7">
        <f ca="1">'2A Grid'!J28-'0A Grid'!J28</f>
        <v>0.113</v>
      </c>
      <c r="F28" s="7">
        <f ca="1">'2A Grid'!K28-'0A Grid'!K28</f>
        <v>0.11099999999999999</v>
      </c>
      <c r="G28" s="7">
        <f ca="1">'2A Grid'!L28-'0A Grid'!L28</f>
        <v>0.11299999999999999</v>
      </c>
      <c r="H28" s="7">
        <f ca="1">'2A Grid'!M28-'0A Grid'!M28</f>
        <v>0.12499999999999999</v>
      </c>
      <c r="I28" s="7">
        <f ca="1">'2A Grid'!N28-'0A Grid'!N28</f>
        <v>0.125</v>
      </c>
    </row>
    <row r="29" spans="1:9" x14ac:dyDescent="0.25">
      <c r="A29" s="11">
        <f t="shared" si="4"/>
        <v>0.50050000000000239</v>
      </c>
      <c r="B29" s="6">
        <f>'2A Grid'!G29</f>
        <v>-24.999000000000002</v>
      </c>
      <c r="C29" s="7">
        <f ca="1">'2A Grid'!H29-'0A Grid'!H29</f>
        <v>0.15200000000000002</v>
      </c>
      <c r="D29" s="7">
        <f ca="1">'2A Grid'!I29-'0A Grid'!I29</f>
        <v>0.11700000000000001</v>
      </c>
      <c r="E29" s="7">
        <f ca="1">'2A Grid'!J29-'0A Grid'!J29</f>
        <v>0.13799999999999998</v>
      </c>
      <c r="F29" s="7">
        <f ca="1">'2A Grid'!K29-'0A Grid'!K29</f>
        <v>0.125</v>
      </c>
      <c r="G29" s="7">
        <f ca="1">'2A Grid'!L29-'0A Grid'!L29</f>
        <v>0.112</v>
      </c>
      <c r="H29" s="7">
        <f ca="1">'2A Grid'!M29-'0A Grid'!M29</f>
        <v>0.14400000000000002</v>
      </c>
      <c r="I29" s="7">
        <f ca="1">'2A Grid'!N29-'0A Grid'!N29</f>
        <v>0.14800000000000002</v>
      </c>
    </row>
    <row r="30" spans="1:9" x14ac:dyDescent="0.25">
      <c r="A30" s="11">
        <f t="shared" si="4"/>
        <v>0.49849999999999994</v>
      </c>
      <c r="B30" s="6">
        <f>'2A Grid'!G30</f>
        <v>-24.499000000000002</v>
      </c>
      <c r="C30" s="7">
        <f ca="1">'2A Grid'!H30-'0A Grid'!H30</f>
        <v>0.13200000000000001</v>
      </c>
      <c r="D30" s="7">
        <f ca="1">'2A Grid'!I30-'0A Grid'!I30</f>
        <v>0.128</v>
      </c>
      <c r="E30" s="7">
        <f ca="1">'2A Grid'!J30-'0A Grid'!J30</f>
        <v>0.13300000000000001</v>
      </c>
      <c r="F30" s="7">
        <f ca="1">'2A Grid'!K30-'0A Grid'!K30</f>
        <v>0.14399999999999999</v>
      </c>
      <c r="G30" s="7">
        <f ca="1">'2A Grid'!L30-'0A Grid'!L30</f>
        <v>0.122</v>
      </c>
      <c r="H30" s="7">
        <f ca="1">'2A Grid'!M30-'0A Grid'!M30</f>
        <v>0.12299999999999998</v>
      </c>
      <c r="I30" s="7">
        <f ca="1">'2A Grid'!N30-'0A Grid'!N30</f>
        <v>0.13799999999999998</v>
      </c>
    </row>
    <row r="31" spans="1:9" x14ac:dyDescent="0.25">
      <c r="A31" s="11">
        <f t="shared" si="4"/>
        <v>0.49949999999999761</v>
      </c>
      <c r="B31" s="6">
        <f>'2A Grid'!G31</f>
        <v>-24.002000000000002</v>
      </c>
      <c r="C31" s="7">
        <f ca="1">'2A Grid'!H31-'0A Grid'!H31</f>
        <v>0.157</v>
      </c>
      <c r="D31" s="7">
        <f ca="1">'2A Grid'!I31-'0A Grid'!I31</f>
        <v>0.126</v>
      </c>
      <c r="E31" s="7">
        <f ca="1">'2A Grid'!J31-'0A Grid'!J31</f>
        <v>0.14399999999999999</v>
      </c>
      <c r="F31" s="7">
        <f ca="1">'2A Grid'!K31-'0A Grid'!K31</f>
        <v>0.14100000000000001</v>
      </c>
      <c r="G31" s="7">
        <f ca="1">'2A Grid'!L31-'0A Grid'!L31</f>
        <v>0.112</v>
      </c>
      <c r="H31" s="7">
        <f ca="1">'2A Grid'!M31-'0A Grid'!M31</f>
        <v>0.14300000000000002</v>
      </c>
      <c r="I31" s="7">
        <f ca="1">'2A Grid'!N31-'0A Grid'!N31</f>
        <v>0.13700000000000001</v>
      </c>
    </row>
    <row r="32" spans="1:9" x14ac:dyDescent="0.25">
      <c r="A32" s="11">
        <f t="shared" si="4"/>
        <v>0.50099999999999767</v>
      </c>
      <c r="B32" s="6">
        <f>'2A Grid'!G32</f>
        <v>-23.500000000000007</v>
      </c>
      <c r="C32" s="7">
        <f ca="1">'2A Grid'!H32-'0A Grid'!H32</f>
        <v>0.16800000000000004</v>
      </c>
      <c r="D32" s="7">
        <f ca="1">'2A Grid'!I32-'0A Grid'!I32</f>
        <v>0.14200000000000002</v>
      </c>
      <c r="E32" s="7">
        <f ca="1">'2A Grid'!J32-'0A Grid'!J32</f>
        <v>0.14600000000000002</v>
      </c>
      <c r="F32" s="7">
        <f ca="1">'2A Grid'!K32-'0A Grid'!K32</f>
        <v>0.13800000000000001</v>
      </c>
      <c r="G32" s="7">
        <f ca="1">'2A Grid'!L32-'0A Grid'!L32</f>
        <v>0.126</v>
      </c>
      <c r="H32" s="7">
        <f ca="1">'2A Grid'!M32-'0A Grid'!M32</f>
        <v>0.15000000000000002</v>
      </c>
      <c r="I32" s="7">
        <f ca="1">'2A Grid'!N32-'0A Grid'!N32</f>
        <v>0.16600000000000001</v>
      </c>
    </row>
    <row r="33" spans="1:9" x14ac:dyDescent="0.25">
      <c r="A33" s="11">
        <f t="shared" si="4"/>
        <v>0.49950000000000117</v>
      </c>
      <c r="B33" s="6">
        <f>'2A Grid'!G33</f>
        <v>-23.000000000000007</v>
      </c>
      <c r="C33" s="7">
        <f ca="1">'2A Grid'!H33-'0A Grid'!H33</f>
        <v>0.15700000000000003</v>
      </c>
      <c r="D33" s="7">
        <f ca="1">'2A Grid'!I33-'0A Grid'!I33</f>
        <v>0.13900000000000001</v>
      </c>
      <c r="E33" s="7">
        <f ca="1">'2A Grid'!J33-'0A Grid'!J33</f>
        <v>0.16300000000000003</v>
      </c>
      <c r="F33" s="7">
        <f ca="1">'2A Grid'!K33-'0A Grid'!K33</f>
        <v>0.13700000000000001</v>
      </c>
      <c r="G33" s="7">
        <f ca="1">'2A Grid'!L33-'0A Grid'!L33</f>
        <v>0.13900000000000001</v>
      </c>
      <c r="H33" s="7">
        <f ca="1">'2A Grid'!M33-'0A Grid'!M33</f>
        <v>0.16900000000000004</v>
      </c>
      <c r="I33" s="7">
        <f ca="1">'2A Grid'!N33-'0A Grid'!N33</f>
        <v>0.17500000000000002</v>
      </c>
    </row>
    <row r="34" spans="1:9" x14ac:dyDescent="0.25">
      <c r="A34" s="11">
        <f t="shared" si="4"/>
        <v>0.50100000000000122</v>
      </c>
      <c r="B34" s="6">
        <f>'2A Grid'!G34</f>
        <v>-22.501000000000005</v>
      </c>
      <c r="C34" s="7">
        <f ca="1">'2A Grid'!H34-'0A Grid'!H34</f>
        <v>0.16599999999999998</v>
      </c>
      <c r="D34" s="7">
        <f ca="1">'2A Grid'!I34-'0A Grid'!I34</f>
        <v>0.14699999999999996</v>
      </c>
      <c r="E34" s="7">
        <f ca="1">'2A Grid'!J34-'0A Grid'!J34</f>
        <v>0.17699999999999999</v>
      </c>
      <c r="F34" s="7">
        <f ca="1">'2A Grid'!K34-'0A Grid'!K34</f>
        <v>0.12400000000000003</v>
      </c>
      <c r="G34" s="7">
        <f ca="1">'2A Grid'!L34-'0A Grid'!L34</f>
        <v>0.15900000000000003</v>
      </c>
      <c r="H34" s="7">
        <f ca="1">'2A Grid'!M34-'0A Grid'!M34</f>
        <v>0.19899999999999998</v>
      </c>
      <c r="I34" s="7">
        <f ca="1">'2A Grid'!N34-'0A Grid'!N34</f>
        <v>0.18699999999999997</v>
      </c>
    </row>
    <row r="35" spans="1:9" x14ac:dyDescent="0.25">
      <c r="A35" s="11">
        <f t="shared" si="4"/>
        <v>0.49950000000000117</v>
      </c>
      <c r="B35" s="6">
        <f>'2A Grid'!G35</f>
        <v>-21.998000000000005</v>
      </c>
      <c r="C35" s="7">
        <f ca="1">'2A Grid'!H35-'0A Grid'!H35</f>
        <v>0.152</v>
      </c>
      <c r="D35" s="7">
        <f ca="1">'2A Grid'!I35-'0A Grid'!I35</f>
        <v>0.157</v>
      </c>
      <c r="E35" s="7">
        <f ca="1">'2A Grid'!J35-'0A Grid'!J35</f>
        <v>0.17599999999999999</v>
      </c>
      <c r="F35" s="7">
        <f ca="1">'2A Grid'!K35-'0A Grid'!K35</f>
        <v>0.14899999999999999</v>
      </c>
      <c r="G35" s="7">
        <f ca="1">'2A Grid'!L35-'0A Grid'!L35</f>
        <v>0.15799999999999997</v>
      </c>
      <c r="H35" s="7">
        <f ca="1">'2A Grid'!M35-'0A Grid'!M35</f>
        <v>0.20100000000000001</v>
      </c>
      <c r="I35" s="7">
        <f ca="1">'2A Grid'!N35-'0A Grid'!N35</f>
        <v>0.19400000000000001</v>
      </c>
    </row>
    <row r="36" spans="1:9" x14ac:dyDescent="0.25">
      <c r="A36" s="11">
        <f t="shared" si="4"/>
        <v>0.49800000000000111</v>
      </c>
      <c r="B36" s="6">
        <f>'2A Grid'!G36</f>
        <v>-21.502000000000002</v>
      </c>
      <c r="C36" s="7">
        <f ca="1">'2A Grid'!H36-'0A Grid'!H36</f>
        <v>0.16800000000000001</v>
      </c>
      <c r="D36" s="7">
        <f ca="1">'2A Grid'!I36-'0A Grid'!I36</f>
        <v>0.161</v>
      </c>
      <c r="E36" s="7">
        <f ca="1">'2A Grid'!J36-'0A Grid'!J36</f>
        <v>0.19800000000000001</v>
      </c>
      <c r="F36" s="7">
        <f ca="1">'2A Grid'!K36-'0A Grid'!K36</f>
        <v>0.14799999999999999</v>
      </c>
      <c r="G36" s="7">
        <f ca="1">'2A Grid'!L36-'0A Grid'!L36</f>
        <v>0.17200000000000001</v>
      </c>
      <c r="H36" s="7">
        <f ca="1">'2A Grid'!M36-'0A Grid'!M36</f>
        <v>0.20300000000000001</v>
      </c>
      <c r="I36" s="7">
        <f ca="1">'2A Grid'!N36-'0A Grid'!N36</f>
        <v>0.21200000000000002</v>
      </c>
    </row>
    <row r="37" spans="1:9" x14ac:dyDescent="0.25">
      <c r="A37" s="11">
        <f t="shared" si="4"/>
        <v>0.50150000000000006</v>
      </c>
      <c r="B37" s="6">
        <f>'2A Grid'!G37</f>
        <v>-21.002000000000002</v>
      </c>
      <c r="C37" s="7">
        <f ca="1">'2A Grid'!H37-'0A Grid'!H37</f>
        <v>0.18700000000000003</v>
      </c>
      <c r="D37" s="7">
        <f ca="1">'2A Grid'!I37-'0A Grid'!I37</f>
        <v>0.20599999999999999</v>
      </c>
      <c r="E37" s="7">
        <f ca="1">'2A Grid'!J37-'0A Grid'!J37</f>
        <v>0.21099999999999997</v>
      </c>
      <c r="F37" s="7">
        <f ca="1">'2A Grid'!K37-'0A Grid'!K37</f>
        <v>0.18000000000000002</v>
      </c>
      <c r="G37" s="7">
        <f ca="1">'2A Grid'!L37-'0A Grid'!L37</f>
        <v>0.2</v>
      </c>
      <c r="H37" s="7">
        <f ca="1">'2A Grid'!M37-'0A Grid'!M37</f>
        <v>0.19900000000000001</v>
      </c>
      <c r="I37" s="7">
        <f ca="1">'2A Grid'!N37-'0A Grid'!N37</f>
        <v>0.20300000000000001</v>
      </c>
    </row>
    <row r="38" spans="1:9" x14ac:dyDescent="0.25">
      <c r="A38" s="11">
        <f t="shared" si="4"/>
        <v>0.50049999999999883</v>
      </c>
      <c r="B38" s="6">
        <f>'2A Grid'!G38</f>
        <v>-20.499000000000002</v>
      </c>
      <c r="C38" s="7">
        <f ca="1">'2A Grid'!H38-'0A Grid'!H38</f>
        <v>0.18600000000000003</v>
      </c>
      <c r="D38" s="7">
        <f ca="1">'2A Grid'!I38-'0A Grid'!I38</f>
        <v>0.224</v>
      </c>
      <c r="E38" s="7">
        <f ca="1">'2A Grid'!J38-'0A Grid'!J38</f>
        <v>0.217</v>
      </c>
      <c r="F38" s="7">
        <f ca="1">'2A Grid'!K38-'0A Grid'!K38</f>
        <v>0.20399999999999999</v>
      </c>
      <c r="G38" s="7">
        <f ca="1">'2A Grid'!L38-'0A Grid'!L38</f>
        <v>0.22299999999999998</v>
      </c>
      <c r="H38" s="7">
        <f ca="1">'2A Grid'!M38-'0A Grid'!M38</f>
        <v>0.20700000000000002</v>
      </c>
      <c r="I38" s="7">
        <f ca="1">'2A Grid'!N38-'0A Grid'!N38</f>
        <v>0.19700000000000004</v>
      </c>
    </row>
    <row r="39" spans="1:9" x14ac:dyDescent="0.25">
      <c r="A39" s="11">
        <f t="shared" si="4"/>
        <v>0.50049999999999883</v>
      </c>
      <c r="B39" s="6">
        <f>'2A Grid'!G39</f>
        <v>-20.001000000000005</v>
      </c>
      <c r="C39" s="7">
        <f ca="1">'2A Grid'!H39-'0A Grid'!H39</f>
        <v>0.223</v>
      </c>
      <c r="D39" s="7">
        <f ca="1">'2A Grid'!I39-'0A Grid'!I39</f>
        <v>0.254</v>
      </c>
      <c r="E39" s="7">
        <f ca="1">'2A Grid'!J39-'0A Grid'!J39</f>
        <v>0.25</v>
      </c>
      <c r="F39" s="7">
        <f ca="1">'2A Grid'!K39-'0A Grid'!K39</f>
        <v>0.22799999999999998</v>
      </c>
      <c r="G39" s="7">
        <f ca="1">'2A Grid'!L39-'0A Grid'!L39</f>
        <v>0.25700000000000001</v>
      </c>
      <c r="H39" s="7">
        <f ca="1">'2A Grid'!M39-'0A Grid'!M39</f>
        <v>0.255</v>
      </c>
      <c r="I39" s="7">
        <f ca="1">'2A Grid'!N39-'0A Grid'!N39</f>
        <v>0.22600000000000001</v>
      </c>
    </row>
    <row r="40" spans="1:9" x14ac:dyDescent="0.25">
      <c r="A40" s="11">
        <f t="shared" si="4"/>
        <v>0.50049999999999883</v>
      </c>
      <c r="B40" s="6">
        <f>'2A Grid'!G40</f>
        <v>-19.498000000000005</v>
      </c>
      <c r="C40" s="7">
        <f ca="1">'2A Grid'!H40-'0A Grid'!H40</f>
        <v>0.253</v>
      </c>
      <c r="D40" s="7">
        <f ca="1">'2A Grid'!I40-'0A Grid'!I40</f>
        <v>0.28899999999999998</v>
      </c>
      <c r="E40" s="7">
        <f ca="1">'2A Grid'!J40-'0A Grid'!J40</f>
        <v>0.27499999999999997</v>
      </c>
      <c r="F40" s="7">
        <f ca="1">'2A Grid'!K40-'0A Grid'!K40</f>
        <v>0.26100000000000001</v>
      </c>
      <c r="G40" s="7">
        <f ca="1">'2A Grid'!L40-'0A Grid'!L40</f>
        <v>0.27900000000000003</v>
      </c>
      <c r="H40" s="7">
        <f ca="1">'2A Grid'!M40-'0A Grid'!M40</f>
        <v>0.27300000000000002</v>
      </c>
      <c r="I40" s="7">
        <f ca="1">'2A Grid'!N40-'0A Grid'!N40</f>
        <v>0.27200000000000002</v>
      </c>
    </row>
    <row r="41" spans="1:9" x14ac:dyDescent="0.25">
      <c r="A41" s="11">
        <f t="shared" si="4"/>
        <v>0.49749999999999872</v>
      </c>
      <c r="B41" s="6">
        <f>'2A Grid'!G41</f>
        <v>-19.000000000000007</v>
      </c>
      <c r="C41" s="7">
        <f ca="1">'2A Grid'!H41-'0A Grid'!H41</f>
        <v>0.26</v>
      </c>
      <c r="D41" s="7">
        <f ca="1">'2A Grid'!I41-'0A Grid'!I41</f>
        <v>0.27899999999999997</v>
      </c>
      <c r="E41" s="7">
        <f ca="1">'2A Grid'!J41-'0A Grid'!J41</f>
        <v>0.29699999999999999</v>
      </c>
      <c r="F41" s="7">
        <f ca="1">'2A Grid'!K41-'0A Grid'!K41</f>
        <v>0.28400000000000003</v>
      </c>
      <c r="G41" s="7">
        <f ca="1">'2A Grid'!L41-'0A Grid'!L41</f>
        <v>0.311</v>
      </c>
      <c r="H41" s="7">
        <f ca="1">'2A Grid'!M41-'0A Grid'!M41</f>
        <v>0.28699999999999998</v>
      </c>
      <c r="I41" s="7">
        <f ca="1">'2A Grid'!N41-'0A Grid'!N41</f>
        <v>0.28500000000000003</v>
      </c>
    </row>
    <row r="42" spans="1:9" x14ac:dyDescent="0.25">
      <c r="A42" s="11">
        <f t="shared" si="4"/>
        <v>0.50050000000000239</v>
      </c>
      <c r="B42" s="6">
        <f>'2A Grid'!G42</f>
        <v>-18.503000000000007</v>
      </c>
      <c r="C42" s="7">
        <f ca="1">'2A Grid'!H42-'0A Grid'!H42</f>
        <v>0.31700000000000006</v>
      </c>
      <c r="D42" s="7">
        <f ca="1">'2A Grid'!I42-'0A Grid'!I42</f>
        <v>0.317</v>
      </c>
      <c r="E42" s="7">
        <f ca="1">'2A Grid'!J42-'0A Grid'!J42</f>
        <v>0.33500000000000002</v>
      </c>
      <c r="F42" s="7">
        <f ca="1">'2A Grid'!K42-'0A Grid'!K42</f>
        <v>0.30000000000000004</v>
      </c>
      <c r="G42" s="7">
        <f ca="1">'2A Grid'!L42-'0A Grid'!L42</f>
        <v>0.316</v>
      </c>
      <c r="H42" s="7">
        <f ca="1">'2A Grid'!M42-'0A Grid'!M42</f>
        <v>0.309</v>
      </c>
      <c r="I42" s="7">
        <f ca="1">'2A Grid'!N42-'0A Grid'!N42</f>
        <v>0.31500000000000006</v>
      </c>
    </row>
    <row r="43" spans="1:9" x14ac:dyDescent="0.25">
      <c r="A43" s="11">
        <f t="shared" si="4"/>
        <v>0.50150000000000006</v>
      </c>
      <c r="B43" s="6">
        <f>'2A Grid'!G43</f>
        <v>-17.999000000000002</v>
      </c>
      <c r="C43" s="7">
        <f ca="1">'2A Grid'!H43-'0A Grid'!H43</f>
        <v>0.33999999999999997</v>
      </c>
      <c r="D43" s="7">
        <f ca="1">'2A Grid'!I43-'0A Grid'!I43</f>
        <v>0.32099999999999995</v>
      </c>
      <c r="E43" s="7">
        <f ca="1">'2A Grid'!J43-'0A Grid'!J43</f>
        <v>0.35899999999999999</v>
      </c>
      <c r="F43" s="7">
        <f ca="1">'2A Grid'!K43-'0A Grid'!K43</f>
        <v>0.32999999999999996</v>
      </c>
      <c r="G43" s="7">
        <f ca="1">'2A Grid'!L43-'0A Grid'!L43</f>
        <v>0.36599999999999999</v>
      </c>
      <c r="H43" s="7">
        <f ca="1">'2A Grid'!M43-'0A Grid'!M43</f>
        <v>0.36499999999999999</v>
      </c>
      <c r="I43" s="7">
        <f ca="1">'2A Grid'!N43-'0A Grid'!N43</f>
        <v>0.34799999999999998</v>
      </c>
    </row>
    <row r="44" spans="1:9" x14ac:dyDescent="0.25">
      <c r="A44" s="11">
        <f t="shared" si="4"/>
        <v>0.49949999999999761</v>
      </c>
      <c r="B44" s="6">
        <f>'2A Grid'!G44</f>
        <v>-17.500000000000007</v>
      </c>
      <c r="C44" s="7">
        <f ca="1">'2A Grid'!H44-'0A Grid'!H44</f>
        <v>0.377</v>
      </c>
      <c r="D44" s="7">
        <f ca="1">'2A Grid'!I44-'0A Grid'!I44</f>
        <v>0.36699999999999999</v>
      </c>
      <c r="E44" s="7">
        <f ca="1">'2A Grid'!J44-'0A Grid'!J44</f>
        <v>0.38400000000000001</v>
      </c>
      <c r="F44" s="7">
        <f ca="1">'2A Grid'!K44-'0A Grid'!K44</f>
        <v>0.36399999999999999</v>
      </c>
      <c r="G44" s="7">
        <f ca="1">'2A Grid'!L44-'0A Grid'!L44</f>
        <v>0.39100000000000001</v>
      </c>
      <c r="H44" s="7">
        <f ca="1">'2A Grid'!M44-'0A Grid'!M44</f>
        <v>0.39200000000000002</v>
      </c>
      <c r="I44" s="7">
        <f ca="1">'2A Grid'!N44-'0A Grid'!N44</f>
        <v>0.40200000000000002</v>
      </c>
    </row>
    <row r="45" spans="1:9" x14ac:dyDescent="0.25">
      <c r="A45" s="11">
        <f t="shared" si="4"/>
        <v>0.5</v>
      </c>
      <c r="B45" s="6">
        <f>'2A Grid'!G45</f>
        <v>-17.000000000000007</v>
      </c>
      <c r="C45" s="7">
        <f ca="1">'2A Grid'!H45-'0A Grid'!H45</f>
        <v>0.42599999999999993</v>
      </c>
      <c r="D45" s="7">
        <f ca="1">'2A Grid'!I45-'0A Grid'!I45</f>
        <v>0.40900000000000003</v>
      </c>
      <c r="E45" s="7">
        <f ca="1">'2A Grid'!J45-'0A Grid'!J45</f>
        <v>0.41400000000000003</v>
      </c>
      <c r="F45" s="7">
        <f ca="1">'2A Grid'!K45-'0A Grid'!K45</f>
        <v>0.39599999999999991</v>
      </c>
      <c r="G45" s="7">
        <f ca="1">'2A Grid'!L45-'0A Grid'!L45</f>
        <v>0.41799999999999993</v>
      </c>
      <c r="H45" s="7">
        <f ca="1">'2A Grid'!M45-'0A Grid'!M45</f>
        <v>0.41800000000000004</v>
      </c>
      <c r="I45" s="7">
        <f ca="1">'2A Grid'!N45-'0A Grid'!N45</f>
        <v>0.42699999999999994</v>
      </c>
    </row>
    <row r="46" spans="1:9" x14ac:dyDescent="0.25">
      <c r="A46" s="11">
        <f t="shared" si="4"/>
        <v>0.49900000000000233</v>
      </c>
      <c r="B46" s="6">
        <f>'2A Grid'!G46</f>
        <v>-16.500000000000007</v>
      </c>
      <c r="C46" s="7">
        <f ca="1">'2A Grid'!H46-'0A Grid'!H46</f>
        <v>0.45099999999999996</v>
      </c>
      <c r="D46" s="7">
        <f ca="1">'2A Grid'!I46-'0A Grid'!I46</f>
        <v>0.45599999999999996</v>
      </c>
      <c r="E46" s="7">
        <f ca="1">'2A Grid'!J46-'0A Grid'!J46</f>
        <v>0.44899999999999995</v>
      </c>
      <c r="F46" s="7">
        <f ca="1">'2A Grid'!K46-'0A Grid'!K46</f>
        <v>0.43</v>
      </c>
      <c r="G46" s="7">
        <f ca="1">'2A Grid'!L46-'0A Grid'!L46</f>
        <v>0.46399999999999997</v>
      </c>
      <c r="H46" s="7">
        <f ca="1">'2A Grid'!M46-'0A Grid'!M46</f>
        <v>0.44499999999999995</v>
      </c>
      <c r="I46" s="7">
        <f ca="1">'2A Grid'!N46-'0A Grid'!N46</f>
        <v>0.45799999999999996</v>
      </c>
    </row>
    <row r="47" spans="1:9" x14ac:dyDescent="0.25">
      <c r="A47" s="11">
        <f t="shared" si="4"/>
        <v>0.50100000000000122</v>
      </c>
      <c r="B47" s="6">
        <f>'2A Grid'!G47</f>
        <v>-16.002000000000002</v>
      </c>
      <c r="C47" s="7">
        <f ca="1">'2A Grid'!H47-'0A Grid'!H47</f>
        <v>0.48699999999999999</v>
      </c>
      <c r="D47" s="7">
        <f ca="1">'2A Grid'!I47-'0A Grid'!I47</f>
        <v>0.505</v>
      </c>
      <c r="E47" s="7">
        <f ca="1">'2A Grid'!J47-'0A Grid'!J47</f>
        <v>0.51</v>
      </c>
      <c r="F47" s="7">
        <f ca="1">'2A Grid'!K47-'0A Grid'!K47</f>
        <v>0.47700000000000004</v>
      </c>
      <c r="G47" s="7">
        <f ca="1">'2A Grid'!L47-'0A Grid'!L47</f>
        <v>0.499</v>
      </c>
      <c r="H47" s="7">
        <f ca="1">'2A Grid'!M47-'0A Grid'!M47</f>
        <v>0.51200000000000001</v>
      </c>
      <c r="I47" s="7">
        <f ca="1">'2A Grid'!N47-'0A Grid'!N47</f>
        <v>0.51300000000000001</v>
      </c>
    </row>
    <row r="48" spans="1:9" x14ac:dyDescent="0.25">
      <c r="A48" s="11">
        <f t="shared" si="4"/>
        <v>0.50150000000000006</v>
      </c>
      <c r="B48" s="6">
        <f>'2A Grid'!G48</f>
        <v>-15.498000000000005</v>
      </c>
      <c r="C48" s="7">
        <f ca="1">'2A Grid'!H48-'0A Grid'!H48</f>
        <v>0.55399999999999994</v>
      </c>
      <c r="D48" s="7">
        <f ca="1">'2A Grid'!I48-'0A Grid'!I48</f>
        <v>0.54699999999999993</v>
      </c>
      <c r="E48" s="7">
        <f ca="1">'2A Grid'!J48-'0A Grid'!J48</f>
        <v>0.57499999999999996</v>
      </c>
      <c r="F48" s="7">
        <f ca="1">'2A Grid'!K48-'0A Grid'!K48</f>
        <v>0.55899999999999994</v>
      </c>
      <c r="G48" s="7">
        <f ca="1">'2A Grid'!L48-'0A Grid'!L48</f>
        <v>0.56199999999999994</v>
      </c>
      <c r="H48" s="7">
        <f ca="1">'2A Grid'!M48-'0A Grid'!M48</f>
        <v>0.58499999999999996</v>
      </c>
      <c r="I48" s="7">
        <f ca="1">'2A Grid'!N48-'0A Grid'!N48</f>
        <v>0.56999999999999995</v>
      </c>
    </row>
    <row r="49" spans="1:9" x14ac:dyDescent="0.25">
      <c r="A49" s="11">
        <f t="shared" si="4"/>
        <v>0.49899999999999878</v>
      </c>
      <c r="B49" s="6">
        <f>'2A Grid'!G49</f>
        <v>-14.999000000000002</v>
      </c>
      <c r="C49" s="7">
        <f ca="1">'2A Grid'!H49-'0A Grid'!H49</f>
        <v>0.62</v>
      </c>
      <c r="D49" s="7">
        <f ca="1">'2A Grid'!I49-'0A Grid'!I49</f>
        <v>0.62800000000000011</v>
      </c>
      <c r="E49" s="7">
        <f ca="1">'2A Grid'!J49-'0A Grid'!J49</f>
        <v>0.64900000000000002</v>
      </c>
      <c r="F49" s="7">
        <f ca="1">'2A Grid'!K49-'0A Grid'!K49</f>
        <v>0.61199999999999999</v>
      </c>
      <c r="G49" s="7">
        <f ca="1">'2A Grid'!L49-'0A Grid'!L49</f>
        <v>0.63</v>
      </c>
      <c r="H49" s="7">
        <f ca="1">'2A Grid'!M49-'0A Grid'!M49</f>
        <v>0.63700000000000001</v>
      </c>
      <c r="I49" s="7">
        <f ca="1">'2A Grid'!N49-'0A Grid'!N49</f>
        <v>0.61799999999999999</v>
      </c>
    </row>
    <row r="50" spans="1:9" x14ac:dyDescent="0.25">
      <c r="A50" s="11">
        <f t="shared" si="4"/>
        <v>0.5</v>
      </c>
      <c r="B50" s="6">
        <f>'2A Grid'!G50</f>
        <v>-14.500000000000007</v>
      </c>
      <c r="C50" s="7">
        <f ca="1">'2A Grid'!H50-'0A Grid'!H50</f>
        <v>0.70899999999999996</v>
      </c>
      <c r="D50" s="7">
        <f ca="1">'2A Grid'!I50-'0A Grid'!I50</f>
        <v>0.71</v>
      </c>
      <c r="E50" s="7">
        <f ca="1">'2A Grid'!J50-'0A Grid'!J50</f>
        <v>0.70699999999999996</v>
      </c>
      <c r="F50" s="7">
        <f ca="1">'2A Grid'!K50-'0A Grid'!K50</f>
        <v>0.68300000000000005</v>
      </c>
      <c r="G50" s="7">
        <f ca="1">'2A Grid'!L50-'0A Grid'!L50</f>
        <v>0.70399999999999996</v>
      </c>
      <c r="H50" s="7">
        <f ca="1">'2A Grid'!M50-'0A Grid'!M50</f>
        <v>0.7</v>
      </c>
      <c r="I50" s="7">
        <f ca="1">'2A Grid'!N50-'0A Grid'!N50</f>
        <v>0.67900000000000005</v>
      </c>
    </row>
    <row r="51" spans="1:9" x14ac:dyDescent="0.25">
      <c r="A51" s="11">
        <f t="shared" si="4"/>
        <v>0.49900000000000233</v>
      </c>
      <c r="B51" s="6">
        <f>'2A Grid'!G51</f>
        <v>-13.999000000000002</v>
      </c>
      <c r="C51" s="7">
        <f ca="1">'2A Grid'!H51-'0A Grid'!H51</f>
        <v>0.80299999999999994</v>
      </c>
      <c r="D51" s="7">
        <f ca="1">'2A Grid'!I51-'0A Grid'!I51</f>
        <v>0.78299999999999992</v>
      </c>
      <c r="E51" s="7">
        <f ca="1">'2A Grid'!J51-'0A Grid'!J51</f>
        <v>0.81899999999999995</v>
      </c>
      <c r="F51" s="7">
        <f ca="1">'2A Grid'!K51-'0A Grid'!K51</f>
        <v>0.78200000000000003</v>
      </c>
      <c r="G51" s="7">
        <f ca="1">'2A Grid'!L51-'0A Grid'!L51</f>
        <v>0.79899999999999993</v>
      </c>
      <c r="H51" s="7">
        <f ca="1">'2A Grid'!M51-'0A Grid'!M51</f>
        <v>0.81099999999999994</v>
      </c>
      <c r="I51" s="7">
        <f ca="1">'2A Grid'!N51-'0A Grid'!N51</f>
        <v>0.78200000000000003</v>
      </c>
    </row>
    <row r="52" spans="1:9" x14ac:dyDescent="0.25">
      <c r="A52" s="11">
        <f t="shared" si="4"/>
        <v>0.5</v>
      </c>
      <c r="B52" s="6">
        <f>'2A Grid'!G52</f>
        <v>-13.502000000000002</v>
      </c>
      <c r="C52" s="7">
        <f ca="1">'2A Grid'!H52-'0A Grid'!H52</f>
        <v>0.90699999999999992</v>
      </c>
      <c r="D52" s="7">
        <f ca="1">'2A Grid'!I52-'0A Grid'!I52</f>
        <v>0.90300000000000002</v>
      </c>
      <c r="E52" s="7">
        <f ca="1">'2A Grid'!J52-'0A Grid'!J52</f>
        <v>0.89900000000000002</v>
      </c>
      <c r="F52" s="7">
        <f ca="1">'2A Grid'!K52-'0A Grid'!K52</f>
        <v>0.90799999999999992</v>
      </c>
      <c r="G52" s="7">
        <f ca="1">'2A Grid'!L52-'0A Grid'!L52</f>
        <v>0.91199999999999992</v>
      </c>
      <c r="H52" s="7">
        <f ca="1">'2A Grid'!M52-'0A Grid'!M52</f>
        <v>0.90299999999999991</v>
      </c>
      <c r="I52" s="7">
        <f ca="1">'2A Grid'!N52-'0A Grid'!N52</f>
        <v>0.873</v>
      </c>
    </row>
    <row r="53" spans="1:9" x14ac:dyDescent="0.25">
      <c r="A53" s="11">
        <f t="shared" si="4"/>
        <v>0.50199999999999889</v>
      </c>
      <c r="B53" s="6">
        <f>'2A Grid'!G53</f>
        <v>-12.999000000000002</v>
      </c>
      <c r="C53" s="7">
        <f ca="1">'2A Grid'!H53-'0A Grid'!H53</f>
        <v>1.0290000000000001</v>
      </c>
      <c r="D53" s="7">
        <f ca="1">'2A Grid'!I53-'0A Grid'!I53</f>
        <v>1.0350000000000001</v>
      </c>
      <c r="E53" s="7">
        <f ca="1">'2A Grid'!J53-'0A Grid'!J53</f>
        <v>1.028</v>
      </c>
      <c r="F53" s="7">
        <f ca="1">'2A Grid'!K53-'0A Grid'!K53</f>
        <v>1.0390000000000001</v>
      </c>
      <c r="G53" s="7">
        <f ca="1">'2A Grid'!L53-'0A Grid'!L53</f>
        <v>1.04</v>
      </c>
      <c r="H53" s="7">
        <f ca="1">'2A Grid'!M53-'0A Grid'!M53</f>
        <v>1.024</v>
      </c>
      <c r="I53" s="7">
        <f ca="1">'2A Grid'!N53-'0A Grid'!N53</f>
        <v>1.026</v>
      </c>
    </row>
    <row r="54" spans="1:9" x14ac:dyDescent="0.25">
      <c r="A54" s="11">
        <f t="shared" si="4"/>
        <v>0.49899999999999878</v>
      </c>
      <c r="B54" s="6">
        <f>'2A Grid'!G54</f>
        <v>-12.498000000000005</v>
      </c>
      <c r="C54" s="7">
        <f ca="1">'2A Grid'!H54-'0A Grid'!H54</f>
        <v>1.1879999999999999</v>
      </c>
      <c r="D54" s="7">
        <f ca="1">'2A Grid'!I54-'0A Grid'!I54</f>
        <v>1.2029999999999998</v>
      </c>
      <c r="E54" s="7">
        <f ca="1">'2A Grid'!J54-'0A Grid'!J54</f>
        <v>1.177</v>
      </c>
      <c r="F54" s="7">
        <f ca="1">'2A Grid'!K54-'0A Grid'!K54</f>
        <v>1.1870000000000001</v>
      </c>
      <c r="G54" s="7">
        <f ca="1">'2A Grid'!L54-'0A Grid'!L54</f>
        <v>1.1900000000000002</v>
      </c>
      <c r="H54" s="7">
        <f ca="1">'2A Grid'!M54-'0A Grid'!M54</f>
        <v>1.2010000000000001</v>
      </c>
      <c r="I54" s="7">
        <f ca="1">'2A Grid'!N54-'0A Grid'!N54</f>
        <v>1.1919999999999999</v>
      </c>
    </row>
    <row r="55" spans="1:9" x14ac:dyDescent="0.25">
      <c r="A55" s="11">
        <f t="shared" si="4"/>
        <v>0.5</v>
      </c>
      <c r="B55" s="6">
        <f>'2A Grid'!G55</f>
        <v>-12.001000000000005</v>
      </c>
      <c r="C55" s="7">
        <f ca="1">'2A Grid'!H55-'0A Grid'!H55</f>
        <v>1.367</v>
      </c>
      <c r="D55" s="7">
        <f ca="1">'2A Grid'!I55-'0A Grid'!I55</f>
        <v>1.3859999999999999</v>
      </c>
      <c r="E55" s="7">
        <f ca="1">'2A Grid'!J55-'0A Grid'!J55</f>
        <v>1.383</v>
      </c>
      <c r="F55" s="7">
        <f ca="1">'2A Grid'!K55-'0A Grid'!K55</f>
        <v>1.3900000000000001</v>
      </c>
      <c r="G55" s="7">
        <f ca="1">'2A Grid'!L55-'0A Grid'!L55</f>
        <v>1.3640000000000001</v>
      </c>
      <c r="H55" s="7">
        <f ca="1">'2A Grid'!M55-'0A Grid'!M55</f>
        <v>1.3880000000000001</v>
      </c>
      <c r="I55" s="7">
        <f ca="1">'2A Grid'!N55-'0A Grid'!N55</f>
        <v>1.365</v>
      </c>
    </row>
    <row r="56" spans="1:9" x14ac:dyDescent="0.25">
      <c r="A56" s="11">
        <f t="shared" si="4"/>
        <v>0.5</v>
      </c>
      <c r="B56" s="6">
        <f>'2A Grid'!G56</f>
        <v>-11.498000000000005</v>
      </c>
      <c r="C56" s="7">
        <f ca="1">'2A Grid'!H56-'0A Grid'!H56</f>
        <v>1.587</v>
      </c>
      <c r="D56" s="7">
        <f ca="1">'2A Grid'!I56-'0A Grid'!I56</f>
        <v>1.629</v>
      </c>
      <c r="E56" s="7">
        <f ca="1">'2A Grid'!J56-'0A Grid'!J56</f>
        <v>1.621</v>
      </c>
      <c r="F56" s="7">
        <f ca="1">'2A Grid'!K56-'0A Grid'!K56</f>
        <v>1.5879999999999999</v>
      </c>
      <c r="G56" s="7">
        <f ca="1">'2A Grid'!L56-'0A Grid'!L56</f>
        <v>1.589</v>
      </c>
      <c r="H56" s="7">
        <f ca="1">'2A Grid'!M56-'0A Grid'!M56</f>
        <v>1.613</v>
      </c>
      <c r="I56" s="7">
        <f ca="1">'2A Grid'!N56-'0A Grid'!N56</f>
        <v>1.5760000000000001</v>
      </c>
    </row>
    <row r="57" spans="1:9" x14ac:dyDescent="0.25">
      <c r="A57" s="11">
        <f t="shared" si="4"/>
        <v>0.49849999999999994</v>
      </c>
      <c r="B57" s="6">
        <f>'2A Grid'!G57</f>
        <v>-11.001000000000005</v>
      </c>
      <c r="C57" s="7">
        <f ca="1">'2A Grid'!H57-'0A Grid'!H57</f>
        <v>1.86</v>
      </c>
      <c r="D57" s="7">
        <f ca="1">'2A Grid'!I57-'0A Grid'!I57</f>
        <v>1.9009999999999998</v>
      </c>
      <c r="E57" s="7">
        <f ca="1">'2A Grid'!J57-'0A Grid'!J57</f>
        <v>1.8840000000000001</v>
      </c>
      <c r="F57" s="7">
        <f ca="1">'2A Grid'!K57-'0A Grid'!K57</f>
        <v>1.8860000000000001</v>
      </c>
      <c r="G57" s="7">
        <f ca="1">'2A Grid'!L57-'0A Grid'!L57</f>
        <v>1.863</v>
      </c>
      <c r="H57" s="7">
        <f ca="1">'2A Grid'!M57-'0A Grid'!M57</f>
        <v>1.895</v>
      </c>
      <c r="I57" s="7">
        <f ca="1">'2A Grid'!N57-'0A Grid'!N57</f>
        <v>1.8679999999999999</v>
      </c>
    </row>
    <row r="58" spans="1:9" x14ac:dyDescent="0.25">
      <c r="A58" s="11">
        <f t="shared" si="4"/>
        <v>0.50150000000000006</v>
      </c>
      <c r="B58" s="6">
        <f>'2A Grid'!G58</f>
        <v>-10.501000000000005</v>
      </c>
      <c r="C58" s="7">
        <f ca="1">'2A Grid'!H58-'0A Grid'!H58</f>
        <v>2.1930000000000001</v>
      </c>
      <c r="D58" s="7">
        <f ca="1">'2A Grid'!I58-'0A Grid'!I58</f>
        <v>2.2389999999999999</v>
      </c>
      <c r="E58" s="7">
        <f ca="1">'2A Grid'!J58-'0A Grid'!J58</f>
        <v>2.214</v>
      </c>
      <c r="F58" s="7">
        <f ca="1">'2A Grid'!K58-'0A Grid'!K58</f>
        <v>2.2609999999999997</v>
      </c>
      <c r="G58" s="7">
        <f ca="1">'2A Grid'!L58-'0A Grid'!L58</f>
        <v>2.222</v>
      </c>
      <c r="H58" s="7">
        <f ca="1">'2A Grid'!M58-'0A Grid'!M58</f>
        <v>2.2570000000000001</v>
      </c>
      <c r="I58" s="7">
        <f ca="1">'2A Grid'!N58-'0A Grid'!N58</f>
        <v>2.2149999999999999</v>
      </c>
    </row>
    <row r="59" spans="1:9" x14ac:dyDescent="0.25">
      <c r="A59" s="11">
        <f t="shared" si="4"/>
        <v>0.50049999999999883</v>
      </c>
      <c r="B59" s="6">
        <f>'2A Grid'!G59</f>
        <v>-9.9980000000000047</v>
      </c>
      <c r="C59" s="7">
        <f ca="1">'2A Grid'!H59-'0A Grid'!H59</f>
        <v>2.6579999999999999</v>
      </c>
      <c r="D59" s="7">
        <f ca="1">'2A Grid'!I59-'0A Grid'!I59</f>
        <v>2.7210000000000001</v>
      </c>
      <c r="E59" s="7">
        <f ca="1">'2A Grid'!J59-'0A Grid'!J59</f>
        <v>2.6869999999999998</v>
      </c>
      <c r="F59" s="7">
        <f ca="1">'2A Grid'!K59-'0A Grid'!K59</f>
        <v>2.73</v>
      </c>
      <c r="G59" s="7">
        <f ca="1">'2A Grid'!L59-'0A Grid'!L59</f>
        <v>2.6859999999999999</v>
      </c>
      <c r="H59" s="7">
        <f ca="1">'2A Grid'!M59-'0A Grid'!M59</f>
        <v>2.7159999999999997</v>
      </c>
      <c r="I59" s="7">
        <f ca="1">'2A Grid'!N59-'0A Grid'!N59</f>
        <v>2.6579999999999999</v>
      </c>
    </row>
    <row r="60" spans="1:9" x14ac:dyDescent="0.25">
      <c r="A60" s="11">
        <f t="shared" si="4"/>
        <v>0.49950000000000117</v>
      </c>
      <c r="B60" s="6">
        <f>'2A Grid'!G60</f>
        <v>-9.5000000000000071</v>
      </c>
      <c r="C60" s="7">
        <f ca="1">'2A Grid'!H60-'0A Grid'!H60</f>
        <v>3.2209999999999996</v>
      </c>
      <c r="D60" s="7">
        <f ca="1">'2A Grid'!I60-'0A Grid'!I60</f>
        <v>3.2680000000000002</v>
      </c>
      <c r="E60" s="7">
        <f ca="1">'2A Grid'!J60-'0A Grid'!J60</f>
        <v>3.2680000000000002</v>
      </c>
      <c r="F60" s="7">
        <f ca="1">'2A Grid'!K60-'0A Grid'!K60</f>
        <v>3.2840000000000003</v>
      </c>
      <c r="G60" s="7">
        <f ca="1">'2A Grid'!L60-'0A Grid'!L60</f>
        <v>3.2569999999999997</v>
      </c>
      <c r="H60" s="7">
        <f ca="1">'2A Grid'!M60-'0A Grid'!M60</f>
        <v>3.294</v>
      </c>
      <c r="I60" s="7">
        <f ca="1">'2A Grid'!N60-'0A Grid'!N60</f>
        <v>3.21</v>
      </c>
    </row>
    <row r="61" spans="1:9" x14ac:dyDescent="0.25">
      <c r="A61" s="11">
        <f t="shared" si="4"/>
        <v>0.49950000000000117</v>
      </c>
      <c r="B61" s="6">
        <f>'2A Grid'!G61</f>
        <v>-8.9990000000000023</v>
      </c>
      <c r="C61" s="7">
        <f ca="1">'2A Grid'!H61-'0A Grid'!H61</f>
        <v>3.9909999999999997</v>
      </c>
      <c r="D61" s="7">
        <f ca="1">'2A Grid'!I61-'0A Grid'!I61</f>
        <v>4.0539999999999994</v>
      </c>
      <c r="E61" s="7">
        <f ca="1">'2A Grid'!J61-'0A Grid'!J61</f>
        <v>4.0550000000000006</v>
      </c>
      <c r="F61" s="7">
        <f ca="1">'2A Grid'!K61-'0A Grid'!K61</f>
        <v>4.0660000000000007</v>
      </c>
      <c r="G61" s="7">
        <f ca="1">'2A Grid'!L61-'0A Grid'!L61</f>
        <v>4.0500000000000007</v>
      </c>
      <c r="H61" s="7">
        <f ca="1">'2A Grid'!M61-'0A Grid'!M61</f>
        <v>4.016</v>
      </c>
      <c r="I61" s="7">
        <f ca="1">'2A Grid'!N61-'0A Grid'!N61</f>
        <v>3.9389999999999996</v>
      </c>
    </row>
    <row r="62" spans="1:9" x14ac:dyDescent="0.25">
      <c r="A62" s="11">
        <f t="shared" si="4"/>
        <v>0.49799999999999756</v>
      </c>
      <c r="B62" s="6">
        <f>'2A Grid'!G62</f>
        <v>-8.5010000000000048</v>
      </c>
      <c r="C62" s="7">
        <f ca="1">'2A Grid'!H62-'0A Grid'!H62</f>
        <v>5.4379999999999997</v>
      </c>
      <c r="D62" s="7">
        <f ca="1">'2A Grid'!I62-'0A Grid'!I62</f>
        <v>5.601</v>
      </c>
      <c r="E62" s="7">
        <f ca="1">'2A Grid'!J62-'0A Grid'!J62</f>
        <v>5.51</v>
      </c>
      <c r="F62" s="7">
        <f ca="1">'2A Grid'!K62-'0A Grid'!K62</f>
        <v>5.5650000000000004</v>
      </c>
      <c r="G62" s="7">
        <f ca="1">'2A Grid'!L62-'0A Grid'!L62</f>
        <v>5.4950000000000001</v>
      </c>
      <c r="H62" s="7">
        <f ca="1">'2A Grid'!M62-'0A Grid'!M62</f>
        <v>5.48</v>
      </c>
      <c r="I62" s="7">
        <f ca="1">'2A Grid'!N62-'0A Grid'!N62</f>
        <v>5.42</v>
      </c>
    </row>
    <row r="63" spans="1:9" x14ac:dyDescent="0.25">
      <c r="A63" s="11">
        <f t="shared" si="4"/>
        <v>0.50100000000000122</v>
      </c>
      <c r="B63" s="6">
        <f>'2A Grid'!G63</f>
        <v>-8.0030000000000072</v>
      </c>
      <c r="C63" s="7">
        <f ca="1">'2A Grid'!H63-'0A Grid'!H63</f>
        <v>6.8730000000000002</v>
      </c>
      <c r="D63" s="7">
        <f ca="1">'2A Grid'!I63-'0A Grid'!I63</f>
        <v>7.0140000000000002</v>
      </c>
      <c r="E63" s="7">
        <f ca="1">'2A Grid'!J63-'0A Grid'!J63</f>
        <v>7.0790000000000006</v>
      </c>
      <c r="F63" s="7">
        <f ca="1">'2A Grid'!K63-'0A Grid'!K63</f>
        <v>7.0449999999999999</v>
      </c>
      <c r="G63" s="7">
        <f ca="1">'2A Grid'!L63-'0A Grid'!L63</f>
        <v>7.0150000000000006</v>
      </c>
      <c r="H63" s="7">
        <f ca="1">'2A Grid'!M63-'0A Grid'!M63</f>
        <v>6.9969999999999999</v>
      </c>
      <c r="I63" s="7">
        <f ca="1">'2A Grid'!N63-'0A Grid'!N63</f>
        <v>6.9009999999999998</v>
      </c>
    </row>
    <row r="64" spans="1:9" x14ac:dyDescent="0.25">
      <c r="A64" s="11">
        <f t="shared" si="4"/>
        <v>0.50150000000000361</v>
      </c>
      <c r="B64" s="6">
        <f>'2A Grid'!G64</f>
        <v>-7.4990000000000023</v>
      </c>
      <c r="C64" s="7">
        <f ca="1">'2A Grid'!H64-'0A Grid'!H64</f>
        <v>8.6879999999999988</v>
      </c>
      <c r="D64" s="7">
        <f ca="1">'2A Grid'!I64-'0A Grid'!I64</f>
        <v>8.8710000000000004</v>
      </c>
      <c r="E64" s="7">
        <f ca="1">'2A Grid'!J64-'0A Grid'!J64</f>
        <v>9.423</v>
      </c>
      <c r="F64" s="7">
        <f ca="1">'2A Grid'!K64-'0A Grid'!K64</f>
        <v>9.4640000000000004</v>
      </c>
      <c r="G64" s="7">
        <f ca="1">'2A Grid'!L64-'0A Grid'!L64</f>
        <v>8.8960000000000008</v>
      </c>
      <c r="H64" s="7">
        <f ca="1">'2A Grid'!M64-'0A Grid'!M64</f>
        <v>8.782</v>
      </c>
      <c r="I64" s="7">
        <f ca="1">'2A Grid'!N64-'0A Grid'!N64</f>
        <v>8.6539999999999999</v>
      </c>
    </row>
    <row r="65" spans="1:9" x14ac:dyDescent="0.25">
      <c r="A65" s="11">
        <f t="shared" si="4"/>
        <v>0.49899999999999878</v>
      </c>
      <c r="B65" s="6">
        <f>'2A Grid'!G65</f>
        <v>-7</v>
      </c>
      <c r="C65" s="7">
        <f ca="1">'2A Grid'!H65-'0A Grid'!H65</f>
        <v>11.717000000000001</v>
      </c>
      <c r="D65" s="7">
        <f ca="1">'2A Grid'!I65-'0A Grid'!I65</f>
        <v>11.866000000000001</v>
      </c>
      <c r="E65" s="7">
        <f ca="1">'2A Grid'!J65-'0A Grid'!J65</f>
        <v>12.109</v>
      </c>
      <c r="F65" s="7">
        <f ca="1">'2A Grid'!K65-'0A Grid'!K65</f>
        <v>12.151999999999999</v>
      </c>
      <c r="G65" s="7">
        <f ca="1">'2A Grid'!L65-'0A Grid'!L65</f>
        <v>11.959</v>
      </c>
      <c r="H65" s="7">
        <f ca="1">'2A Grid'!M65-'0A Grid'!M65</f>
        <v>11.843999999999999</v>
      </c>
      <c r="I65" s="7">
        <f ca="1">'2A Grid'!N65-'0A Grid'!N65</f>
        <v>11.603999999999999</v>
      </c>
    </row>
    <row r="66" spans="1:9" x14ac:dyDescent="0.25">
      <c r="A66" s="11">
        <f t="shared" si="4"/>
        <v>0.5</v>
      </c>
      <c r="B66" s="6">
        <f>'2A Grid'!G66</f>
        <v>-6.5010000000000048</v>
      </c>
      <c r="C66" s="7">
        <f ca="1">'2A Grid'!H66-'0A Grid'!H66</f>
        <v>15.898</v>
      </c>
      <c r="D66" s="7">
        <f ca="1">'2A Grid'!I66-'0A Grid'!I66</f>
        <v>16.101999999999997</v>
      </c>
      <c r="E66" s="7">
        <f ca="1">'2A Grid'!J66-'0A Grid'!J66</f>
        <v>16.786999999999999</v>
      </c>
      <c r="F66" s="7">
        <f ca="1">'2A Grid'!K66-'0A Grid'!K66</f>
        <v>16.331</v>
      </c>
      <c r="G66" s="7">
        <f ca="1">'2A Grid'!L66-'0A Grid'!L66</f>
        <v>16.559000000000001</v>
      </c>
      <c r="H66" s="7">
        <f ca="1">'2A Grid'!M66-'0A Grid'!M66</f>
        <v>16.132999999999999</v>
      </c>
      <c r="I66" s="7">
        <f ca="1">'2A Grid'!N66-'0A Grid'!N66</f>
        <v>15.709</v>
      </c>
    </row>
    <row r="67" spans="1:9" x14ac:dyDescent="0.25">
      <c r="A67" s="11">
        <f t="shared" si="4"/>
        <v>0.49949999999999761</v>
      </c>
      <c r="B67" s="6">
        <f>'2A Grid'!G67</f>
        <v>-6</v>
      </c>
      <c r="C67" s="7">
        <f ca="1">'2A Grid'!H67-'0A Grid'!H67</f>
        <v>22.295999999999999</v>
      </c>
      <c r="D67" s="7">
        <f ca="1">'2A Grid'!I67-'0A Grid'!I67</f>
        <v>22.672999999999998</v>
      </c>
      <c r="E67" s="7">
        <f ca="1">'2A Grid'!J67-'0A Grid'!J67</f>
        <v>22.529</v>
      </c>
      <c r="F67" s="7">
        <f ca="1">'2A Grid'!K67-'0A Grid'!K67</f>
        <v>22.901</v>
      </c>
      <c r="G67" s="7">
        <f ca="1">'2A Grid'!L67-'0A Grid'!L67</f>
        <v>22.451000000000001</v>
      </c>
      <c r="H67" s="7">
        <f ca="1">'2A Grid'!M67-'0A Grid'!M67</f>
        <v>22.417999999999999</v>
      </c>
      <c r="I67" s="7">
        <f ca="1">'2A Grid'!N67-'0A Grid'!N67</f>
        <v>21.548999999999999</v>
      </c>
    </row>
    <row r="68" spans="1:9" x14ac:dyDescent="0.25">
      <c r="A68" s="11">
        <f t="shared" si="4"/>
        <v>0.50049999999999528</v>
      </c>
      <c r="B68" s="6">
        <f>'2A Grid'!G68</f>
        <v>-5.5020000000000095</v>
      </c>
      <c r="C68" s="7">
        <f ca="1">'2A Grid'!H68-'0A Grid'!H68</f>
        <v>30.898</v>
      </c>
      <c r="D68" s="7">
        <f ca="1">'2A Grid'!I68-'0A Grid'!I68</f>
        <v>31.322999999999997</v>
      </c>
      <c r="E68" s="7">
        <f ca="1">'2A Grid'!J68-'0A Grid'!J68</f>
        <v>31.824999999999999</v>
      </c>
      <c r="F68" s="7">
        <f ca="1">'2A Grid'!K68-'0A Grid'!K68</f>
        <v>31.775000000000002</v>
      </c>
      <c r="G68" s="7">
        <f ca="1">'2A Grid'!L68-'0A Grid'!L68</f>
        <v>31.716000000000001</v>
      </c>
      <c r="H68" s="7">
        <f ca="1">'2A Grid'!M68-'0A Grid'!M68</f>
        <v>31.202000000000002</v>
      </c>
      <c r="I68" s="7">
        <f ca="1">'2A Grid'!N68-'0A Grid'!N68</f>
        <v>30.221</v>
      </c>
    </row>
    <row r="69" spans="1:9" x14ac:dyDescent="0.25">
      <c r="A69" s="11">
        <f t="shared" si="4"/>
        <v>0.50100000000000477</v>
      </c>
      <c r="B69" s="6">
        <f>'2A Grid'!G69</f>
        <v>-4.9990000000000094</v>
      </c>
      <c r="C69" s="7">
        <f ca="1">'2A Grid'!H69-'0A Grid'!H69</f>
        <v>42.931999999999995</v>
      </c>
      <c r="D69" s="7">
        <f ca="1">'2A Grid'!I69-'0A Grid'!I69</f>
        <v>44.007999999999996</v>
      </c>
      <c r="E69" s="7">
        <f ca="1">'2A Grid'!J69-'0A Grid'!J69</f>
        <v>44.399000000000001</v>
      </c>
      <c r="F69" s="7">
        <f ca="1">'2A Grid'!K69-'0A Grid'!K69</f>
        <v>44.64</v>
      </c>
      <c r="G69" s="7">
        <f ca="1">'2A Grid'!L69-'0A Grid'!L69</f>
        <v>44.031999999999996</v>
      </c>
      <c r="H69" s="7">
        <f ca="1">'2A Grid'!M69-'0A Grid'!M69</f>
        <v>43.658999999999999</v>
      </c>
      <c r="I69" s="7">
        <f ca="1">'2A Grid'!N69-'0A Grid'!N69</f>
        <v>42.544000000000004</v>
      </c>
    </row>
    <row r="70" spans="1:9" x14ac:dyDescent="0.25">
      <c r="A70" s="11">
        <f t="shared" si="4"/>
        <v>0.49849999999999994</v>
      </c>
      <c r="B70" s="6">
        <f>'2A Grid'!G70</f>
        <v>-4.5</v>
      </c>
      <c r="C70" s="7">
        <f ca="1">'2A Grid'!H70-'0A Grid'!H70</f>
        <v>60.387999999999998</v>
      </c>
      <c r="D70" s="7">
        <f ca="1">'2A Grid'!I70-'0A Grid'!I70</f>
        <v>61.618000000000002</v>
      </c>
      <c r="E70" s="7">
        <f ca="1">'2A Grid'!J70-'0A Grid'!J70</f>
        <v>62.192999999999998</v>
      </c>
      <c r="F70" s="7">
        <f ca="1">'2A Grid'!K70-'0A Grid'!K70</f>
        <v>62.402000000000001</v>
      </c>
      <c r="G70" s="7">
        <f ca="1">'2A Grid'!L70-'0A Grid'!L70</f>
        <v>61.530999999999999</v>
      </c>
      <c r="H70" s="7">
        <f ca="1">'2A Grid'!M70-'0A Grid'!M70</f>
        <v>61.076000000000001</v>
      </c>
      <c r="I70" s="7">
        <f ca="1">'2A Grid'!N70-'0A Grid'!N70</f>
        <v>59.614000000000004</v>
      </c>
    </row>
    <row r="71" spans="1:9" x14ac:dyDescent="0.25">
      <c r="A71" s="11">
        <f t="shared" si="4"/>
        <v>0.34949999999999903</v>
      </c>
      <c r="B71" s="6">
        <f>'2A Grid'!G71</f>
        <v>-4.0020000000000095</v>
      </c>
      <c r="C71" s="7">
        <f ca="1">'2A Grid'!H71-'0A Grid'!H71</f>
        <v>83.930999999999997</v>
      </c>
      <c r="D71" s="7">
        <f ca="1">'2A Grid'!I71-'0A Grid'!I71</f>
        <v>84.849000000000004</v>
      </c>
      <c r="E71" s="7">
        <f ca="1">'2A Grid'!J71-'0A Grid'!J71</f>
        <v>85.103999999999999</v>
      </c>
      <c r="F71" s="7">
        <f ca="1">'2A Grid'!K71-'0A Grid'!K71</f>
        <v>85.419999999999987</v>
      </c>
      <c r="G71" s="7">
        <f ca="1">'2A Grid'!L71-'0A Grid'!L71</f>
        <v>85.067000000000007</v>
      </c>
      <c r="H71" s="7">
        <f ca="1">'2A Grid'!M71-'0A Grid'!M71</f>
        <v>83.935000000000002</v>
      </c>
      <c r="I71" s="7">
        <f ca="1">'2A Grid'!N71-'0A Grid'!N71</f>
        <v>82.831000000000003</v>
      </c>
    </row>
    <row r="72" spans="1:9" x14ac:dyDescent="0.25">
      <c r="A72" s="11">
        <f t="shared" si="4"/>
        <v>0.20100000000000051</v>
      </c>
      <c r="B72" s="6">
        <f>'2A Grid'!G72</f>
        <v>-3.8010000000000019</v>
      </c>
      <c r="C72" s="7">
        <f ca="1">'2A Grid'!H72-'0A Grid'!H72</f>
        <v>94.757999999999996</v>
      </c>
      <c r="D72" s="7">
        <f ca="1">'2A Grid'!I72-'0A Grid'!I72</f>
        <v>95.943999999999988</v>
      </c>
      <c r="E72" s="7">
        <f ca="1">'2A Grid'!J72-'0A Grid'!J72</f>
        <v>96.225999999999999</v>
      </c>
      <c r="F72" s="7">
        <f ca="1">'2A Grid'!K72-'0A Grid'!K72</f>
        <v>96.501000000000005</v>
      </c>
      <c r="G72" s="7">
        <f ca="1">'2A Grid'!L72-'0A Grid'!L72</f>
        <v>95.822999999999993</v>
      </c>
      <c r="H72" s="7">
        <f ca="1">'2A Grid'!M72-'0A Grid'!M72</f>
        <v>95.372</v>
      </c>
      <c r="I72" s="7">
        <f ca="1">'2A Grid'!N72-'0A Grid'!N72</f>
        <v>93.513000000000005</v>
      </c>
    </row>
    <row r="73" spans="1:9" x14ac:dyDescent="0.25">
      <c r="A73" s="11">
        <f t="shared" si="4"/>
        <v>0.20049999999999812</v>
      </c>
      <c r="B73" s="6">
        <f>'2A Grid'!G73</f>
        <v>-3.6000000000000085</v>
      </c>
      <c r="C73" s="7">
        <f ca="1">'2A Grid'!H73-'0A Grid'!H73</f>
        <v>106.997</v>
      </c>
      <c r="D73" s="7">
        <f ca="1">'2A Grid'!I73-'0A Grid'!I73</f>
        <v>107.92100000000001</v>
      </c>
      <c r="E73" s="7">
        <f ca="1">'2A Grid'!J73-'0A Grid'!J73</f>
        <v>107.93899999999999</v>
      </c>
      <c r="F73" s="7">
        <f ca="1">'2A Grid'!K73-'0A Grid'!K73</f>
        <v>107.777</v>
      </c>
      <c r="G73" s="7">
        <f ca="1">'2A Grid'!L73-'0A Grid'!L73</f>
        <v>107.646</v>
      </c>
      <c r="H73" s="7">
        <f ca="1">'2A Grid'!M73-'0A Grid'!M73</f>
        <v>107.24</v>
      </c>
      <c r="I73" s="7">
        <f ca="1">'2A Grid'!N73-'0A Grid'!N73</f>
        <v>105.601</v>
      </c>
    </row>
    <row r="74" spans="1:9" x14ac:dyDescent="0.25">
      <c r="A74" s="11">
        <f t="shared" si="4"/>
        <v>0.19850000000000279</v>
      </c>
      <c r="B74" s="6">
        <f>'2A Grid'!G74</f>
        <v>-3.4000000000000057</v>
      </c>
      <c r="C74" s="7">
        <f ca="1">'2A Grid'!H74-'0A Grid'!H74</f>
        <v>119.871</v>
      </c>
      <c r="D74" s="7">
        <f ca="1">'2A Grid'!I74-'0A Grid'!I74</f>
        <v>120.167</v>
      </c>
      <c r="E74" s="7">
        <f ca="1">'2A Grid'!J74-'0A Grid'!J74</f>
        <v>120.396</v>
      </c>
      <c r="F74" s="7">
        <f ca="1">'2A Grid'!K74-'0A Grid'!K74</f>
        <v>120.389</v>
      </c>
      <c r="G74" s="7">
        <f ca="1">'2A Grid'!L74-'0A Grid'!L74</f>
        <v>120.042</v>
      </c>
      <c r="H74" s="7">
        <f ca="1">'2A Grid'!M74-'0A Grid'!M74</f>
        <v>119.602</v>
      </c>
      <c r="I74" s="7">
        <f ca="1">'2A Grid'!N74-'0A Grid'!N74</f>
        <v>118.89700000000001</v>
      </c>
    </row>
    <row r="75" spans="1:9" x14ac:dyDescent="0.25">
      <c r="A75" s="11">
        <f t="shared" si="4"/>
        <v>0.19950000000000045</v>
      </c>
      <c r="B75" s="6">
        <f>'2A Grid'!G75</f>
        <v>-3.203000000000003</v>
      </c>
      <c r="C75" s="7">
        <f ca="1">'2A Grid'!H75-'0A Grid'!H75</f>
        <v>133.267</v>
      </c>
      <c r="D75" s="7">
        <f ca="1">'2A Grid'!I75-'0A Grid'!I75</f>
        <v>133.34099999999998</v>
      </c>
      <c r="E75" s="7">
        <f ca="1">'2A Grid'!J75-'0A Grid'!J75</f>
        <v>133.511</v>
      </c>
      <c r="F75" s="7">
        <f ca="1">'2A Grid'!K75-'0A Grid'!K75</f>
        <v>133.36699999999999</v>
      </c>
      <c r="G75" s="7">
        <f ca="1">'2A Grid'!L75-'0A Grid'!L75</f>
        <v>132.63400000000001</v>
      </c>
      <c r="H75" s="7">
        <f ca="1">'2A Grid'!M75-'0A Grid'!M75</f>
        <v>132.745</v>
      </c>
      <c r="I75" s="7">
        <f ca="1">'2A Grid'!N75-'0A Grid'!N75</f>
        <v>132.22799999999998</v>
      </c>
    </row>
    <row r="76" spans="1:9" x14ac:dyDescent="0.25">
      <c r="A76" s="11">
        <f t="shared" si="4"/>
        <v>0.20149999999999579</v>
      </c>
      <c r="B76" s="6">
        <f>'2A Grid'!G76</f>
        <v>-3.0010000000000048</v>
      </c>
      <c r="C76" s="7">
        <f ca="1">'2A Grid'!H76-'0A Grid'!H76</f>
        <v>146.69300000000001</v>
      </c>
      <c r="D76" s="7">
        <f ca="1">'2A Grid'!I76-'0A Grid'!I76</f>
        <v>147.08500000000001</v>
      </c>
      <c r="E76" s="7">
        <f ca="1">'2A Grid'!J76-'0A Grid'!J76</f>
        <v>146.904</v>
      </c>
      <c r="F76" s="7">
        <f ca="1">'2A Grid'!K76-'0A Grid'!K76</f>
        <v>146.298</v>
      </c>
      <c r="G76" s="7">
        <f ca="1">'2A Grid'!L76-'0A Grid'!L76</f>
        <v>146.49100000000001</v>
      </c>
      <c r="H76" s="7">
        <f ca="1">'2A Grid'!M76-'0A Grid'!M76</f>
        <v>146.46</v>
      </c>
      <c r="I76" s="7">
        <f ca="1">'2A Grid'!N76-'0A Grid'!N76</f>
        <v>145.69999999999999</v>
      </c>
    </row>
    <row r="77" spans="1:9" x14ac:dyDescent="0.25">
      <c r="A77" s="11">
        <f t="shared" si="4"/>
        <v>0.20049999999999812</v>
      </c>
      <c r="B77" s="6">
        <f>'2A Grid'!G77</f>
        <v>-2.8000000000000114</v>
      </c>
      <c r="C77" s="7">
        <f ca="1">'2A Grid'!H77-'0A Grid'!H77</f>
        <v>160.69</v>
      </c>
      <c r="D77" s="7">
        <f ca="1">'2A Grid'!I77-'0A Grid'!I77</f>
        <v>160.71299999999999</v>
      </c>
      <c r="E77" s="7">
        <f ca="1">'2A Grid'!J77-'0A Grid'!J77</f>
        <v>160.03099999999998</v>
      </c>
      <c r="F77" s="7">
        <f ca="1">'2A Grid'!K77-'0A Grid'!K77</f>
        <v>160.19</v>
      </c>
      <c r="G77" s="7">
        <f ca="1">'2A Grid'!L77-'0A Grid'!L77</f>
        <v>160.06399999999999</v>
      </c>
      <c r="H77" s="7">
        <f ca="1">'2A Grid'!M77-'0A Grid'!M77</f>
        <v>159.83500000000001</v>
      </c>
      <c r="I77" s="7">
        <f ca="1">'2A Grid'!N77-'0A Grid'!N77</f>
        <v>159.84199999999998</v>
      </c>
    </row>
    <row r="78" spans="1:9" x14ac:dyDescent="0.25">
      <c r="A78" s="11">
        <f t="shared" si="4"/>
        <v>0.19950000000000045</v>
      </c>
      <c r="B78" s="6">
        <f>'2A Grid'!G78</f>
        <v>-2.6000000000000085</v>
      </c>
      <c r="C78" s="7">
        <f ca="1">'2A Grid'!H78-'0A Grid'!H78</f>
        <v>174.482</v>
      </c>
      <c r="D78" s="7">
        <f ca="1">'2A Grid'!I78-'0A Grid'!I78</f>
        <v>173.98100000000002</v>
      </c>
      <c r="E78" s="7">
        <f ca="1">'2A Grid'!J78-'0A Grid'!J78</f>
        <v>173.33799999999999</v>
      </c>
      <c r="F78" s="7">
        <f ca="1">'2A Grid'!K78-'0A Grid'!K78</f>
        <v>173.40099999999998</v>
      </c>
      <c r="G78" s="7">
        <f ca="1">'2A Grid'!L78-'0A Grid'!L78</f>
        <v>173.07399999999998</v>
      </c>
      <c r="H78" s="7">
        <f ca="1">'2A Grid'!M78-'0A Grid'!M78</f>
        <v>173.28800000000001</v>
      </c>
      <c r="I78" s="7">
        <f ca="1">'2A Grid'!N78-'0A Grid'!N78</f>
        <v>174.119</v>
      </c>
    </row>
    <row r="79" spans="1:9" x14ac:dyDescent="0.25">
      <c r="A79" s="11">
        <f t="shared" si="4"/>
        <v>0.20000000000000284</v>
      </c>
      <c r="B79" s="6">
        <f>'2A Grid'!G79</f>
        <v>-2.4010000000000105</v>
      </c>
      <c r="C79" s="7">
        <f ca="1">'2A Grid'!H79-'0A Grid'!H79</f>
        <v>187.81899999999999</v>
      </c>
      <c r="D79" s="7">
        <f ca="1">'2A Grid'!I79-'0A Grid'!I79</f>
        <v>186.43700000000001</v>
      </c>
      <c r="E79" s="7">
        <f ca="1">'2A Grid'!J79-'0A Grid'!J79</f>
        <v>186.20699999999999</v>
      </c>
      <c r="F79" s="7">
        <f ca="1">'2A Grid'!K79-'0A Grid'!K79</f>
        <v>185.87700000000001</v>
      </c>
      <c r="G79" s="7">
        <f ca="1">'2A Grid'!L79-'0A Grid'!L79</f>
        <v>186.02799999999999</v>
      </c>
      <c r="H79" s="7">
        <f ca="1">'2A Grid'!M79-'0A Grid'!M79</f>
        <v>186.423</v>
      </c>
      <c r="I79" s="7">
        <f ca="1">'2A Grid'!N79-'0A Grid'!N79</f>
        <v>187.143</v>
      </c>
    </row>
    <row r="80" spans="1:9" x14ac:dyDescent="0.25">
      <c r="A80" s="11">
        <f t="shared" si="4"/>
        <v>0.2015000000000029</v>
      </c>
      <c r="B80" s="6">
        <f>'2A Grid'!G80</f>
        <v>-2.2000000000000028</v>
      </c>
      <c r="C80" s="7">
        <f ca="1">'2A Grid'!H80-'0A Grid'!H80</f>
        <v>200.07000000000002</v>
      </c>
      <c r="D80" s="7">
        <f ca="1">'2A Grid'!I80-'0A Grid'!I80</f>
        <v>198.946</v>
      </c>
      <c r="E80" s="7">
        <f ca="1">'2A Grid'!J80-'0A Grid'!J80</f>
        <v>198.40899999999999</v>
      </c>
      <c r="F80" s="7">
        <f ca="1">'2A Grid'!K80-'0A Grid'!K80</f>
        <v>197.95699999999999</v>
      </c>
      <c r="G80" s="7">
        <f ca="1">'2A Grid'!L80-'0A Grid'!L80</f>
        <v>197.94800000000001</v>
      </c>
      <c r="H80" s="7">
        <f ca="1">'2A Grid'!M80-'0A Grid'!M80</f>
        <v>198.68200000000002</v>
      </c>
      <c r="I80" s="7">
        <f ca="1">'2A Grid'!N80-'0A Grid'!N80</f>
        <v>199.50400000000002</v>
      </c>
    </row>
    <row r="81" spans="1:9" x14ac:dyDescent="0.25">
      <c r="A81" s="11">
        <f t="shared" si="4"/>
        <v>0.20049999999999812</v>
      </c>
      <c r="B81" s="6">
        <f>'2A Grid'!G81</f>
        <v>-1.9980000000000047</v>
      </c>
      <c r="C81" s="7">
        <f ca="1">'2A Grid'!H81-'0A Grid'!H81</f>
        <v>211.595</v>
      </c>
      <c r="D81" s="7">
        <f ca="1">'2A Grid'!I81-'0A Grid'!I81</f>
        <v>210.28300000000002</v>
      </c>
      <c r="E81" s="7">
        <f ca="1">'2A Grid'!J81-'0A Grid'!J81</f>
        <v>209.55200000000002</v>
      </c>
      <c r="F81" s="7">
        <f ca="1">'2A Grid'!K81-'0A Grid'!K81</f>
        <v>209.16</v>
      </c>
      <c r="G81" s="7">
        <f ca="1">'2A Grid'!L81-'0A Grid'!L81</f>
        <v>209.71800000000002</v>
      </c>
      <c r="H81" s="7">
        <f ca="1">'2A Grid'!M81-'0A Grid'!M81</f>
        <v>210.13500000000002</v>
      </c>
      <c r="I81" s="7">
        <f ca="1">'2A Grid'!N81-'0A Grid'!N81</f>
        <v>211.59200000000001</v>
      </c>
    </row>
    <row r="82" spans="1:9" x14ac:dyDescent="0.25">
      <c r="A82" s="11">
        <f t="shared" si="4"/>
        <v>0.1980000000000004</v>
      </c>
      <c r="B82" s="6">
        <f>'2A Grid'!G82</f>
        <v>-1.7990000000000066</v>
      </c>
      <c r="C82" s="7">
        <f ca="1">'2A Grid'!H82-'0A Grid'!H82</f>
        <v>222.16800000000001</v>
      </c>
      <c r="D82" s="7">
        <f ca="1">'2A Grid'!I82-'0A Grid'!I82</f>
        <v>220.482</v>
      </c>
      <c r="E82" s="7">
        <f ca="1">'2A Grid'!J82-'0A Grid'!J82</f>
        <v>219.607</v>
      </c>
      <c r="F82" s="7">
        <f ca="1">'2A Grid'!K82-'0A Grid'!K82</f>
        <v>219.35300000000001</v>
      </c>
      <c r="G82" s="7">
        <f ca="1">'2A Grid'!L82-'0A Grid'!L82</f>
        <v>219.666</v>
      </c>
      <c r="H82" s="7">
        <f ca="1">'2A Grid'!M82-'0A Grid'!M82</f>
        <v>220.697</v>
      </c>
      <c r="I82" s="7">
        <f ca="1">'2A Grid'!N82-'0A Grid'!N82</f>
        <v>221.88800000000001</v>
      </c>
    </row>
    <row r="83" spans="1:9" x14ac:dyDescent="0.25">
      <c r="A83" s="11">
        <f t="shared" si="4"/>
        <v>0.19899999999999807</v>
      </c>
      <c r="B83" s="6">
        <f>'2A Grid'!G83</f>
        <v>-1.6020000000000039</v>
      </c>
      <c r="C83" s="7">
        <f ca="1">'2A Grid'!H83-'0A Grid'!H83</f>
        <v>231.09200000000001</v>
      </c>
      <c r="D83" s="7">
        <f ca="1">'2A Grid'!I83-'0A Grid'!I83</f>
        <v>229.64599999999999</v>
      </c>
      <c r="E83" s="7">
        <f ca="1">'2A Grid'!J83-'0A Grid'!J83</f>
        <v>228.72200000000001</v>
      </c>
      <c r="F83" s="7">
        <f ca="1">'2A Grid'!K83-'0A Grid'!K83</f>
        <v>228.53100000000001</v>
      </c>
      <c r="G83" s="7">
        <f ca="1">'2A Grid'!L83-'0A Grid'!L83</f>
        <v>229.096</v>
      </c>
      <c r="H83" s="7">
        <f ca="1">'2A Grid'!M83-'0A Grid'!M83</f>
        <v>229.67499999999998</v>
      </c>
      <c r="I83" s="7">
        <f ca="1">'2A Grid'!N83-'0A Grid'!N83</f>
        <v>231.49600000000001</v>
      </c>
    </row>
    <row r="84" spans="1:9" x14ac:dyDescent="0.25">
      <c r="A84" s="11">
        <f t="shared" si="4"/>
        <v>0.20100000000000051</v>
      </c>
      <c r="B84" s="6">
        <f>'2A Grid'!G84</f>
        <v>-1.4010000000000105</v>
      </c>
      <c r="C84" s="7">
        <f ca="1">'2A Grid'!H84-'0A Grid'!H84</f>
        <v>239.38600000000002</v>
      </c>
      <c r="D84" s="7">
        <f ca="1">'2A Grid'!I84-'0A Grid'!I84</f>
        <v>238.05799999999999</v>
      </c>
      <c r="E84" s="7">
        <f ca="1">'2A Grid'!J84-'0A Grid'!J84</f>
        <v>236.96700000000001</v>
      </c>
      <c r="F84" s="7">
        <f ca="1">'2A Grid'!K84-'0A Grid'!K84</f>
        <v>236.46</v>
      </c>
      <c r="G84" s="7">
        <f ca="1">'2A Grid'!L84-'0A Grid'!L84</f>
        <v>236.96799999999999</v>
      </c>
      <c r="H84" s="7">
        <f ca="1">'2A Grid'!M84-'0A Grid'!M84</f>
        <v>238.16</v>
      </c>
      <c r="I84" s="7">
        <f ca="1">'2A Grid'!N84-'0A Grid'!N84</f>
        <v>239.58700000000002</v>
      </c>
    </row>
    <row r="85" spans="1:9" x14ac:dyDescent="0.25">
      <c r="A85" s="11">
        <f t="shared" ref="A85:A148" si="5">(B86-B84)/2</f>
        <v>0.20050000000000523</v>
      </c>
      <c r="B85" s="6">
        <f>'2A Grid'!G85</f>
        <v>-1.2000000000000028</v>
      </c>
      <c r="C85" s="7">
        <f ca="1">'2A Grid'!H85-'0A Grid'!H85</f>
        <v>246.214</v>
      </c>
      <c r="D85" s="7">
        <f ca="1">'2A Grid'!I85-'0A Grid'!I85</f>
        <v>244.63200000000001</v>
      </c>
      <c r="E85" s="7">
        <f ca="1">'2A Grid'!J85-'0A Grid'!J85</f>
        <v>244.14000000000001</v>
      </c>
      <c r="F85" s="7">
        <f ca="1">'2A Grid'!K85-'0A Grid'!K85</f>
        <v>243.33300000000003</v>
      </c>
      <c r="G85" s="7">
        <f ca="1">'2A Grid'!L85-'0A Grid'!L85</f>
        <v>243.68300000000002</v>
      </c>
      <c r="H85" s="7">
        <f ca="1">'2A Grid'!M85-'0A Grid'!M85</f>
        <v>245.13200000000001</v>
      </c>
      <c r="I85" s="7">
        <f ca="1">'2A Grid'!N85-'0A Grid'!N85</f>
        <v>246.71800000000002</v>
      </c>
    </row>
    <row r="86" spans="1:9" x14ac:dyDescent="0.25">
      <c r="A86" s="11">
        <f t="shared" si="5"/>
        <v>0.19849999999999568</v>
      </c>
      <c r="B86" s="6">
        <f>'2A Grid'!G86</f>
        <v>-1</v>
      </c>
      <c r="C86" s="7">
        <f ca="1">'2A Grid'!H86-'0A Grid'!H86</f>
        <v>251.71899999999999</v>
      </c>
      <c r="D86" s="7">
        <f ca="1">'2A Grid'!I86-'0A Grid'!I86</f>
        <v>250.42700000000002</v>
      </c>
      <c r="E86" s="7">
        <f ca="1">'2A Grid'!J86-'0A Grid'!J86</f>
        <v>249.58</v>
      </c>
      <c r="F86" s="7">
        <f ca="1">'2A Grid'!K86-'0A Grid'!K86</f>
        <v>249.02799999999999</v>
      </c>
      <c r="G86" s="7">
        <f ca="1">'2A Grid'!L86-'0A Grid'!L86</f>
        <v>249.90099999999998</v>
      </c>
      <c r="H86" s="7">
        <f ca="1">'2A Grid'!M86-'0A Grid'!M86</f>
        <v>250.65</v>
      </c>
      <c r="I86" s="7">
        <f ca="1">'2A Grid'!N86-'0A Grid'!N86</f>
        <v>252.167</v>
      </c>
    </row>
    <row r="87" spans="1:9" x14ac:dyDescent="0.25">
      <c r="A87" s="11">
        <f t="shared" si="5"/>
        <v>0.19950000000000045</v>
      </c>
      <c r="B87" s="6">
        <f>'2A Grid'!G87</f>
        <v>-0.80300000000001148</v>
      </c>
      <c r="C87" s="7">
        <f ca="1">'2A Grid'!H87-'0A Grid'!H87</f>
        <v>255.905</v>
      </c>
      <c r="D87" s="7">
        <f ca="1">'2A Grid'!I87-'0A Grid'!I87</f>
        <v>254.39600000000002</v>
      </c>
      <c r="E87" s="7">
        <f ca="1">'2A Grid'!J87-'0A Grid'!J87</f>
        <v>253.965</v>
      </c>
      <c r="F87" s="7">
        <f ca="1">'2A Grid'!K87-'0A Grid'!K87</f>
        <v>253.846</v>
      </c>
      <c r="G87" s="7">
        <f ca="1">'2A Grid'!L87-'0A Grid'!L87</f>
        <v>254.036</v>
      </c>
      <c r="H87" s="7">
        <f ca="1">'2A Grid'!M87-'0A Grid'!M87</f>
        <v>255.124</v>
      </c>
      <c r="I87" s="7">
        <f ca="1">'2A Grid'!N87-'0A Grid'!N87</f>
        <v>256.34300000000002</v>
      </c>
    </row>
    <row r="88" spans="1:9" x14ac:dyDescent="0.25">
      <c r="A88" s="11">
        <f t="shared" si="5"/>
        <v>0.20200000000000529</v>
      </c>
      <c r="B88" s="6">
        <f>'2A Grid'!G88</f>
        <v>-0.60099999999999909</v>
      </c>
      <c r="C88" s="7">
        <f ca="1">'2A Grid'!H88-'0A Grid'!H88</f>
        <v>259.48900000000003</v>
      </c>
      <c r="D88" s="7">
        <f ca="1">'2A Grid'!I88-'0A Grid'!I88</f>
        <v>257.84100000000001</v>
      </c>
      <c r="E88" s="7">
        <f ca="1">'2A Grid'!J88-'0A Grid'!J88</f>
        <v>257.22700000000003</v>
      </c>
      <c r="F88" s="7">
        <f ca="1">'2A Grid'!K88-'0A Grid'!K88</f>
        <v>257.41899999999998</v>
      </c>
      <c r="G88" s="7">
        <f ca="1">'2A Grid'!L88-'0A Grid'!L88</f>
        <v>257.84899999999999</v>
      </c>
      <c r="H88" s="7">
        <f ca="1">'2A Grid'!M88-'0A Grid'!M88</f>
        <v>258.69799999999998</v>
      </c>
      <c r="I88" s="7">
        <f ca="1">'2A Grid'!N88-'0A Grid'!N88</f>
        <v>260.07800000000003</v>
      </c>
    </row>
    <row r="89" spans="1:9" x14ac:dyDescent="0.25">
      <c r="A89" s="11">
        <f t="shared" si="5"/>
        <v>0.20099999999999341</v>
      </c>
      <c r="B89" s="6">
        <f>'2A Grid'!G89</f>
        <v>-0.39900000000000091</v>
      </c>
      <c r="C89" s="7">
        <f ca="1">'2A Grid'!H89-'0A Grid'!H89</f>
        <v>261.30499999999995</v>
      </c>
      <c r="D89" s="7">
        <f ca="1">'2A Grid'!I89-'0A Grid'!I89</f>
        <v>260.38099999999997</v>
      </c>
      <c r="E89" s="7">
        <f ca="1">'2A Grid'!J89-'0A Grid'!J89</f>
        <v>259.95099999999996</v>
      </c>
      <c r="F89" s="7">
        <f ca="1">'2A Grid'!K89-'0A Grid'!K89</f>
        <v>259.81</v>
      </c>
      <c r="G89" s="7">
        <f ca="1">'2A Grid'!L89-'0A Grid'!L89</f>
        <v>259.64299999999997</v>
      </c>
      <c r="H89" s="7">
        <f ca="1">'2A Grid'!M89-'0A Grid'!M89</f>
        <v>261.05599999999998</v>
      </c>
      <c r="I89" s="7">
        <f ca="1">'2A Grid'!N89-'0A Grid'!N89</f>
        <v>261.911</v>
      </c>
    </row>
    <row r="90" spans="1:9" x14ac:dyDescent="0.25">
      <c r="A90" s="11">
        <f t="shared" si="5"/>
        <v>0.19849999999999568</v>
      </c>
      <c r="B90" s="6">
        <f>'2A Grid'!G90</f>
        <v>-0.19900000000001228</v>
      </c>
      <c r="C90" s="7">
        <f ca="1">'2A Grid'!H90-'0A Grid'!H90</f>
        <v>262.79300000000001</v>
      </c>
      <c r="D90" s="7">
        <f ca="1">'2A Grid'!I90-'0A Grid'!I90</f>
        <v>261.83199999999999</v>
      </c>
      <c r="E90" s="7">
        <f ca="1">'2A Grid'!J90-'0A Grid'!J90</f>
        <v>261.19899999999996</v>
      </c>
      <c r="F90" s="7">
        <f ca="1">'2A Grid'!K90-'0A Grid'!K90</f>
        <v>261.036</v>
      </c>
      <c r="G90" s="7">
        <f ca="1">'2A Grid'!L90-'0A Grid'!L90</f>
        <v>261.21199999999999</v>
      </c>
      <c r="H90" s="7">
        <f ca="1">'2A Grid'!M90-'0A Grid'!M90</f>
        <v>262.3</v>
      </c>
      <c r="I90" s="7">
        <f ca="1">'2A Grid'!N90-'0A Grid'!N90</f>
        <v>263.45999999999998</v>
      </c>
    </row>
    <row r="91" spans="1:9" x14ac:dyDescent="0.25">
      <c r="A91" s="11">
        <f t="shared" si="5"/>
        <v>0.19950000000000045</v>
      </c>
      <c r="B91" s="6">
        <f>'2A Grid'!G91</f>
        <v>-2.0000000000095497E-3</v>
      </c>
      <c r="C91" s="7">
        <f ca="1">'2A Grid'!H91-'0A Grid'!H91</f>
        <v>263.04400000000004</v>
      </c>
      <c r="D91" s="7">
        <f ca="1">'2A Grid'!I91-'0A Grid'!I91</f>
        <v>262.04200000000003</v>
      </c>
      <c r="E91" s="7">
        <f ca="1">'2A Grid'!J91-'0A Grid'!J91</f>
        <v>261.392</v>
      </c>
      <c r="F91" s="7">
        <f ca="1">'2A Grid'!K91-'0A Grid'!K91</f>
        <v>261.27099999999996</v>
      </c>
      <c r="G91" s="7">
        <f ca="1">'2A Grid'!L91-'0A Grid'!L91</f>
        <v>261.56900000000002</v>
      </c>
      <c r="H91" s="7">
        <f ca="1">'2A Grid'!M91-'0A Grid'!M91</f>
        <v>262.56</v>
      </c>
      <c r="I91" s="7">
        <f ca="1">'2A Grid'!N91-'0A Grid'!N91</f>
        <v>263.84100000000001</v>
      </c>
    </row>
    <row r="92" spans="1:9" x14ac:dyDescent="0.25">
      <c r="A92" s="11">
        <f t="shared" si="5"/>
        <v>0.2015000000000029</v>
      </c>
      <c r="B92" s="6">
        <f>'2A Grid'!G92</f>
        <v>0.19999999999998863</v>
      </c>
      <c r="C92" s="7">
        <f ca="1">'2A Grid'!H92-'0A Grid'!H92</f>
        <v>262.77799999999996</v>
      </c>
      <c r="D92" s="7">
        <f ca="1">'2A Grid'!I92-'0A Grid'!I92</f>
        <v>261.74299999999999</v>
      </c>
      <c r="E92" s="7">
        <f ca="1">'2A Grid'!J92-'0A Grid'!J92</f>
        <v>261.142</v>
      </c>
      <c r="F92" s="7">
        <f ca="1">'2A Grid'!K92-'0A Grid'!K92</f>
        <v>261.00400000000002</v>
      </c>
      <c r="G92" s="7">
        <f ca="1">'2A Grid'!L92-'0A Grid'!L92</f>
        <v>261.39100000000002</v>
      </c>
      <c r="H92" s="7">
        <f ca="1">'2A Grid'!M92-'0A Grid'!M92</f>
        <v>262.334</v>
      </c>
      <c r="I92" s="7">
        <f ca="1">'2A Grid'!N92-'0A Grid'!N92</f>
        <v>263.67599999999999</v>
      </c>
    </row>
    <row r="93" spans="1:9" x14ac:dyDescent="0.25">
      <c r="A93" s="11">
        <f t="shared" si="5"/>
        <v>0.20050000000000523</v>
      </c>
      <c r="B93" s="6">
        <f>'2A Grid'!G93</f>
        <v>0.40099999999999625</v>
      </c>
      <c r="C93" s="7">
        <f ca="1">'2A Grid'!H93-'0A Grid'!H93</f>
        <v>261.13200000000001</v>
      </c>
      <c r="D93" s="7">
        <f ca="1">'2A Grid'!I93-'0A Grid'!I93</f>
        <v>260.05500000000001</v>
      </c>
      <c r="E93" s="7">
        <f ca="1">'2A Grid'!J93-'0A Grid'!J93</f>
        <v>259.48099999999999</v>
      </c>
      <c r="F93" s="7">
        <f ca="1">'2A Grid'!K93-'0A Grid'!K93</f>
        <v>259.31700000000001</v>
      </c>
      <c r="G93" s="7">
        <f ca="1">'2A Grid'!L93-'0A Grid'!L93</f>
        <v>259.79700000000003</v>
      </c>
      <c r="H93" s="7">
        <f ca="1">'2A Grid'!M93-'0A Grid'!M93</f>
        <v>260.79200000000003</v>
      </c>
      <c r="I93" s="7">
        <f ca="1">'2A Grid'!N93-'0A Grid'!N93</f>
        <v>262.15199999999999</v>
      </c>
    </row>
    <row r="94" spans="1:9" x14ac:dyDescent="0.25">
      <c r="A94" s="11">
        <f t="shared" si="5"/>
        <v>0.19899999999999807</v>
      </c>
      <c r="B94" s="6">
        <f>'2A Grid'!G94</f>
        <v>0.60099999999999909</v>
      </c>
      <c r="C94" s="7">
        <f ca="1">'2A Grid'!H94-'0A Grid'!H94</f>
        <v>258.41999999999996</v>
      </c>
      <c r="D94" s="7">
        <f ca="1">'2A Grid'!I94-'0A Grid'!I94</f>
        <v>257.20700000000005</v>
      </c>
      <c r="E94" s="7">
        <f ca="1">'2A Grid'!J94-'0A Grid'!J94</f>
        <v>256.65499999999997</v>
      </c>
      <c r="F94" s="7">
        <f ca="1">'2A Grid'!K94-'0A Grid'!K94</f>
        <v>256.53300000000002</v>
      </c>
      <c r="G94" s="7">
        <f ca="1">'2A Grid'!L94-'0A Grid'!L94</f>
        <v>256.84300000000002</v>
      </c>
      <c r="H94" s="7">
        <f ca="1">'2A Grid'!M94-'0A Grid'!M94</f>
        <v>258.08299999999997</v>
      </c>
      <c r="I94" s="7">
        <f ca="1">'2A Grid'!N94-'0A Grid'!N94</f>
        <v>259.26899999999995</v>
      </c>
    </row>
    <row r="95" spans="1:9" x14ac:dyDescent="0.25">
      <c r="A95" s="11">
        <f t="shared" si="5"/>
        <v>0.19950000000000045</v>
      </c>
      <c r="B95" s="6">
        <f>'2A Grid'!G95</f>
        <v>0.79899999999999238</v>
      </c>
      <c r="C95" s="7">
        <f ca="1">'2A Grid'!H95-'0A Grid'!H95</f>
        <v>254.422</v>
      </c>
      <c r="D95" s="7">
        <f ca="1">'2A Grid'!I95-'0A Grid'!I95</f>
        <v>253.17000000000002</v>
      </c>
      <c r="E95" s="7">
        <f ca="1">'2A Grid'!J95-'0A Grid'!J95</f>
        <v>252.59900000000002</v>
      </c>
      <c r="F95" s="7">
        <f ca="1">'2A Grid'!K95-'0A Grid'!K95</f>
        <v>252.74299999999999</v>
      </c>
      <c r="G95" s="7">
        <f ca="1">'2A Grid'!L95-'0A Grid'!L95</f>
        <v>253.42400000000001</v>
      </c>
      <c r="H95" s="7">
        <f ca="1">'2A Grid'!M95-'0A Grid'!M95</f>
        <v>254.43799999999999</v>
      </c>
      <c r="I95" s="7">
        <f ca="1">'2A Grid'!N95-'0A Grid'!N95</f>
        <v>255.99700000000001</v>
      </c>
    </row>
    <row r="96" spans="1:9" x14ac:dyDescent="0.25">
      <c r="A96" s="11">
        <f t="shared" si="5"/>
        <v>0.20100000000000051</v>
      </c>
      <c r="B96" s="6">
        <f>'2A Grid'!G96</f>
        <v>1</v>
      </c>
      <c r="C96" s="7">
        <f ca="1">'2A Grid'!H96-'0A Grid'!H96</f>
        <v>249.24599999999998</v>
      </c>
      <c r="D96" s="7">
        <f ca="1">'2A Grid'!I96-'0A Grid'!I96</f>
        <v>248.13900000000001</v>
      </c>
      <c r="E96" s="7">
        <f ca="1">'2A Grid'!J96-'0A Grid'!J96</f>
        <v>248.017</v>
      </c>
      <c r="F96" s="7">
        <f ca="1">'2A Grid'!K96-'0A Grid'!K96</f>
        <v>247.96</v>
      </c>
      <c r="G96" s="7">
        <f ca="1">'2A Grid'!L96-'0A Grid'!L96</f>
        <v>248.066</v>
      </c>
      <c r="H96" s="7">
        <f ca="1">'2A Grid'!M96-'0A Grid'!M96</f>
        <v>249.25200000000001</v>
      </c>
      <c r="I96" s="7">
        <f ca="1">'2A Grid'!N96-'0A Grid'!N96</f>
        <v>250.697</v>
      </c>
    </row>
    <row r="97" spans="1:9" x14ac:dyDescent="0.25">
      <c r="A97" s="11">
        <f t="shared" si="5"/>
        <v>0.19950000000000045</v>
      </c>
      <c r="B97" s="6">
        <f>'2A Grid'!G97</f>
        <v>1.2009999999999934</v>
      </c>
      <c r="C97" s="7">
        <f ca="1">'2A Grid'!H97-'0A Grid'!H97</f>
        <v>243.06399999999999</v>
      </c>
      <c r="D97" s="7">
        <f ca="1">'2A Grid'!I97-'0A Grid'!I97</f>
        <v>242.148</v>
      </c>
      <c r="E97" s="7">
        <f ca="1">'2A Grid'!J97-'0A Grid'!J97</f>
        <v>241.27599999999998</v>
      </c>
      <c r="F97" s="7">
        <f ca="1">'2A Grid'!K97-'0A Grid'!K97</f>
        <v>241.29400000000001</v>
      </c>
      <c r="G97" s="7">
        <f ca="1">'2A Grid'!L97-'0A Grid'!L97</f>
        <v>242.09800000000001</v>
      </c>
      <c r="H97" s="7">
        <f ca="1">'2A Grid'!M97-'0A Grid'!M97</f>
        <v>243.27200000000002</v>
      </c>
      <c r="I97" s="7">
        <f ca="1">'2A Grid'!N97-'0A Grid'!N97</f>
        <v>244.98</v>
      </c>
    </row>
    <row r="98" spans="1:9" x14ac:dyDescent="0.25">
      <c r="A98" s="11">
        <f t="shared" si="5"/>
        <v>0.1980000000000004</v>
      </c>
      <c r="B98" s="6">
        <f>'2A Grid'!G98</f>
        <v>1.3990000000000009</v>
      </c>
      <c r="C98" s="7">
        <f ca="1">'2A Grid'!H98-'0A Grid'!H98</f>
        <v>235.99599999999998</v>
      </c>
      <c r="D98" s="7">
        <f ca="1">'2A Grid'!I98-'0A Grid'!I98</f>
        <v>234.67099999999999</v>
      </c>
      <c r="E98" s="7">
        <f ca="1">'2A Grid'!J98-'0A Grid'!J98</f>
        <v>234.20600000000002</v>
      </c>
      <c r="F98" s="7">
        <f ca="1">'2A Grid'!K98-'0A Grid'!K98</f>
        <v>234.25399999999999</v>
      </c>
      <c r="G98" s="7">
        <f ca="1">'2A Grid'!L98-'0A Grid'!L98</f>
        <v>234.63499999999999</v>
      </c>
      <c r="H98" s="7">
        <f ca="1">'2A Grid'!M98-'0A Grid'!M98</f>
        <v>235.91</v>
      </c>
      <c r="I98" s="7">
        <f ca="1">'2A Grid'!N98-'0A Grid'!N98</f>
        <v>237.696</v>
      </c>
    </row>
    <row r="99" spans="1:9" x14ac:dyDescent="0.25">
      <c r="A99" s="11">
        <f t="shared" si="5"/>
        <v>0.19949999999999335</v>
      </c>
      <c r="B99" s="6">
        <f>'2A Grid'!G99</f>
        <v>1.5969999999999942</v>
      </c>
      <c r="C99" s="7">
        <f ca="1">'2A Grid'!H99-'0A Grid'!H99</f>
        <v>227.78899999999999</v>
      </c>
      <c r="D99" s="7">
        <f ca="1">'2A Grid'!I99-'0A Grid'!I99</f>
        <v>226.71600000000001</v>
      </c>
      <c r="E99" s="7">
        <f ca="1">'2A Grid'!J99-'0A Grid'!J99</f>
        <v>226.286</v>
      </c>
      <c r="F99" s="7">
        <f ca="1">'2A Grid'!K99-'0A Grid'!K99</f>
        <v>226.25200000000001</v>
      </c>
      <c r="G99" s="7">
        <f ca="1">'2A Grid'!L99-'0A Grid'!L99</f>
        <v>226.83799999999999</v>
      </c>
      <c r="H99" s="7">
        <f ca="1">'2A Grid'!M99-'0A Grid'!M99</f>
        <v>227.923</v>
      </c>
      <c r="I99" s="7">
        <f ca="1">'2A Grid'!N99-'0A Grid'!N99</f>
        <v>229.26599999999999</v>
      </c>
    </row>
    <row r="100" spans="1:9" x14ac:dyDescent="0.25">
      <c r="A100" s="11">
        <f t="shared" si="5"/>
        <v>0.2015000000000029</v>
      </c>
      <c r="B100" s="6">
        <f>'2A Grid'!G100</f>
        <v>1.7979999999999876</v>
      </c>
      <c r="C100" s="7">
        <f ca="1">'2A Grid'!H100-'0A Grid'!H100</f>
        <v>218.26300000000001</v>
      </c>
      <c r="D100" s="7">
        <f ca="1">'2A Grid'!I100-'0A Grid'!I100</f>
        <v>216.75399999999999</v>
      </c>
      <c r="E100" s="7">
        <f ca="1">'2A Grid'!J100-'0A Grid'!J100</f>
        <v>216.608</v>
      </c>
      <c r="F100" s="7">
        <f ca="1">'2A Grid'!K100-'0A Grid'!K100</f>
        <v>216.66800000000001</v>
      </c>
      <c r="G100" s="7">
        <f ca="1">'2A Grid'!L100-'0A Grid'!L100</f>
        <v>217.23500000000001</v>
      </c>
      <c r="H100" s="7">
        <f ca="1">'2A Grid'!M100-'0A Grid'!M100</f>
        <v>218.31200000000001</v>
      </c>
      <c r="I100" s="7">
        <f ca="1">'2A Grid'!N100-'0A Grid'!N100</f>
        <v>219.99099999999999</v>
      </c>
    </row>
    <row r="101" spans="1:9" x14ac:dyDescent="0.25">
      <c r="A101" s="11">
        <f t="shared" si="5"/>
        <v>0.2015000000000029</v>
      </c>
      <c r="B101" s="6">
        <f>'2A Grid'!G101</f>
        <v>2</v>
      </c>
      <c r="C101" s="7">
        <f ca="1">'2A Grid'!H101-'0A Grid'!H101</f>
        <v>207.37800000000001</v>
      </c>
      <c r="D101" s="7">
        <f ca="1">'2A Grid'!I101-'0A Grid'!I101</f>
        <v>206.42100000000002</v>
      </c>
      <c r="E101" s="7">
        <f ca="1">'2A Grid'!J101-'0A Grid'!J101</f>
        <v>205.88800000000001</v>
      </c>
      <c r="F101" s="7">
        <f ca="1">'2A Grid'!K101-'0A Grid'!K101</f>
        <v>205.61700000000002</v>
      </c>
      <c r="G101" s="7">
        <f ca="1">'2A Grid'!L101-'0A Grid'!L101</f>
        <v>206.46400000000003</v>
      </c>
      <c r="H101" s="7">
        <f ca="1">'2A Grid'!M101-'0A Grid'!M101</f>
        <v>207.41200000000001</v>
      </c>
      <c r="I101" s="7">
        <f ca="1">'2A Grid'!N101-'0A Grid'!N101</f>
        <v>208.90600000000001</v>
      </c>
    </row>
    <row r="102" spans="1:9" x14ac:dyDescent="0.25">
      <c r="A102" s="11">
        <f t="shared" si="5"/>
        <v>0.19899999999999807</v>
      </c>
      <c r="B102" s="6">
        <f>'2A Grid'!G102</f>
        <v>2.2009999999999934</v>
      </c>
      <c r="C102" s="7">
        <f ca="1">'2A Grid'!H102-'0A Grid'!H102</f>
        <v>195.22800000000001</v>
      </c>
      <c r="D102" s="7">
        <f ca="1">'2A Grid'!I102-'0A Grid'!I102</f>
        <v>194.625</v>
      </c>
      <c r="E102" s="7">
        <f ca="1">'2A Grid'!J102-'0A Grid'!J102</f>
        <v>194.36099999999999</v>
      </c>
      <c r="F102" s="7">
        <f ca="1">'2A Grid'!K102-'0A Grid'!K102</f>
        <v>194.38499999999999</v>
      </c>
      <c r="G102" s="7">
        <f ca="1">'2A Grid'!L102-'0A Grid'!L102</f>
        <v>194.815</v>
      </c>
      <c r="H102" s="7">
        <f ca="1">'2A Grid'!M102-'0A Grid'!M102</f>
        <v>195.45400000000001</v>
      </c>
      <c r="I102" s="7">
        <f ca="1">'2A Grid'!N102-'0A Grid'!N102</f>
        <v>197.012</v>
      </c>
    </row>
    <row r="103" spans="1:9" x14ac:dyDescent="0.25">
      <c r="A103" s="11">
        <f t="shared" si="5"/>
        <v>0.19950000000000045</v>
      </c>
      <c r="B103" s="6">
        <f>'2A Grid'!G103</f>
        <v>2.3979999999999961</v>
      </c>
      <c r="C103" s="7">
        <f ca="1">'2A Grid'!H103-'0A Grid'!H103</f>
        <v>182.482</v>
      </c>
      <c r="D103" s="7">
        <f ca="1">'2A Grid'!I103-'0A Grid'!I103</f>
        <v>182.53200000000001</v>
      </c>
      <c r="E103" s="7">
        <f ca="1">'2A Grid'!J103-'0A Grid'!J103</f>
        <v>181.96100000000001</v>
      </c>
      <c r="F103" s="7">
        <f ca="1">'2A Grid'!K103-'0A Grid'!K103</f>
        <v>182.38300000000001</v>
      </c>
      <c r="G103" s="7">
        <f ca="1">'2A Grid'!L103-'0A Grid'!L103</f>
        <v>182.36199999999999</v>
      </c>
      <c r="H103" s="7">
        <f ca="1">'2A Grid'!M103-'0A Grid'!M103</f>
        <v>183.15299999999999</v>
      </c>
      <c r="I103" s="7">
        <f ca="1">'2A Grid'!N103-'0A Grid'!N103</f>
        <v>184.083</v>
      </c>
    </row>
    <row r="104" spans="1:9" x14ac:dyDescent="0.25">
      <c r="A104" s="11">
        <f t="shared" si="5"/>
        <v>0.20149999999999579</v>
      </c>
      <c r="B104" s="6">
        <f>'2A Grid'!G104</f>
        <v>2.5999999999999943</v>
      </c>
      <c r="C104" s="7">
        <f ca="1">'2A Grid'!H104-'0A Grid'!H104</f>
        <v>169.655</v>
      </c>
      <c r="D104" s="7">
        <f ca="1">'2A Grid'!I104-'0A Grid'!I104</f>
        <v>169.11699999999999</v>
      </c>
      <c r="E104" s="7">
        <f ca="1">'2A Grid'!J104-'0A Grid'!J104</f>
        <v>168.97399999999999</v>
      </c>
      <c r="F104" s="7">
        <f ca="1">'2A Grid'!K104-'0A Grid'!K104</f>
        <v>169.56299999999999</v>
      </c>
      <c r="G104" s="7">
        <f ca="1">'2A Grid'!L104-'0A Grid'!L104</f>
        <v>169.453</v>
      </c>
      <c r="H104" s="7">
        <f ca="1">'2A Grid'!M104-'0A Grid'!M104</f>
        <v>169.78</v>
      </c>
      <c r="I104" s="7">
        <f ca="1">'2A Grid'!N104-'0A Grid'!N104</f>
        <v>171.01500000000001</v>
      </c>
    </row>
    <row r="105" spans="1:9" x14ac:dyDescent="0.25">
      <c r="A105" s="11">
        <f t="shared" si="5"/>
        <v>0.20049999999999812</v>
      </c>
      <c r="B105" s="6">
        <f>'2A Grid'!G105</f>
        <v>2.8009999999999877</v>
      </c>
      <c r="C105" s="7">
        <f ca="1">'2A Grid'!H105-'0A Grid'!H105</f>
        <v>155.50700000000001</v>
      </c>
      <c r="D105" s="7">
        <f ca="1">'2A Grid'!I105-'0A Grid'!I105</f>
        <v>155.88399999999999</v>
      </c>
      <c r="E105" s="7">
        <f ca="1">'2A Grid'!J105-'0A Grid'!J105</f>
        <v>156.05499999999998</v>
      </c>
      <c r="F105" s="7">
        <f ca="1">'2A Grid'!K105-'0A Grid'!K105</f>
        <v>156.249</v>
      </c>
      <c r="G105" s="7">
        <f ca="1">'2A Grid'!L105-'0A Grid'!L105</f>
        <v>156.441</v>
      </c>
      <c r="H105" s="7">
        <f ca="1">'2A Grid'!M105-'0A Grid'!M105</f>
        <v>156.642</v>
      </c>
      <c r="I105" s="7">
        <f ca="1">'2A Grid'!N105-'0A Grid'!N105</f>
        <v>156.727</v>
      </c>
    </row>
    <row r="106" spans="1:9" x14ac:dyDescent="0.25">
      <c r="A106" s="11">
        <f t="shared" si="5"/>
        <v>0.19900000000000517</v>
      </c>
      <c r="B106" s="6">
        <f>'2A Grid'!G106</f>
        <v>3.0009999999999906</v>
      </c>
      <c r="C106" s="7">
        <f ca="1">'2A Grid'!H106-'0A Grid'!H106</f>
        <v>141.92500000000001</v>
      </c>
      <c r="D106" s="7">
        <f ca="1">'2A Grid'!I106-'0A Grid'!I106</f>
        <v>142.65</v>
      </c>
      <c r="E106" s="7">
        <f ca="1">'2A Grid'!J106-'0A Grid'!J106</f>
        <v>142.65899999999999</v>
      </c>
      <c r="F106" s="7">
        <f ca="1">'2A Grid'!K106-'0A Grid'!K106</f>
        <v>142.55500000000001</v>
      </c>
      <c r="G106" s="7">
        <f ca="1">'2A Grid'!L106-'0A Grid'!L106</f>
        <v>142.87</v>
      </c>
      <c r="H106" s="7">
        <f ca="1">'2A Grid'!M106-'0A Grid'!M106</f>
        <v>142.85</v>
      </c>
      <c r="I106" s="7">
        <f ca="1">'2A Grid'!N106-'0A Grid'!N106</f>
        <v>142.49299999999999</v>
      </c>
    </row>
    <row r="107" spans="1:9" x14ac:dyDescent="0.25">
      <c r="A107" s="11">
        <f t="shared" si="5"/>
        <v>0.19950000000000045</v>
      </c>
      <c r="B107" s="6">
        <f>'2A Grid'!G107</f>
        <v>3.1989999999999981</v>
      </c>
      <c r="C107" s="7">
        <f ca="1">'2A Grid'!H107-'0A Grid'!H107</f>
        <v>128.589</v>
      </c>
      <c r="D107" s="7">
        <f ca="1">'2A Grid'!I107-'0A Grid'!I107</f>
        <v>129.471</v>
      </c>
      <c r="E107" s="7">
        <f ca="1">'2A Grid'!J107-'0A Grid'!J107</f>
        <v>129.41900000000001</v>
      </c>
      <c r="F107" s="7">
        <f ca="1">'2A Grid'!K107-'0A Grid'!K107</f>
        <v>129.66200000000001</v>
      </c>
      <c r="G107" s="7">
        <f ca="1">'2A Grid'!L107-'0A Grid'!L107</f>
        <v>129.58000000000001</v>
      </c>
      <c r="H107" s="7">
        <f ca="1">'2A Grid'!M107-'0A Grid'!M107</f>
        <v>129.84900000000002</v>
      </c>
      <c r="I107" s="7">
        <f ca="1">'2A Grid'!N107-'0A Grid'!N107</f>
        <v>129.018</v>
      </c>
    </row>
    <row r="108" spans="1:9" x14ac:dyDescent="0.25">
      <c r="A108" s="11">
        <f t="shared" si="5"/>
        <v>0.20149999999999579</v>
      </c>
      <c r="B108" s="6">
        <f>'2A Grid'!G108</f>
        <v>3.3999999999999915</v>
      </c>
      <c r="C108" s="7">
        <f ca="1">'2A Grid'!H108-'0A Grid'!H108</f>
        <v>115.5</v>
      </c>
      <c r="D108" s="7">
        <f ca="1">'2A Grid'!I108-'0A Grid'!I108</f>
        <v>116.66900000000001</v>
      </c>
      <c r="E108" s="7">
        <f ca="1">'2A Grid'!J108-'0A Grid'!J108</f>
        <v>116.941</v>
      </c>
      <c r="F108" s="7">
        <f ca="1">'2A Grid'!K108-'0A Grid'!K108</f>
        <v>117.301</v>
      </c>
      <c r="G108" s="7">
        <f ca="1">'2A Grid'!L108-'0A Grid'!L108</f>
        <v>117.11800000000001</v>
      </c>
      <c r="H108" s="7">
        <f ca="1">'2A Grid'!M108-'0A Grid'!M108</f>
        <v>116.31</v>
      </c>
      <c r="I108" s="7">
        <f ca="1">'2A Grid'!N108-'0A Grid'!N108</f>
        <v>116.02800000000001</v>
      </c>
    </row>
    <row r="109" spans="1:9" x14ac:dyDescent="0.25">
      <c r="A109" s="11">
        <f t="shared" si="5"/>
        <v>0.20049999999999812</v>
      </c>
      <c r="B109" s="6">
        <f>'2A Grid'!G109</f>
        <v>3.6019999999999897</v>
      </c>
      <c r="C109" s="7">
        <f ca="1">'2A Grid'!H109-'0A Grid'!H109</f>
        <v>102.93</v>
      </c>
      <c r="D109" s="7">
        <f ca="1">'2A Grid'!I109-'0A Grid'!I109</f>
        <v>104.02500000000001</v>
      </c>
      <c r="E109" s="7">
        <f ca="1">'2A Grid'!J109-'0A Grid'!J109</f>
        <v>104.68</v>
      </c>
      <c r="F109" s="7">
        <f ca="1">'2A Grid'!K109-'0A Grid'!K109</f>
        <v>104.78</v>
      </c>
      <c r="G109" s="7">
        <f ca="1">'2A Grid'!L109-'0A Grid'!L109</f>
        <v>104.696</v>
      </c>
      <c r="H109" s="7">
        <f ca="1">'2A Grid'!M109-'0A Grid'!M109</f>
        <v>104.264</v>
      </c>
      <c r="I109" s="7">
        <f ca="1">'2A Grid'!N109-'0A Grid'!N109</f>
        <v>102.911</v>
      </c>
    </row>
    <row r="110" spans="1:9" x14ac:dyDescent="0.25">
      <c r="A110" s="11">
        <f t="shared" si="5"/>
        <v>0.1980000000000004</v>
      </c>
      <c r="B110" s="6">
        <f>'2A Grid'!G110</f>
        <v>3.8009999999999877</v>
      </c>
      <c r="C110" s="7">
        <f ca="1">'2A Grid'!H110-'0A Grid'!H110</f>
        <v>91.47</v>
      </c>
      <c r="D110" s="7">
        <f ca="1">'2A Grid'!I110-'0A Grid'!I110</f>
        <v>92.599000000000004</v>
      </c>
      <c r="E110" s="7">
        <f ca="1">'2A Grid'!J110-'0A Grid'!J110</f>
        <v>93.215000000000003</v>
      </c>
      <c r="F110" s="7">
        <f ca="1">'2A Grid'!K110-'0A Grid'!K110</f>
        <v>93.249000000000009</v>
      </c>
      <c r="G110" s="7">
        <f ca="1">'2A Grid'!L110-'0A Grid'!L110</f>
        <v>92.753</v>
      </c>
      <c r="H110" s="7">
        <f ca="1">'2A Grid'!M110-'0A Grid'!M110</f>
        <v>92.378</v>
      </c>
      <c r="I110" s="7">
        <f ca="1">'2A Grid'!N110-'0A Grid'!N110</f>
        <v>90.926000000000002</v>
      </c>
    </row>
    <row r="111" spans="1:9" x14ac:dyDescent="0.25">
      <c r="A111" s="11">
        <f t="shared" si="5"/>
        <v>0.34950000000000614</v>
      </c>
      <c r="B111" s="6">
        <f>'2A Grid'!G111</f>
        <v>3.9979999999999905</v>
      </c>
      <c r="C111" s="7">
        <f ca="1">'2A Grid'!H111-'0A Grid'!H111</f>
        <v>80.881999999999991</v>
      </c>
      <c r="D111" s="7">
        <f ca="1">'2A Grid'!I111-'0A Grid'!I111</f>
        <v>81.971999999999994</v>
      </c>
      <c r="E111" s="7">
        <f ca="1">'2A Grid'!J111-'0A Grid'!J111</f>
        <v>82.73899999999999</v>
      </c>
      <c r="F111" s="7">
        <f ca="1">'2A Grid'!K111-'0A Grid'!K111</f>
        <v>83.154000000000011</v>
      </c>
      <c r="G111" s="7">
        <f ca="1">'2A Grid'!L111-'0A Grid'!L111</f>
        <v>82.477000000000004</v>
      </c>
      <c r="H111" s="7">
        <f ca="1">'2A Grid'!M111-'0A Grid'!M111</f>
        <v>82.11099999999999</v>
      </c>
      <c r="I111" s="7">
        <f ca="1">'2A Grid'!N111-'0A Grid'!N111</f>
        <v>80.616</v>
      </c>
    </row>
    <row r="112" spans="1:9" x14ac:dyDescent="0.25">
      <c r="A112" s="11">
        <f t="shared" si="5"/>
        <v>0.50100000000000477</v>
      </c>
      <c r="B112" s="6">
        <f>'2A Grid'!G112</f>
        <v>4.5</v>
      </c>
      <c r="C112" s="7">
        <f ca="1">'2A Grid'!H112-'0A Grid'!H112</f>
        <v>58.497999999999998</v>
      </c>
      <c r="D112" s="7">
        <f ca="1">'2A Grid'!I112-'0A Grid'!I112</f>
        <v>59.761000000000003</v>
      </c>
      <c r="E112" s="7">
        <f ca="1">'2A Grid'!J112-'0A Grid'!J112</f>
        <v>60.092000000000006</v>
      </c>
      <c r="F112" s="7">
        <f ca="1">'2A Grid'!K112-'0A Grid'!K112</f>
        <v>60.454000000000001</v>
      </c>
      <c r="G112" s="7">
        <f ca="1">'2A Grid'!L112-'0A Grid'!L112</f>
        <v>59.863999999999997</v>
      </c>
      <c r="H112" s="7">
        <f ca="1">'2A Grid'!M112-'0A Grid'!M112</f>
        <v>59.377000000000002</v>
      </c>
      <c r="I112" s="7">
        <f ca="1">'2A Grid'!N112-'0A Grid'!N112</f>
        <v>58.058000000000007</v>
      </c>
    </row>
    <row r="113" spans="1:9" x14ac:dyDescent="0.25">
      <c r="A113" s="11">
        <f t="shared" si="5"/>
        <v>0.5</v>
      </c>
      <c r="B113" s="6">
        <f>'2A Grid'!G113</f>
        <v>5</v>
      </c>
      <c r="C113" s="7">
        <f ca="1">'2A Grid'!H113-'0A Grid'!H113</f>
        <v>41.953000000000003</v>
      </c>
      <c r="D113" s="7">
        <f ca="1">'2A Grid'!I113-'0A Grid'!I113</f>
        <v>42.558</v>
      </c>
      <c r="E113" s="7">
        <f ca="1">'2A Grid'!J113-'0A Grid'!J113</f>
        <v>43.359000000000002</v>
      </c>
      <c r="F113" s="7">
        <f ca="1">'2A Grid'!K113-'0A Grid'!K113</f>
        <v>43.230000000000004</v>
      </c>
      <c r="G113" s="7">
        <f ca="1">'2A Grid'!L113-'0A Grid'!L113</f>
        <v>43.231999999999999</v>
      </c>
      <c r="H113" s="7">
        <f ca="1">'2A Grid'!M113-'0A Grid'!M113</f>
        <v>42.130999999999993</v>
      </c>
      <c r="I113" s="7">
        <f ca="1">'2A Grid'!N113-'0A Grid'!N113</f>
        <v>41.46</v>
      </c>
    </row>
    <row r="114" spans="1:9" x14ac:dyDescent="0.25">
      <c r="A114" s="11">
        <f t="shared" si="5"/>
        <v>0.50099999999999767</v>
      </c>
      <c r="B114" s="6">
        <f>'2A Grid'!G114</f>
        <v>5.5</v>
      </c>
      <c r="C114" s="7">
        <f ca="1">'2A Grid'!H114-'0A Grid'!H114</f>
        <v>30.323</v>
      </c>
      <c r="D114" s="7">
        <f ca="1">'2A Grid'!I114-'0A Grid'!I114</f>
        <v>31.011000000000003</v>
      </c>
      <c r="E114" s="7">
        <f ca="1">'2A Grid'!J114-'0A Grid'!J114</f>
        <v>30.824999999999999</v>
      </c>
      <c r="F114" s="7">
        <f ca="1">'2A Grid'!K114-'0A Grid'!K114</f>
        <v>30.942</v>
      </c>
      <c r="G114" s="7">
        <f ca="1">'2A Grid'!L114-'0A Grid'!L114</f>
        <v>30.661000000000001</v>
      </c>
      <c r="H114" s="7">
        <f ca="1">'2A Grid'!M114-'0A Grid'!M114</f>
        <v>30.503</v>
      </c>
      <c r="I114" s="7">
        <f ca="1">'2A Grid'!N114-'0A Grid'!N114</f>
        <v>29.672999999999998</v>
      </c>
    </row>
    <row r="115" spans="1:9" x14ac:dyDescent="0.25">
      <c r="A115" s="11">
        <f t="shared" si="5"/>
        <v>0.49949999999999761</v>
      </c>
      <c r="B115" s="6">
        <f>'2A Grid'!G115</f>
        <v>6.0019999999999953</v>
      </c>
      <c r="C115" s="7">
        <f ca="1">'2A Grid'!H115-'0A Grid'!H115</f>
        <v>21.995000000000001</v>
      </c>
      <c r="D115" s="7">
        <f ca="1">'2A Grid'!I115-'0A Grid'!I115</f>
        <v>22.36</v>
      </c>
      <c r="E115" s="7">
        <f ca="1">'2A Grid'!J115-'0A Grid'!J115</f>
        <v>22.486000000000001</v>
      </c>
      <c r="F115" s="7">
        <f ca="1">'2A Grid'!K115-'0A Grid'!K115</f>
        <v>22.531000000000002</v>
      </c>
      <c r="G115" s="7">
        <f ca="1">'2A Grid'!L115-'0A Grid'!L115</f>
        <v>22.347999999999999</v>
      </c>
      <c r="H115" s="7">
        <f ca="1">'2A Grid'!M115-'0A Grid'!M115</f>
        <v>21.959</v>
      </c>
      <c r="I115" s="7">
        <f ca="1">'2A Grid'!N115-'0A Grid'!N115</f>
        <v>21.6</v>
      </c>
    </row>
    <row r="116" spans="1:9" x14ac:dyDescent="0.25">
      <c r="A116" s="11">
        <f t="shared" si="5"/>
        <v>0.49949999999999761</v>
      </c>
      <c r="B116" s="6">
        <f>'2A Grid'!G116</f>
        <v>6.4989999999999952</v>
      </c>
      <c r="C116" s="7">
        <f ca="1">'2A Grid'!H116-'0A Grid'!H116</f>
        <v>15.861000000000001</v>
      </c>
      <c r="D116" s="7">
        <f ca="1">'2A Grid'!I116-'0A Grid'!I116</f>
        <v>16.3</v>
      </c>
      <c r="E116" s="7">
        <f ca="1">'2A Grid'!J116-'0A Grid'!J116</f>
        <v>16.693000000000001</v>
      </c>
      <c r="F116" s="7">
        <f ca="1">'2A Grid'!K116-'0A Grid'!K116</f>
        <v>16.439</v>
      </c>
      <c r="G116" s="7">
        <f ca="1">'2A Grid'!L116-'0A Grid'!L116</f>
        <v>16.422999999999998</v>
      </c>
      <c r="H116" s="7">
        <f ca="1">'2A Grid'!M116-'0A Grid'!M116</f>
        <v>16.245000000000001</v>
      </c>
      <c r="I116" s="7">
        <f ca="1">'2A Grid'!N116-'0A Grid'!N116</f>
        <v>15.798999999999999</v>
      </c>
    </row>
    <row r="117" spans="1:9" x14ac:dyDescent="0.25">
      <c r="A117" s="11">
        <f t="shared" si="5"/>
        <v>0.50099999999999767</v>
      </c>
      <c r="B117" s="6">
        <f>'2A Grid'!G117</f>
        <v>7.0009999999999906</v>
      </c>
      <c r="C117" s="7">
        <f ca="1">'2A Grid'!H117-'0A Grid'!H117</f>
        <v>11.839</v>
      </c>
      <c r="D117" s="7">
        <f ca="1">'2A Grid'!I117-'0A Grid'!I117</f>
        <v>12.314</v>
      </c>
      <c r="E117" s="7">
        <f ca="1">'2A Grid'!J117-'0A Grid'!J117</f>
        <v>12.125999999999999</v>
      </c>
      <c r="F117" s="7">
        <f ca="1">'2A Grid'!K117-'0A Grid'!K117</f>
        <v>12.439</v>
      </c>
      <c r="G117" s="7">
        <f ca="1">'2A Grid'!L117-'0A Grid'!L117</f>
        <v>12.398000000000001</v>
      </c>
      <c r="H117" s="7">
        <f ca="1">'2A Grid'!M117-'0A Grid'!M117</f>
        <v>12.327</v>
      </c>
      <c r="I117" s="7">
        <f ca="1">'2A Grid'!N117-'0A Grid'!N117</f>
        <v>11.787000000000001</v>
      </c>
    </row>
    <row r="118" spans="1:9" x14ac:dyDescent="0.25">
      <c r="A118" s="11">
        <f t="shared" si="5"/>
        <v>0.49849999999999994</v>
      </c>
      <c r="B118" s="6">
        <f>'2A Grid'!G118</f>
        <v>7.5009999999999906</v>
      </c>
      <c r="C118" s="7">
        <f ca="1">'2A Grid'!H118-'0A Grid'!H118</f>
        <v>9.15</v>
      </c>
      <c r="D118" s="7">
        <f ca="1">'2A Grid'!I118-'0A Grid'!I118</f>
        <v>9.5590000000000011</v>
      </c>
      <c r="E118" s="7">
        <f ca="1">'2A Grid'!J118-'0A Grid'!J118</f>
        <v>9.4850000000000012</v>
      </c>
      <c r="F118" s="7">
        <f ca="1">'2A Grid'!K118-'0A Grid'!K118</f>
        <v>9.6150000000000002</v>
      </c>
      <c r="G118" s="7">
        <f ca="1">'2A Grid'!L118-'0A Grid'!L118</f>
        <v>9.5519999999999996</v>
      </c>
      <c r="H118" s="7">
        <f ca="1">'2A Grid'!M118-'0A Grid'!M118</f>
        <v>9.4730000000000008</v>
      </c>
      <c r="I118" s="7">
        <f ca="1">'2A Grid'!N118-'0A Grid'!N118</f>
        <v>9.088000000000001</v>
      </c>
    </row>
    <row r="119" spans="1:9" x14ac:dyDescent="0.25">
      <c r="A119" s="11">
        <f t="shared" si="5"/>
        <v>0.50100000000000477</v>
      </c>
      <c r="B119" s="6">
        <f>'2A Grid'!G119</f>
        <v>7.9979999999999905</v>
      </c>
      <c r="C119" s="7">
        <f ca="1">'2A Grid'!H119-'0A Grid'!H119</f>
        <v>7.4080000000000004</v>
      </c>
      <c r="D119" s="7">
        <f ca="1">'2A Grid'!I119-'0A Grid'!I119</f>
        <v>7.1260000000000003</v>
      </c>
      <c r="E119" s="7">
        <f ca="1">'2A Grid'!J119-'0A Grid'!J119</f>
        <v>7.6079999999999997</v>
      </c>
      <c r="F119" s="7">
        <f ca="1">'2A Grid'!K119-'0A Grid'!K119</f>
        <v>7.6049999999999995</v>
      </c>
      <c r="G119" s="7">
        <f ca="1">'2A Grid'!L119-'0A Grid'!L119</f>
        <v>7.5859999999999994</v>
      </c>
      <c r="H119" s="7">
        <f ca="1">'2A Grid'!M119-'0A Grid'!M119</f>
        <v>7.4910000000000005</v>
      </c>
      <c r="I119" s="7">
        <f ca="1">'2A Grid'!N119-'0A Grid'!N119</f>
        <v>7.31</v>
      </c>
    </row>
    <row r="120" spans="1:9" x14ac:dyDescent="0.25">
      <c r="A120" s="11">
        <f t="shared" si="5"/>
        <v>0.50050000000000239</v>
      </c>
      <c r="B120" s="6">
        <f>'2A Grid'!G120</f>
        <v>8.5030000000000001</v>
      </c>
      <c r="C120" s="7">
        <f ca="1">'2A Grid'!H120-'0A Grid'!H120</f>
        <v>5.718</v>
      </c>
      <c r="D120" s="7">
        <f ca="1">'2A Grid'!I120-'0A Grid'!I120</f>
        <v>5.6929999999999996</v>
      </c>
      <c r="E120" s="7">
        <f ca="1">'2A Grid'!J120-'0A Grid'!J120</f>
        <v>5.92</v>
      </c>
      <c r="F120" s="7">
        <f ca="1">'2A Grid'!K120-'0A Grid'!K120</f>
        <v>5.9269999999999996</v>
      </c>
      <c r="G120" s="7">
        <f ca="1">'2A Grid'!L120-'0A Grid'!L120</f>
        <v>5.9249999999999998</v>
      </c>
      <c r="H120" s="7">
        <f ca="1">'2A Grid'!M120-'0A Grid'!M120</f>
        <v>5.8460000000000001</v>
      </c>
      <c r="I120" s="7">
        <f ca="1">'2A Grid'!N120-'0A Grid'!N120</f>
        <v>5.6630000000000003</v>
      </c>
    </row>
    <row r="121" spans="1:9" x14ac:dyDescent="0.25">
      <c r="A121" s="11">
        <f t="shared" si="5"/>
        <v>0.49799999999999756</v>
      </c>
      <c r="B121" s="6">
        <f>'2A Grid'!G121</f>
        <v>8.9989999999999952</v>
      </c>
      <c r="C121" s="7">
        <f ca="1">'2A Grid'!H121-'0A Grid'!H121</f>
        <v>4.3929999999999998</v>
      </c>
      <c r="D121" s="7">
        <f ca="1">'2A Grid'!I121-'0A Grid'!I121</f>
        <v>4.9399999999999995</v>
      </c>
      <c r="E121" s="7">
        <f ca="1">'2A Grid'!J121-'0A Grid'!J121</f>
        <v>4.5380000000000003</v>
      </c>
      <c r="F121" s="7">
        <f ca="1">'2A Grid'!K121-'0A Grid'!K121</f>
        <v>4.5350000000000001</v>
      </c>
      <c r="G121" s="7">
        <f ca="1">'2A Grid'!L121-'0A Grid'!L121</f>
        <v>4.5249999999999995</v>
      </c>
      <c r="H121" s="7">
        <f ca="1">'2A Grid'!M121-'0A Grid'!M121</f>
        <v>4.4959999999999996</v>
      </c>
      <c r="I121" s="7">
        <f ca="1">'2A Grid'!N121-'0A Grid'!N121</f>
        <v>4.9110000000000005</v>
      </c>
    </row>
    <row r="122" spans="1:9" x14ac:dyDescent="0.25">
      <c r="A122" s="11">
        <f t="shared" si="5"/>
        <v>0.50150000000000006</v>
      </c>
      <c r="B122" s="6">
        <f>'2A Grid'!G122</f>
        <v>9.4989999999999952</v>
      </c>
      <c r="C122" s="7">
        <f ca="1">'2A Grid'!H122-'0A Grid'!H122</f>
        <v>3.8489999999999998</v>
      </c>
      <c r="D122" s="7">
        <f ca="1">'2A Grid'!I122-'0A Grid'!I122</f>
        <v>4.077</v>
      </c>
      <c r="E122" s="7">
        <f ca="1">'2A Grid'!J122-'0A Grid'!J122</f>
        <v>3.9929999999999994</v>
      </c>
      <c r="F122" s="7">
        <f ca="1">'2A Grid'!K122-'0A Grid'!K122</f>
        <v>3.9590000000000005</v>
      </c>
      <c r="G122" s="7">
        <f ca="1">'2A Grid'!L122-'0A Grid'!L122</f>
        <v>4.0020000000000007</v>
      </c>
      <c r="H122" s="7">
        <f ca="1">'2A Grid'!M122-'0A Grid'!M122</f>
        <v>3.931</v>
      </c>
      <c r="I122" s="7">
        <f ca="1">'2A Grid'!N122-'0A Grid'!N122</f>
        <v>4.0409999999999995</v>
      </c>
    </row>
    <row r="123" spans="1:9" x14ac:dyDescent="0.25">
      <c r="A123" s="11">
        <f t="shared" si="5"/>
        <v>0.5</v>
      </c>
      <c r="B123" s="6">
        <f>'2A Grid'!G123</f>
        <v>10.001999999999995</v>
      </c>
      <c r="C123" s="7">
        <f ca="1">'2A Grid'!H123-'0A Grid'!H123</f>
        <v>3.2480000000000002</v>
      </c>
      <c r="D123" s="7">
        <f ca="1">'2A Grid'!I123-'0A Grid'!I123</f>
        <v>3.3449999999999998</v>
      </c>
      <c r="E123" s="7">
        <f ca="1">'2A Grid'!J123-'0A Grid'!J123</f>
        <v>3.3460000000000001</v>
      </c>
      <c r="F123" s="7">
        <f ca="1">'2A Grid'!K123-'0A Grid'!K123</f>
        <v>3.339</v>
      </c>
      <c r="G123" s="7">
        <f ca="1">'2A Grid'!L123-'0A Grid'!L123</f>
        <v>3.387</v>
      </c>
      <c r="H123" s="7">
        <f ca="1">'2A Grid'!M123-'0A Grid'!M123</f>
        <v>3.3109999999999999</v>
      </c>
      <c r="I123" s="7">
        <f ca="1">'2A Grid'!N123-'0A Grid'!N123</f>
        <v>3.3220000000000001</v>
      </c>
    </row>
    <row r="124" spans="1:9" x14ac:dyDescent="0.25">
      <c r="A124" s="11">
        <f t="shared" si="5"/>
        <v>0.50050000000000239</v>
      </c>
      <c r="B124" s="6">
        <f>'2A Grid'!G124</f>
        <v>10.498999999999995</v>
      </c>
      <c r="C124" s="7">
        <f ca="1">'2A Grid'!H124-'0A Grid'!H124</f>
        <v>2.726</v>
      </c>
      <c r="D124" s="7">
        <f ca="1">'2A Grid'!I124-'0A Grid'!I124</f>
        <v>2.7549999999999999</v>
      </c>
      <c r="E124" s="7">
        <f ca="1">'2A Grid'!J124-'0A Grid'!J124</f>
        <v>2.782</v>
      </c>
      <c r="F124" s="7">
        <f ca="1">'2A Grid'!K124-'0A Grid'!K124</f>
        <v>2.7789999999999999</v>
      </c>
      <c r="G124" s="7">
        <f ca="1">'2A Grid'!L124-'0A Grid'!L124</f>
        <v>2.8029999999999999</v>
      </c>
      <c r="H124" s="7">
        <f ca="1">'2A Grid'!M124-'0A Grid'!M124</f>
        <v>2.738</v>
      </c>
      <c r="I124" s="7">
        <f ca="1">'2A Grid'!N124-'0A Grid'!N124</f>
        <v>2.7569999999999997</v>
      </c>
    </row>
    <row r="125" spans="1:9" x14ac:dyDescent="0.25">
      <c r="A125" s="11">
        <f t="shared" si="5"/>
        <v>0.50099999999999767</v>
      </c>
      <c r="B125" s="6">
        <f>'2A Grid'!G125</f>
        <v>11.003</v>
      </c>
      <c r="C125" s="7">
        <f ca="1">'2A Grid'!H125-'0A Grid'!H125</f>
        <v>2.2749999999999999</v>
      </c>
      <c r="D125" s="7">
        <f ca="1">'2A Grid'!I125-'0A Grid'!I125</f>
        <v>2.2970000000000002</v>
      </c>
      <c r="E125" s="7">
        <f ca="1">'2A Grid'!J125-'0A Grid'!J125</f>
        <v>2.3410000000000002</v>
      </c>
      <c r="F125" s="7">
        <f ca="1">'2A Grid'!K125-'0A Grid'!K125</f>
        <v>2.33</v>
      </c>
      <c r="G125" s="7">
        <f ca="1">'2A Grid'!L125-'0A Grid'!L125</f>
        <v>2.3130000000000002</v>
      </c>
      <c r="H125" s="7">
        <f ca="1">'2A Grid'!M125-'0A Grid'!M125</f>
        <v>2.302</v>
      </c>
      <c r="I125" s="7">
        <f ca="1">'2A Grid'!N125-'0A Grid'!N125</f>
        <v>2.2869999999999999</v>
      </c>
    </row>
    <row r="126" spans="1:9" x14ac:dyDescent="0.25">
      <c r="A126" s="11">
        <f t="shared" si="5"/>
        <v>0.49799999999999756</v>
      </c>
      <c r="B126" s="6">
        <f>'2A Grid'!G126</f>
        <v>11.500999999999991</v>
      </c>
      <c r="C126" s="7">
        <f ca="1">'2A Grid'!H126-'0A Grid'!H126</f>
        <v>1.9</v>
      </c>
      <c r="D126" s="7">
        <f ca="1">'2A Grid'!I126-'0A Grid'!I126</f>
        <v>1.9580000000000002</v>
      </c>
      <c r="E126" s="7">
        <f ca="1">'2A Grid'!J126-'0A Grid'!J126</f>
        <v>1.9789999999999999</v>
      </c>
      <c r="F126" s="7">
        <f ca="1">'2A Grid'!K126-'0A Grid'!K126</f>
        <v>1.9419999999999999</v>
      </c>
      <c r="G126" s="7">
        <f ca="1">'2A Grid'!L126-'0A Grid'!L126</f>
        <v>1.94</v>
      </c>
      <c r="H126" s="7">
        <f ca="1">'2A Grid'!M126-'0A Grid'!M126</f>
        <v>1.9420000000000002</v>
      </c>
      <c r="I126" s="7">
        <f ca="1">'2A Grid'!N126-'0A Grid'!N126</f>
        <v>1.92</v>
      </c>
    </row>
    <row r="127" spans="1:9" x14ac:dyDescent="0.25">
      <c r="A127" s="11">
        <f t="shared" si="5"/>
        <v>0.50100000000000477</v>
      </c>
      <c r="B127" s="6">
        <f>'2A Grid'!G127</f>
        <v>11.998999999999995</v>
      </c>
      <c r="C127" s="7">
        <f ca="1">'2A Grid'!H127-'0A Grid'!H127</f>
        <v>1.6219999999999999</v>
      </c>
      <c r="D127" s="7">
        <f ca="1">'2A Grid'!I127-'0A Grid'!I127</f>
        <v>1.665</v>
      </c>
      <c r="E127" s="7">
        <f ca="1">'2A Grid'!J127-'0A Grid'!J127</f>
        <v>1.651</v>
      </c>
      <c r="F127" s="7">
        <f ca="1">'2A Grid'!K127-'0A Grid'!K127</f>
        <v>1.6480000000000001</v>
      </c>
      <c r="G127" s="7">
        <f ca="1">'2A Grid'!L127-'0A Grid'!L127</f>
        <v>1.6480000000000001</v>
      </c>
      <c r="H127" s="7">
        <f ca="1">'2A Grid'!M127-'0A Grid'!M127</f>
        <v>1.6479999999999999</v>
      </c>
      <c r="I127" s="7">
        <f ca="1">'2A Grid'!N127-'0A Grid'!N127</f>
        <v>1.629</v>
      </c>
    </row>
    <row r="128" spans="1:9" x14ac:dyDescent="0.25">
      <c r="A128" s="11">
        <f t="shared" si="5"/>
        <v>0.50099999999999767</v>
      </c>
      <c r="B128" s="6">
        <f>'2A Grid'!G128</f>
        <v>12.503</v>
      </c>
      <c r="C128" s="7">
        <f ca="1">'2A Grid'!H128-'0A Grid'!H128</f>
        <v>1.397</v>
      </c>
      <c r="D128" s="7">
        <f ca="1">'2A Grid'!I128-'0A Grid'!I128</f>
        <v>1.4319999999999999</v>
      </c>
      <c r="E128" s="7">
        <f ca="1">'2A Grid'!J128-'0A Grid'!J128</f>
        <v>1.4319999999999999</v>
      </c>
      <c r="F128" s="7">
        <f ca="1">'2A Grid'!K128-'0A Grid'!K128</f>
        <v>1.4220000000000002</v>
      </c>
      <c r="G128" s="7">
        <f ca="1">'2A Grid'!L128-'0A Grid'!L128</f>
        <v>1.419</v>
      </c>
      <c r="H128" s="7">
        <f ca="1">'2A Grid'!M128-'0A Grid'!M128</f>
        <v>1.4049999999999998</v>
      </c>
      <c r="I128" s="7">
        <f ca="1">'2A Grid'!N128-'0A Grid'!N128</f>
        <v>1.4239999999999999</v>
      </c>
    </row>
    <row r="129" spans="1:9" x14ac:dyDescent="0.25">
      <c r="A129" s="11">
        <f t="shared" si="5"/>
        <v>0.49899999999999523</v>
      </c>
      <c r="B129" s="6">
        <f>'2A Grid'!G129</f>
        <v>13.000999999999991</v>
      </c>
      <c r="C129" s="7">
        <f ca="1">'2A Grid'!H129-'0A Grid'!H129</f>
        <v>1.1910000000000001</v>
      </c>
      <c r="D129" s="7">
        <f ca="1">'2A Grid'!I129-'0A Grid'!I129</f>
        <v>1.2250000000000001</v>
      </c>
      <c r="E129" s="7">
        <f ca="1">'2A Grid'!J129-'0A Grid'!J129</f>
        <v>1.2450000000000001</v>
      </c>
      <c r="F129" s="7">
        <f ca="1">'2A Grid'!K129-'0A Grid'!K129</f>
        <v>1.2320000000000002</v>
      </c>
      <c r="G129" s="7">
        <f ca="1">'2A Grid'!L129-'0A Grid'!L129</f>
        <v>1.24</v>
      </c>
      <c r="H129" s="7">
        <f ca="1">'2A Grid'!M129-'0A Grid'!M129</f>
        <v>1.236</v>
      </c>
      <c r="I129" s="7">
        <f ca="1">'2A Grid'!N129-'0A Grid'!N129</f>
        <v>1.234</v>
      </c>
    </row>
    <row r="130" spans="1:9" x14ac:dyDescent="0.25">
      <c r="A130" s="11">
        <f t="shared" si="5"/>
        <v>0.50050000000000239</v>
      </c>
      <c r="B130" s="6">
        <f>'2A Grid'!G130</f>
        <v>13.500999999999991</v>
      </c>
      <c r="C130" s="7">
        <f ca="1">'2A Grid'!H130-'0A Grid'!H130</f>
        <v>1.0329999999999999</v>
      </c>
      <c r="D130" s="7">
        <f ca="1">'2A Grid'!I130-'0A Grid'!I130</f>
        <v>1.052</v>
      </c>
      <c r="E130" s="7">
        <f ca="1">'2A Grid'!J130-'0A Grid'!J130</f>
        <v>1.093</v>
      </c>
      <c r="F130" s="7">
        <f ca="1">'2A Grid'!K130-'0A Grid'!K130</f>
        <v>1.07</v>
      </c>
      <c r="G130" s="7">
        <f ca="1">'2A Grid'!L130-'0A Grid'!L130</f>
        <v>1.093</v>
      </c>
      <c r="H130" s="7">
        <f ca="1">'2A Grid'!M130-'0A Grid'!M130</f>
        <v>1.0900000000000001</v>
      </c>
      <c r="I130" s="7">
        <f ca="1">'2A Grid'!N130-'0A Grid'!N130</f>
        <v>1.075</v>
      </c>
    </row>
    <row r="131" spans="1:9" x14ac:dyDescent="0.25">
      <c r="A131" s="11">
        <f t="shared" si="5"/>
        <v>0.49900000000000233</v>
      </c>
      <c r="B131" s="6">
        <f>'2A Grid'!G131</f>
        <v>14.001999999999995</v>
      </c>
      <c r="C131" s="7">
        <f ca="1">'2A Grid'!H131-'0A Grid'!H131</f>
        <v>0.89500000000000002</v>
      </c>
      <c r="D131" s="7">
        <f ca="1">'2A Grid'!I131-'0A Grid'!I131</f>
        <v>0.92499999999999993</v>
      </c>
      <c r="E131" s="7">
        <f ca="1">'2A Grid'!J131-'0A Grid'!J131</f>
        <v>0.95199999999999996</v>
      </c>
      <c r="F131" s="7">
        <f ca="1">'2A Grid'!K131-'0A Grid'!K131</f>
        <v>0.92699999999999994</v>
      </c>
      <c r="G131" s="7">
        <f ca="1">'2A Grid'!L131-'0A Grid'!L131</f>
        <v>0.93400000000000005</v>
      </c>
      <c r="H131" s="7">
        <f ca="1">'2A Grid'!M131-'0A Grid'!M131</f>
        <v>0.95400000000000007</v>
      </c>
      <c r="I131" s="7">
        <f ca="1">'2A Grid'!N131-'0A Grid'!N131</f>
        <v>0.93699999999999994</v>
      </c>
    </row>
    <row r="132" spans="1:9" x14ac:dyDescent="0.25">
      <c r="A132" s="11">
        <f t="shared" si="5"/>
        <v>0.5</v>
      </c>
      <c r="B132" s="6">
        <f>'2A Grid'!G132</f>
        <v>14.498999999999995</v>
      </c>
      <c r="C132" s="7">
        <f ca="1">'2A Grid'!H132-'0A Grid'!H132</f>
        <v>0.80300000000000005</v>
      </c>
      <c r="D132" s="7">
        <f ca="1">'2A Grid'!I132-'0A Grid'!I132</f>
        <v>0.83599999999999997</v>
      </c>
      <c r="E132" s="7">
        <f ca="1">'2A Grid'!J132-'0A Grid'!J132</f>
        <v>0.83799999999999997</v>
      </c>
      <c r="F132" s="7">
        <f ca="1">'2A Grid'!K132-'0A Grid'!K132</f>
        <v>0.81199999999999994</v>
      </c>
      <c r="G132" s="7">
        <f ca="1">'2A Grid'!L132-'0A Grid'!L132</f>
        <v>0.81199999999999994</v>
      </c>
      <c r="H132" s="7">
        <f ca="1">'2A Grid'!M132-'0A Grid'!M132</f>
        <v>0.84300000000000008</v>
      </c>
      <c r="I132" s="7">
        <f ca="1">'2A Grid'!N132-'0A Grid'!N132</f>
        <v>0.82799999999999996</v>
      </c>
    </row>
    <row r="133" spans="1:9" x14ac:dyDescent="0.25">
      <c r="A133" s="11">
        <f t="shared" si="5"/>
        <v>0.50150000000000006</v>
      </c>
      <c r="B133" s="6">
        <f>'2A Grid'!G133</f>
        <v>15.001999999999995</v>
      </c>
      <c r="C133" s="7">
        <f ca="1">'2A Grid'!H133-'0A Grid'!H133</f>
        <v>0.71199999999999997</v>
      </c>
      <c r="D133" s="7">
        <f ca="1">'2A Grid'!I133-'0A Grid'!I133</f>
        <v>0.72799999999999998</v>
      </c>
      <c r="E133" s="7">
        <f ca="1">'2A Grid'!J133-'0A Grid'!J133</f>
        <v>0.73</v>
      </c>
      <c r="F133" s="7">
        <f ca="1">'2A Grid'!K133-'0A Grid'!K133</f>
        <v>0.749</v>
      </c>
      <c r="G133" s="7">
        <f ca="1">'2A Grid'!L133-'0A Grid'!L133</f>
        <v>0.73399999999999999</v>
      </c>
      <c r="H133" s="7">
        <f ca="1">'2A Grid'!M133-'0A Grid'!M133</f>
        <v>0.73499999999999999</v>
      </c>
      <c r="I133" s="7">
        <f ca="1">'2A Grid'!N133-'0A Grid'!N133</f>
        <v>0.72699999999999998</v>
      </c>
    </row>
    <row r="134" spans="1:9" x14ac:dyDescent="0.25">
      <c r="A134" s="11">
        <f t="shared" si="5"/>
        <v>0.49949999999999761</v>
      </c>
      <c r="B134" s="6">
        <f>'2A Grid'!G134</f>
        <v>15.501999999999995</v>
      </c>
      <c r="C134" s="7">
        <f ca="1">'2A Grid'!H134-'0A Grid'!H134</f>
        <v>0.65500000000000003</v>
      </c>
      <c r="D134" s="7">
        <f ca="1">'2A Grid'!I134-'0A Grid'!I134</f>
        <v>0.64300000000000002</v>
      </c>
      <c r="E134" s="7">
        <f ca="1">'2A Grid'!J134-'0A Grid'!J134</f>
        <v>0.65</v>
      </c>
      <c r="F134" s="7">
        <f ca="1">'2A Grid'!K134-'0A Grid'!K134</f>
        <v>0.66700000000000004</v>
      </c>
      <c r="G134" s="7">
        <f ca="1">'2A Grid'!L134-'0A Grid'!L134</f>
        <v>0.65300000000000002</v>
      </c>
      <c r="H134" s="7">
        <f ca="1">'2A Grid'!M134-'0A Grid'!M134</f>
        <v>0.65400000000000003</v>
      </c>
      <c r="I134" s="7">
        <f ca="1">'2A Grid'!N134-'0A Grid'!N134</f>
        <v>0.65700000000000003</v>
      </c>
    </row>
    <row r="135" spans="1:9" x14ac:dyDescent="0.25">
      <c r="A135" s="11">
        <f t="shared" si="5"/>
        <v>0.49949999999999761</v>
      </c>
      <c r="B135" s="6">
        <f>'2A Grid'!G135</f>
        <v>16.000999999999991</v>
      </c>
      <c r="C135" s="7">
        <f ca="1">'2A Grid'!H135-'0A Grid'!H135</f>
        <v>0.59000000000000008</v>
      </c>
      <c r="D135" s="7">
        <f ca="1">'2A Grid'!I135-'0A Grid'!I135</f>
        <v>0.57099999999999995</v>
      </c>
      <c r="E135" s="7">
        <f ca="1">'2A Grid'!J135-'0A Grid'!J135</f>
        <v>0.6</v>
      </c>
      <c r="F135" s="7">
        <f ca="1">'2A Grid'!K135-'0A Grid'!K135</f>
        <v>0.57899999999999996</v>
      </c>
      <c r="G135" s="7">
        <f ca="1">'2A Grid'!L135-'0A Grid'!L135</f>
        <v>0.59099999999999997</v>
      </c>
      <c r="H135" s="7">
        <f ca="1">'2A Grid'!M135-'0A Grid'!M135</f>
        <v>0.59799999999999998</v>
      </c>
      <c r="I135" s="7">
        <f ca="1">'2A Grid'!N135-'0A Grid'!N135</f>
        <v>0.59000000000000008</v>
      </c>
    </row>
    <row r="136" spans="1:9" x14ac:dyDescent="0.25">
      <c r="A136" s="11">
        <f t="shared" si="5"/>
        <v>0.49900000000000233</v>
      </c>
      <c r="B136" s="6">
        <f>'2A Grid'!G136</f>
        <v>16.500999999999991</v>
      </c>
      <c r="C136" s="7">
        <f ca="1">'2A Grid'!H136-'0A Grid'!H136</f>
        <v>0.53300000000000003</v>
      </c>
      <c r="D136" s="7">
        <f ca="1">'2A Grid'!I136-'0A Grid'!I136</f>
        <v>0.50800000000000001</v>
      </c>
      <c r="E136" s="7">
        <f ca="1">'2A Grid'!J136-'0A Grid'!J136</f>
        <v>0.52400000000000002</v>
      </c>
      <c r="F136" s="7">
        <f ca="1">'2A Grid'!K136-'0A Grid'!K136</f>
        <v>0.52300000000000002</v>
      </c>
      <c r="G136" s="7">
        <f ca="1">'2A Grid'!L136-'0A Grid'!L136</f>
        <v>0.53100000000000003</v>
      </c>
      <c r="H136" s="7">
        <f ca="1">'2A Grid'!M136-'0A Grid'!M136</f>
        <v>0.53400000000000003</v>
      </c>
      <c r="I136" s="7">
        <f ca="1">'2A Grid'!N136-'0A Grid'!N136</f>
        <v>0.51300000000000001</v>
      </c>
    </row>
    <row r="137" spans="1:9" x14ac:dyDescent="0.25">
      <c r="A137" s="11">
        <f t="shared" si="5"/>
        <v>0.49950000000000472</v>
      </c>
      <c r="B137" s="6">
        <f>'2A Grid'!G137</f>
        <v>16.998999999999995</v>
      </c>
      <c r="C137" s="7">
        <f ca="1">'2A Grid'!H137-'0A Grid'!H137</f>
        <v>0.45100000000000007</v>
      </c>
      <c r="D137" s="7">
        <f ca="1">'2A Grid'!I137-'0A Grid'!I137</f>
        <v>0.45899999999999996</v>
      </c>
      <c r="E137" s="7">
        <f ca="1">'2A Grid'!J137-'0A Grid'!J137</f>
        <v>0.47499999999999998</v>
      </c>
      <c r="F137" s="7">
        <f ca="1">'2A Grid'!K137-'0A Grid'!K137</f>
        <v>0.46899999999999997</v>
      </c>
      <c r="G137" s="7">
        <f ca="1">'2A Grid'!L137-'0A Grid'!L137</f>
        <v>0.47299999999999998</v>
      </c>
      <c r="H137" s="7">
        <f ca="1">'2A Grid'!M137-'0A Grid'!M137</f>
        <v>0.48099999999999998</v>
      </c>
      <c r="I137" s="7">
        <f ca="1">'2A Grid'!N137-'0A Grid'!N137</f>
        <v>0.47599999999999998</v>
      </c>
    </row>
    <row r="138" spans="1:9" x14ac:dyDescent="0.25">
      <c r="A138" s="11">
        <f t="shared" si="5"/>
        <v>0.50150000000000006</v>
      </c>
      <c r="B138" s="6">
        <f>'2A Grid'!G138</f>
        <v>17.5</v>
      </c>
      <c r="C138" s="7">
        <f ca="1">'2A Grid'!H138-'0A Grid'!H138</f>
        <v>0.435</v>
      </c>
      <c r="D138" s="7">
        <f ca="1">'2A Grid'!I138-'0A Grid'!I138</f>
        <v>0.40500000000000003</v>
      </c>
      <c r="E138" s="7">
        <f ca="1">'2A Grid'!J138-'0A Grid'!J138</f>
        <v>0.42000000000000004</v>
      </c>
      <c r="F138" s="7">
        <f ca="1">'2A Grid'!K138-'0A Grid'!K138</f>
        <v>0.42400000000000004</v>
      </c>
      <c r="G138" s="7">
        <f ca="1">'2A Grid'!L138-'0A Grid'!L138</f>
        <v>0.42000000000000004</v>
      </c>
      <c r="H138" s="7">
        <f ca="1">'2A Grid'!M138-'0A Grid'!M138</f>
        <v>0.40700000000000003</v>
      </c>
      <c r="I138" s="7">
        <f ca="1">'2A Grid'!N138-'0A Grid'!N138</f>
        <v>0.43400000000000005</v>
      </c>
    </row>
    <row r="139" spans="1:9" x14ac:dyDescent="0.25">
      <c r="A139" s="11">
        <f t="shared" si="5"/>
        <v>0.5</v>
      </c>
      <c r="B139" s="6">
        <f>'2A Grid'!G139</f>
        <v>18.001999999999995</v>
      </c>
      <c r="C139" s="7">
        <f ca="1">'2A Grid'!H139-'0A Grid'!H139</f>
        <v>0.377</v>
      </c>
      <c r="D139" s="7">
        <f ca="1">'2A Grid'!I139-'0A Grid'!I139</f>
        <v>0.38200000000000001</v>
      </c>
      <c r="E139" s="7">
        <f ca="1">'2A Grid'!J139-'0A Grid'!J139</f>
        <v>0.38</v>
      </c>
      <c r="F139" s="7">
        <f ca="1">'2A Grid'!K139-'0A Grid'!K139</f>
        <v>0.39</v>
      </c>
      <c r="G139" s="7">
        <f ca="1">'2A Grid'!L139-'0A Grid'!L139</f>
        <v>0.36499999999999999</v>
      </c>
      <c r="H139" s="7">
        <f ca="1">'2A Grid'!M139-'0A Grid'!M139</f>
        <v>0.376</v>
      </c>
      <c r="I139" s="7">
        <f ca="1">'2A Grid'!N139-'0A Grid'!N139</f>
        <v>0.38200000000000001</v>
      </c>
    </row>
    <row r="140" spans="1:9" x14ac:dyDescent="0.25">
      <c r="A140" s="11">
        <f t="shared" si="5"/>
        <v>0.5</v>
      </c>
      <c r="B140" s="6">
        <f>'2A Grid'!G140</f>
        <v>18.5</v>
      </c>
      <c r="C140" s="7">
        <f ca="1">'2A Grid'!H140-'0A Grid'!H140</f>
        <v>0.31800000000000006</v>
      </c>
      <c r="D140" s="7">
        <f ca="1">'2A Grid'!I140-'0A Grid'!I140</f>
        <v>0.32699999999999996</v>
      </c>
      <c r="E140" s="7">
        <f ca="1">'2A Grid'!J140-'0A Grid'!J140</f>
        <v>0.34199999999999997</v>
      </c>
      <c r="F140" s="7">
        <f ca="1">'2A Grid'!K140-'0A Grid'!K140</f>
        <v>0.36599999999999999</v>
      </c>
      <c r="G140" s="7">
        <f ca="1">'2A Grid'!L140-'0A Grid'!L140</f>
        <v>0.33099999999999996</v>
      </c>
      <c r="H140" s="7">
        <f ca="1">'2A Grid'!M140-'0A Grid'!M140</f>
        <v>0.33299999999999996</v>
      </c>
      <c r="I140" s="7">
        <f ca="1">'2A Grid'!N140-'0A Grid'!N140</f>
        <v>0.35499999999999998</v>
      </c>
    </row>
    <row r="141" spans="1:9" x14ac:dyDescent="0.25">
      <c r="A141" s="11">
        <f t="shared" si="5"/>
        <v>0.5</v>
      </c>
      <c r="B141" s="6">
        <f>'2A Grid'!G141</f>
        <v>19.001999999999995</v>
      </c>
      <c r="C141" s="7">
        <f ca="1">'2A Grid'!H141-'0A Grid'!H141</f>
        <v>0.28200000000000003</v>
      </c>
      <c r="D141" s="7">
        <f ca="1">'2A Grid'!I141-'0A Grid'!I141</f>
        <v>0.30300000000000005</v>
      </c>
      <c r="E141" s="7">
        <f ca="1">'2A Grid'!J141-'0A Grid'!J141</f>
        <v>0.32500000000000007</v>
      </c>
      <c r="F141" s="7">
        <f ca="1">'2A Grid'!K141-'0A Grid'!K141</f>
        <v>0.32299999999999995</v>
      </c>
      <c r="G141" s="7">
        <f ca="1">'2A Grid'!L141-'0A Grid'!L141</f>
        <v>0.31600000000000006</v>
      </c>
      <c r="H141" s="7">
        <f ca="1">'2A Grid'!M141-'0A Grid'!M141</f>
        <v>0.30800000000000005</v>
      </c>
      <c r="I141" s="7">
        <f ca="1">'2A Grid'!N141-'0A Grid'!N141</f>
        <v>0.33700000000000008</v>
      </c>
    </row>
    <row r="142" spans="1:9" x14ac:dyDescent="0.25">
      <c r="A142" s="11">
        <f t="shared" si="5"/>
        <v>0.49849999999999994</v>
      </c>
      <c r="B142" s="6">
        <f>'2A Grid'!G142</f>
        <v>19.5</v>
      </c>
      <c r="C142" s="7">
        <f ca="1">'2A Grid'!H142-'0A Grid'!H142</f>
        <v>0.27800000000000002</v>
      </c>
      <c r="D142" s="7">
        <f ca="1">'2A Grid'!I142-'0A Grid'!I142</f>
        <v>0.28900000000000003</v>
      </c>
      <c r="E142" s="7">
        <f ca="1">'2A Grid'!J142-'0A Grid'!J142</f>
        <v>0.32900000000000007</v>
      </c>
      <c r="F142" s="7">
        <f ca="1">'2A Grid'!K142-'0A Grid'!K142</f>
        <v>0.30000000000000004</v>
      </c>
      <c r="G142" s="7">
        <f ca="1">'2A Grid'!L142-'0A Grid'!L142</f>
        <v>0.27900000000000003</v>
      </c>
      <c r="H142" s="7">
        <f ca="1">'2A Grid'!M142-'0A Grid'!M142</f>
        <v>0.28700000000000003</v>
      </c>
      <c r="I142" s="7">
        <f ca="1">'2A Grid'!N142-'0A Grid'!N142</f>
        <v>0.30500000000000005</v>
      </c>
    </row>
    <row r="143" spans="1:9" x14ac:dyDescent="0.25">
      <c r="A143" s="11">
        <f t="shared" si="5"/>
        <v>0.50099999999999767</v>
      </c>
      <c r="B143" s="6">
        <f>'2A Grid'!G143</f>
        <v>19.998999999999995</v>
      </c>
      <c r="C143" s="7">
        <f ca="1">'2A Grid'!H143-'0A Grid'!H143</f>
        <v>0.254</v>
      </c>
      <c r="D143" s="7">
        <f ca="1">'2A Grid'!I143-'0A Grid'!I143</f>
        <v>0.27700000000000002</v>
      </c>
      <c r="E143" s="7">
        <f ca="1">'2A Grid'!J143-'0A Grid'!J143</f>
        <v>0.26700000000000002</v>
      </c>
      <c r="F143" s="7">
        <f ca="1">'2A Grid'!K143-'0A Grid'!K143</f>
        <v>0.29000000000000004</v>
      </c>
      <c r="G143" s="7">
        <f ca="1">'2A Grid'!L143-'0A Grid'!L143</f>
        <v>0.24199999999999999</v>
      </c>
      <c r="H143" s="7">
        <f ca="1">'2A Grid'!M143-'0A Grid'!M143</f>
        <v>0.26100000000000001</v>
      </c>
      <c r="I143" s="7">
        <f ca="1">'2A Grid'!N143-'0A Grid'!N143</f>
        <v>0.29100000000000004</v>
      </c>
    </row>
    <row r="144" spans="1:9" x14ac:dyDescent="0.25">
      <c r="A144" s="11">
        <f t="shared" si="5"/>
        <v>0.50099999999999767</v>
      </c>
      <c r="B144" s="6">
        <f>'2A Grid'!G144</f>
        <v>20.501999999999995</v>
      </c>
      <c r="C144" s="7">
        <f ca="1">'2A Grid'!H144-'0A Grid'!H144</f>
        <v>0.23900000000000002</v>
      </c>
      <c r="D144" s="7">
        <f ca="1">'2A Grid'!I144-'0A Grid'!I144</f>
        <v>0.255</v>
      </c>
      <c r="E144" s="7">
        <f ca="1">'2A Grid'!J144-'0A Grid'!J144</f>
        <v>0.22600000000000003</v>
      </c>
      <c r="F144" s="7">
        <f ca="1">'2A Grid'!K144-'0A Grid'!K144</f>
        <v>0.25</v>
      </c>
      <c r="G144" s="7">
        <f ca="1">'2A Grid'!L144-'0A Grid'!L144</f>
        <v>0.24999999999999997</v>
      </c>
      <c r="H144" s="7">
        <f ca="1">'2A Grid'!M144-'0A Grid'!M144</f>
        <v>0.23899999999999996</v>
      </c>
      <c r="I144" s="7">
        <f ca="1">'2A Grid'!N144-'0A Grid'!N144</f>
        <v>0.23900000000000002</v>
      </c>
    </row>
    <row r="145" spans="1:9" x14ac:dyDescent="0.25">
      <c r="A145" s="11">
        <f t="shared" si="5"/>
        <v>0.49949999999999761</v>
      </c>
      <c r="B145" s="6">
        <f>'2A Grid'!G145</f>
        <v>21.000999999999991</v>
      </c>
      <c r="C145" s="7">
        <f ca="1">'2A Grid'!H145-'0A Grid'!H145</f>
        <v>0.221</v>
      </c>
      <c r="D145" s="7">
        <f ca="1">'2A Grid'!I145-'0A Grid'!I145</f>
        <v>0.22099999999999997</v>
      </c>
      <c r="E145" s="7">
        <f ca="1">'2A Grid'!J145-'0A Grid'!J145</f>
        <v>0.22500000000000001</v>
      </c>
      <c r="F145" s="7">
        <f ca="1">'2A Grid'!K145-'0A Grid'!K145</f>
        <v>0.24300000000000002</v>
      </c>
      <c r="G145" s="7">
        <f ca="1">'2A Grid'!L145-'0A Grid'!L145</f>
        <v>0.23600000000000002</v>
      </c>
      <c r="H145" s="7">
        <f ca="1">'2A Grid'!M145-'0A Grid'!M145</f>
        <v>0.22800000000000001</v>
      </c>
      <c r="I145" s="7">
        <f ca="1">'2A Grid'!N145-'0A Grid'!N145</f>
        <v>0.20300000000000001</v>
      </c>
    </row>
    <row r="146" spans="1:9" x14ac:dyDescent="0.25">
      <c r="A146" s="11">
        <f t="shared" si="5"/>
        <v>0.5</v>
      </c>
      <c r="B146" s="6">
        <f>'2A Grid'!G146</f>
        <v>21.500999999999991</v>
      </c>
      <c r="C146" s="7">
        <f ca="1">'2A Grid'!H146-'0A Grid'!H146</f>
        <v>0.21299999999999999</v>
      </c>
      <c r="D146" s="7">
        <f ca="1">'2A Grid'!I146-'0A Grid'!I146</f>
        <v>0.22800000000000004</v>
      </c>
      <c r="E146" s="7">
        <f ca="1">'2A Grid'!J146-'0A Grid'!J146</f>
        <v>0.17799999999999999</v>
      </c>
      <c r="F146" s="7">
        <f ca="1">'2A Grid'!K146-'0A Grid'!K146</f>
        <v>0.20499999999999999</v>
      </c>
      <c r="G146" s="7">
        <f ca="1">'2A Grid'!L146-'0A Grid'!L146</f>
        <v>0.214</v>
      </c>
      <c r="H146" s="7">
        <f ca="1">'2A Grid'!M146-'0A Grid'!M146</f>
        <v>0.216</v>
      </c>
      <c r="I146" s="7">
        <f ca="1">'2A Grid'!N146-'0A Grid'!N146</f>
        <v>0.19900000000000001</v>
      </c>
    </row>
    <row r="147" spans="1:9" x14ac:dyDescent="0.25">
      <c r="A147" s="11">
        <f t="shared" si="5"/>
        <v>0.49950000000000472</v>
      </c>
      <c r="B147" s="6">
        <f>'2A Grid'!G147</f>
        <v>22.000999999999991</v>
      </c>
      <c r="C147" s="7">
        <f ca="1">'2A Grid'!H147-'0A Grid'!H147</f>
        <v>0.21299999999999999</v>
      </c>
      <c r="D147" s="7">
        <f ca="1">'2A Grid'!I147-'0A Grid'!I147</f>
        <v>0.19800000000000001</v>
      </c>
      <c r="E147" s="7">
        <f ca="1">'2A Grid'!J147-'0A Grid'!J147</f>
        <v>0.15300000000000002</v>
      </c>
      <c r="F147" s="7">
        <f ca="1">'2A Grid'!K147-'0A Grid'!K147</f>
        <v>0.19299999999999998</v>
      </c>
      <c r="G147" s="7">
        <f ca="1">'2A Grid'!L147-'0A Grid'!L147</f>
        <v>0.19999999999999998</v>
      </c>
      <c r="H147" s="7">
        <f ca="1">'2A Grid'!M147-'0A Grid'!M147</f>
        <v>0.185</v>
      </c>
      <c r="I147" s="7">
        <f ca="1">'2A Grid'!N147-'0A Grid'!N147</f>
        <v>0.19399999999999998</v>
      </c>
    </row>
    <row r="148" spans="1:9" x14ac:dyDescent="0.25">
      <c r="A148" s="11">
        <f t="shared" si="5"/>
        <v>0.50050000000000239</v>
      </c>
      <c r="B148" s="6">
        <f>'2A Grid'!G148</f>
        <v>22.5</v>
      </c>
      <c r="C148" s="7">
        <f ca="1">'2A Grid'!H148-'0A Grid'!H148</f>
        <v>0.16900000000000001</v>
      </c>
      <c r="D148" s="7">
        <f ca="1">'2A Grid'!I148-'0A Grid'!I148</f>
        <v>0.19299999999999998</v>
      </c>
      <c r="E148" s="7">
        <f ca="1">'2A Grid'!J148-'0A Grid'!J148</f>
        <v>0.14900000000000002</v>
      </c>
      <c r="F148" s="7">
        <f ca="1">'2A Grid'!K148-'0A Grid'!K148</f>
        <v>0.16600000000000001</v>
      </c>
      <c r="G148" s="7">
        <f ca="1">'2A Grid'!L148-'0A Grid'!L148</f>
        <v>0.19999999999999998</v>
      </c>
      <c r="H148" s="7">
        <f ca="1">'2A Grid'!M148-'0A Grid'!M148</f>
        <v>0.17300000000000001</v>
      </c>
      <c r="I148" s="7">
        <f ca="1">'2A Grid'!N148-'0A Grid'!N148</f>
        <v>0.17799999999999996</v>
      </c>
    </row>
    <row r="149" spans="1:9" x14ac:dyDescent="0.25">
      <c r="A149" s="11">
        <f t="shared" ref="A149:A162" si="6">(B150-B148)/2</f>
        <v>0.50049999999999528</v>
      </c>
      <c r="B149" s="6">
        <f>'2A Grid'!G149</f>
        <v>23.001999999999995</v>
      </c>
      <c r="C149" s="7">
        <f ca="1">'2A Grid'!H149-'0A Grid'!H149</f>
        <v>0.156</v>
      </c>
      <c r="D149" s="7">
        <f ca="1">'2A Grid'!I149-'0A Grid'!I149</f>
        <v>0.15400000000000003</v>
      </c>
      <c r="E149" s="7">
        <f ca="1">'2A Grid'!J149-'0A Grid'!J149</f>
        <v>0.14300000000000002</v>
      </c>
      <c r="F149" s="7">
        <f ca="1">'2A Grid'!K149-'0A Grid'!K149</f>
        <v>0.17</v>
      </c>
      <c r="G149" s="7">
        <f ca="1">'2A Grid'!L149-'0A Grid'!L149</f>
        <v>0.17100000000000001</v>
      </c>
      <c r="H149" s="7">
        <f ca="1">'2A Grid'!M149-'0A Grid'!M149</f>
        <v>0.16500000000000004</v>
      </c>
      <c r="I149" s="7">
        <f ca="1">'2A Grid'!N149-'0A Grid'!N149</f>
        <v>0.17400000000000002</v>
      </c>
    </row>
    <row r="150" spans="1:9" x14ac:dyDescent="0.25">
      <c r="A150" s="11">
        <f t="shared" si="6"/>
        <v>0.49849999999999994</v>
      </c>
      <c r="B150" s="6">
        <f>'2A Grid'!G150</f>
        <v>23.500999999999991</v>
      </c>
      <c r="C150" s="7">
        <f ca="1">'2A Grid'!H150-'0A Grid'!H150</f>
        <v>0.13499999999999998</v>
      </c>
      <c r="D150" s="7">
        <f ca="1">'2A Grid'!I150-'0A Grid'!I150</f>
        <v>0.14300000000000002</v>
      </c>
      <c r="E150" s="7">
        <f ca="1">'2A Grid'!J150-'0A Grid'!J150</f>
        <v>0.13900000000000001</v>
      </c>
      <c r="F150" s="7">
        <f ca="1">'2A Grid'!K150-'0A Grid'!K150</f>
        <v>0.16400000000000001</v>
      </c>
      <c r="G150" s="7">
        <f ca="1">'2A Grid'!L150-'0A Grid'!L150</f>
        <v>0.152</v>
      </c>
      <c r="H150" s="7">
        <f ca="1">'2A Grid'!M150-'0A Grid'!M150</f>
        <v>0.153</v>
      </c>
      <c r="I150" s="7">
        <f ca="1">'2A Grid'!N150-'0A Grid'!N150</f>
        <v>0.15</v>
      </c>
    </row>
    <row r="151" spans="1:9" x14ac:dyDescent="0.25">
      <c r="A151" s="11">
        <f t="shared" si="6"/>
        <v>0.5</v>
      </c>
      <c r="B151" s="6">
        <f>'2A Grid'!G151</f>
        <v>23.998999999999995</v>
      </c>
      <c r="C151" s="7">
        <f ca="1">'2A Grid'!H151-'0A Grid'!H151</f>
        <v>0.14899999999999999</v>
      </c>
      <c r="D151" s="7">
        <f ca="1">'2A Grid'!I151-'0A Grid'!I151</f>
        <v>0.13</v>
      </c>
      <c r="E151" s="7">
        <f ca="1">'2A Grid'!J151-'0A Grid'!J151</f>
        <v>0.13</v>
      </c>
      <c r="F151" s="7">
        <f ca="1">'2A Grid'!K151-'0A Grid'!K151</f>
        <v>0.14599999999999999</v>
      </c>
      <c r="G151" s="7">
        <f ca="1">'2A Grid'!L151-'0A Grid'!L151</f>
        <v>0.14699999999999999</v>
      </c>
      <c r="H151" s="7">
        <f ca="1">'2A Grid'!M151-'0A Grid'!M151</f>
        <v>0.157</v>
      </c>
      <c r="I151" s="7">
        <f ca="1">'2A Grid'!N151-'0A Grid'!N151</f>
        <v>0.15000000000000002</v>
      </c>
    </row>
    <row r="152" spans="1:9" x14ac:dyDescent="0.25">
      <c r="A152" s="11">
        <f t="shared" si="6"/>
        <v>0.50050000000000239</v>
      </c>
      <c r="B152" s="6">
        <f>'2A Grid'!G152</f>
        <v>24.500999999999991</v>
      </c>
      <c r="C152" s="7">
        <f ca="1">'2A Grid'!H152-'0A Grid'!H152</f>
        <v>0.14099999999999999</v>
      </c>
      <c r="D152" s="7">
        <f ca="1">'2A Grid'!I152-'0A Grid'!I152</f>
        <v>0.11199999999999999</v>
      </c>
      <c r="E152" s="7">
        <f ca="1">'2A Grid'!J152-'0A Grid'!J152</f>
        <v>0.12299999999999997</v>
      </c>
      <c r="F152" s="7">
        <f ca="1">'2A Grid'!K152-'0A Grid'!K152</f>
        <v>0.13799999999999998</v>
      </c>
      <c r="G152" s="7">
        <f ca="1">'2A Grid'!L152-'0A Grid'!L152</f>
        <v>0.12799999999999997</v>
      </c>
      <c r="H152" s="7">
        <f ca="1">'2A Grid'!M152-'0A Grid'!M152</f>
        <v>0.13699999999999998</v>
      </c>
      <c r="I152" s="7">
        <f ca="1">'2A Grid'!N152-'0A Grid'!N152</f>
        <v>0.13</v>
      </c>
    </row>
    <row r="153" spans="1:9" x14ac:dyDescent="0.25">
      <c r="A153" s="11">
        <f t="shared" si="6"/>
        <v>0.5</v>
      </c>
      <c r="B153" s="6">
        <f>'2A Grid'!G153</f>
        <v>25</v>
      </c>
      <c r="C153" s="7">
        <f ca="1">'2A Grid'!H153-'0A Grid'!H153</f>
        <v>0.12899999999999998</v>
      </c>
      <c r="D153" s="7">
        <f ca="1">'2A Grid'!I153-'0A Grid'!I153</f>
        <v>0.11899999999999999</v>
      </c>
      <c r="E153" s="7">
        <f ca="1">'2A Grid'!J153-'0A Grid'!J153</f>
        <v>0.11599999999999996</v>
      </c>
      <c r="F153" s="7">
        <f ca="1">'2A Grid'!K153-'0A Grid'!K153</f>
        <v>0.13699999999999998</v>
      </c>
      <c r="G153" s="7">
        <f ca="1">'2A Grid'!L153-'0A Grid'!L153</f>
        <v>0.11300000000000002</v>
      </c>
      <c r="H153" s="7">
        <f ca="1">'2A Grid'!M153-'0A Grid'!M153</f>
        <v>0.126</v>
      </c>
      <c r="I153" s="7">
        <f ca="1">'2A Grid'!N153-'0A Grid'!N153</f>
        <v>0.11299999999999999</v>
      </c>
    </row>
    <row r="154" spans="1:9" x14ac:dyDescent="0.25">
      <c r="A154" s="11">
        <f t="shared" si="6"/>
        <v>0.50099999999999767</v>
      </c>
      <c r="B154" s="6">
        <f>'2A Grid'!G154</f>
        <v>25.500999999999991</v>
      </c>
      <c r="C154" s="7">
        <f ca="1">'2A Grid'!H154-'0A Grid'!H154</f>
        <v>0.11700000000000002</v>
      </c>
      <c r="D154" s="7">
        <f ca="1">'2A Grid'!I154-'0A Grid'!I154</f>
        <v>8.8000000000000023E-2</v>
      </c>
      <c r="E154" s="7">
        <f ca="1">'2A Grid'!J154-'0A Grid'!J154</f>
        <v>0.11000000000000001</v>
      </c>
      <c r="F154" s="7">
        <f ca="1">'2A Grid'!K154-'0A Grid'!K154</f>
        <v>0.12200000000000003</v>
      </c>
      <c r="G154" s="7">
        <f ca="1">'2A Grid'!L154-'0A Grid'!L154</f>
        <v>0.11300000000000002</v>
      </c>
      <c r="H154" s="7">
        <f ca="1">'2A Grid'!M154-'0A Grid'!M154</f>
        <v>0.12599999999999997</v>
      </c>
      <c r="I154" s="7">
        <f ca="1">'2A Grid'!N154-'0A Grid'!N154</f>
        <v>0.10499999999999998</v>
      </c>
    </row>
    <row r="155" spans="1:9" x14ac:dyDescent="0.25">
      <c r="A155" s="11">
        <f t="shared" si="6"/>
        <v>0.49900000000000233</v>
      </c>
      <c r="B155" s="6">
        <f>'2A Grid'!G155</f>
        <v>26.001999999999995</v>
      </c>
      <c r="C155" s="7">
        <f ca="1">'2A Grid'!H155-'0A Grid'!H155</f>
        <v>0.12699999999999997</v>
      </c>
      <c r="D155" s="7">
        <f ca="1">'2A Grid'!I155-'0A Grid'!I155</f>
        <v>9.4000000000000028E-2</v>
      </c>
      <c r="E155" s="7">
        <f ca="1">'2A Grid'!J155-'0A Grid'!J155</f>
        <v>9.8000000000000004E-2</v>
      </c>
      <c r="F155" s="7">
        <f ca="1">'2A Grid'!K155-'0A Grid'!K155</f>
        <v>0.12300000000000003</v>
      </c>
      <c r="G155" s="7">
        <f ca="1">'2A Grid'!L155-'0A Grid'!L155</f>
        <v>0.12800000000000003</v>
      </c>
      <c r="H155" s="7">
        <f ca="1">'2A Grid'!M155-'0A Grid'!M155</f>
        <v>0.12799999999999997</v>
      </c>
      <c r="I155" s="7">
        <f ca="1">'2A Grid'!N155-'0A Grid'!N155</f>
        <v>0.11799999999999997</v>
      </c>
    </row>
    <row r="156" spans="1:9" x14ac:dyDescent="0.25">
      <c r="A156" s="11">
        <f t="shared" si="6"/>
        <v>0.5</v>
      </c>
      <c r="B156" s="6">
        <f>'2A Grid'!G156</f>
        <v>26.498999999999995</v>
      </c>
      <c r="C156" s="7">
        <f ca="1">'2A Grid'!H156-'0A Grid'!H156</f>
        <v>0.10800000000000001</v>
      </c>
      <c r="D156" s="7">
        <f ca="1">'2A Grid'!I156-'0A Grid'!I156</f>
        <v>0.10599999999999998</v>
      </c>
      <c r="E156" s="7">
        <f ca="1">'2A Grid'!J156-'0A Grid'!J156</f>
        <v>0.11300000000000002</v>
      </c>
      <c r="F156" s="7">
        <f ca="1">'2A Grid'!K156-'0A Grid'!K156</f>
        <v>0.11900000000000002</v>
      </c>
      <c r="G156" s="7">
        <f ca="1">'2A Grid'!L156-'0A Grid'!L156</f>
        <v>0.11000000000000001</v>
      </c>
      <c r="H156" s="7">
        <f ca="1">'2A Grid'!M156-'0A Grid'!M156</f>
        <v>0.11700000000000002</v>
      </c>
      <c r="I156" s="7">
        <f ca="1">'2A Grid'!N156-'0A Grid'!N156</f>
        <v>0.11100000000000002</v>
      </c>
    </row>
    <row r="157" spans="1:9" x14ac:dyDescent="0.25">
      <c r="A157" s="11">
        <f t="shared" si="6"/>
        <v>0.50099999999999767</v>
      </c>
      <c r="B157" s="6">
        <f>'2A Grid'!G157</f>
        <v>27.001999999999995</v>
      </c>
      <c r="C157" s="7">
        <f ca="1">'2A Grid'!H157-'0A Grid'!H157</f>
        <v>8.6999999999999994E-2</v>
      </c>
      <c r="D157" s="7">
        <f ca="1">'2A Grid'!I157-'0A Grid'!I157</f>
        <v>0.10200000000000001</v>
      </c>
      <c r="E157" s="7">
        <f ca="1">'2A Grid'!J157-'0A Grid'!J157</f>
        <v>8.3999999999999991E-2</v>
      </c>
      <c r="F157" s="7">
        <f ca="1">'2A Grid'!K157-'0A Grid'!K157</f>
        <v>0.11400000000000002</v>
      </c>
      <c r="G157" s="7">
        <f ca="1">'2A Grid'!L157-'0A Grid'!L157</f>
        <v>0.10200000000000001</v>
      </c>
      <c r="H157" s="7">
        <f ca="1">'2A Grid'!M157-'0A Grid'!M157</f>
        <v>0.10700000000000001</v>
      </c>
      <c r="I157" s="7">
        <f ca="1">'2A Grid'!N157-'0A Grid'!N157</f>
        <v>9.7000000000000003E-2</v>
      </c>
    </row>
    <row r="158" spans="1:9" x14ac:dyDescent="0.25">
      <c r="A158" s="11">
        <f t="shared" si="6"/>
        <v>0.49900000000000233</v>
      </c>
      <c r="B158" s="6">
        <f>'2A Grid'!G158</f>
        <v>27.500999999999991</v>
      </c>
      <c r="C158" s="7">
        <f ca="1">'2A Grid'!H158-'0A Grid'!H158</f>
        <v>8.0999999999999989E-2</v>
      </c>
      <c r="D158" s="7">
        <f ca="1">'2A Grid'!I158-'0A Grid'!I158</f>
        <v>8.0000000000000016E-2</v>
      </c>
      <c r="E158" s="7">
        <f ca="1">'2A Grid'!J158-'0A Grid'!J158</f>
        <v>7.6999999999999985E-2</v>
      </c>
      <c r="F158" s="7">
        <f ca="1">'2A Grid'!K158-'0A Grid'!K158</f>
        <v>0.128</v>
      </c>
      <c r="G158" s="7">
        <f ca="1">'2A Grid'!L158-'0A Grid'!L158</f>
        <v>9.0000000000000024E-2</v>
      </c>
      <c r="H158" s="7">
        <f ca="1">'2A Grid'!M158-'0A Grid'!M158</f>
        <v>9.6000000000000002E-2</v>
      </c>
      <c r="I158" s="7">
        <f ca="1">'2A Grid'!N158-'0A Grid'!N158</f>
        <v>7.1000000000000008E-2</v>
      </c>
    </row>
    <row r="159" spans="1:9" x14ac:dyDescent="0.25">
      <c r="A159" s="11">
        <f t="shared" si="6"/>
        <v>0.50050000000000239</v>
      </c>
      <c r="B159" s="6">
        <f>'2A Grid'!G159</f>
        <v>28</v>
      </c>
      <c r="C159" s="7">
        <f ca="1">'2A Grid'!H159-'0A Grid'!H159</f>
        <v>8.5999999999999993E-2</v>
      </c>
      <c r="D159" s="7">
        <f ca="1">'2A Grid'!I159-'0A Grid'!I159</f>
        <v>7.8000000000000014E-2</v>
      </c>
      <c r="E159" s="7">
        <f ca="1">'2A Grid'!J159-'0A Grid'!J159</f>
        <v>4.0000000000000008E-2</v>
      </c>
      <c r="F159" s="7">
        <f ca="1">'2A Grid'!K159-'0A Grid'!K159</f>
        <v>0.11199999999999999</v>
      </c>
      <c r="G159" s="7">
        <f ca="1">'2A Grid'!L159-'0A Grid'!L159</f>
        <v>9.6000000000000002E-2</v>
      </c>
      <c r="H159" s="7">
        <f ca="1">'2A Grid'!M159-'0A Grid'!M159</f>
        <v>0.10900000000000001</v>
      </c>
      <c r="I159" s="7">
        <f ca="1">'2A Grid'!N159-'0A Grid'!N159</f>
        <v>7.0000000000000007E-2</v>
      </c>
    </row>
    <row r="160" spans="1:9" x14ac:dyDescent="0.25">
      <c r="A160" s="11">
        <f t="shared" si="6"/>
        <v>0.5</v>
      </c>
      <c r="B160" s="6">
        <f>'2A Grid'!G160</f>
        <v>28.501999999999995</v>
      </c>
      <c r="C160" s="7">
        <f ca="1">'2A Grid'!H160-'0A Grid'!H160</f>
        <v>8.8999999999999996E-2</v>
      </c>
      <c r="D160" s="7">
        <f ca="1">'2A Grid'!I160-'0A Grid'!I160</f>
        <v>5.8999999999999969E-2</v>
      </c>
      <c r="E160" s="7">
        <f ca="1">'2A Grid'!J160-'0A Grid'!J160</f>
        <v>4.1000000000000009E-2</v>
      </c>
      <c r="F160" s="7">
        <f ca="1">'2A Grid'!K160-'0A Grid'!K160</f>
        <v>0.10100000000000001</v>
      </c>
      <c r="G160" s="7">
        <f ca="1">'2A Grid'!L160-'0A Grid'!L160</f>
        <v>8.6999999999999994E-2</v>
      </c>
      <c r="H160" s="7">
        <f ca="1">'2A Grid'!M160-'0A Grid'!M160</f>
        <v>0.10900000000000001</v>
      </c>
      <c r="I160" s="7">
        <f ca="1">'2A Grid'!N160-'0A Grid'!N160</f>
        <v>7.4999999999999983E-2</v>
      </c>
    </row>
    <row r="161" spans="1:9" x14ac:dyDescent="0.25">
      <c r="A161" s="11">
        <f t="shared" si="6"/>
        <v>0.49949999999999761</v>
      </c>
      <c r="B161" s="6">
        <f>'2A Grid'!G161</f>
        <v>29</v>
      </c>
      <c r="C161" s="7">
        <f ca="1">'2A Grid'!H161-'0A Grid'!H161</f>
        <v>6.2999999999999973E-2</v>
      </c>
      <c r="D161" s="7">
        <f ca="1">'2A Grid'!I161-'0A Grid'!I161</f>
        <v>5.5999999999999966E-2</v>
      </c>
      <c r="E161" s="7">
        <f ca="1">'2A Grid'!J161-'0A Grid'!J161</f>
        <v>4.8000000000000015E-2</v>
      </c>
      <c r="F161" s="7">
        <f ca="1">'2A Grid'!K161-'0A Grid'!K161</f>
        <v>0.1</v>
      </c>
      <c r="G161" s="7">
        <f ca="1">'2A Grid'!L161-'0A Grid'!L161</f>
        <v>7.099999999999998E-2</v>
      </c>
      <c r="H161" s="7">
        <f ca="1">'2A Grid'!M161-'0A Grid'!M161</f>
        <v>0.10600000000000001</v>
      </c>
      <c r="I161" s="7">
        <f ca="1">'2A Grid'!N161-'0A Grid'!N161</f>
        <v>8.6999999999999994E-2</v>
      </c>
    </row>
    <row r="162" spans="1:9" x14ac:dyDescent="0.25">
      <c r="A162" s="11">
        <f t="shared" si="6"/>
        <v>0.50049999999999528</v>
      </c>
      <c r="B162" s="6">
        <f>'2A Grid'!G162</f>
        <v>29.500999999999991</v>
      </c>
      <c r="C162" s="7">
        <f ca="1">'2A Grid'!H162-'0A Grid'!H162</f>
        <v>0.06</v>
      </c>
      <c r="D162" s="7">
        <f ca="1">'2A Grid'!I162-'0A Grid'!I162</f>
        <v>8.0999999999999989E-2</v>
      </c>
      <c r="E162" s="7">
        <f ca="1">'2A Grid'!J162-'0A Grid'!J162</f>
        <v>5.6000000000000022E-2</v>
      </c>
      <c r="F162" s="7">
        <f ca="1">'2A Grid'!K162-'0A Grid'!K162</f>
        <v>0.10600000000000001</v>
      </c>
      <c r="G162" s="7">
        <f ca="1">'2A Grid'!L162-'0A Grid'!L162</f>
        <v>9.4E-2</v>
      </c>
      <c r="H162" s="7">
        <f ca="1">'2A Grid'!M162-'0A Grid'!M162</f>
        <v>9.0999999999999998E-2</v>
      </c>
      <c r="I162" s="7">
        <f ca="1">'2A Grid'!N162-'0A Grid'!N162</f>
        <v>8.8999999999999996E-2</v>
      </c>
    </row>
    <row r="163" spans="1:9" x14ac:dyDescent="0.25">
      <c r="A163" s="11">
        <f>(B163-B162)/2</f>
        <v>0.25</v>
      </c>
      <c r="B163" s="6">
        <f>'2A Grid'!G163</f>
        <v>30.000999999999991</v>
      </c>
      <c r="C163" s="7">
        <f ca="1">'2A Grid'!H163-'0A Grid'!H163</f>
        <v>2.8000000000000025E-2</v>
      </c>
      <c r="D163" s="7">
        <f ca="1">'2A Grid'!I163-'0A Grid'!I163</f>
        <v>8.0999999999999989E-2</v>
      </c>
      <c r="E163" s="7">
        <f ca="1">'2A Grid'!J163-'0A Grid'!J163</f>
        <v>6.8000000000000033E-2</v>
      </c>
      <c r="F163" s="7">
        <f ca="1">'2A Grid'!K163-'0A Grid'!K163</f>
        <v>0.10500000000000001</v>
      </c>
      <c r="G163" s="7">
        <f ca="1">'2A Grid'!L163-'0A Grid'!L163</f>
        <v>9.5999999999999974E-2</v>
      </c>
      <c r="H163" s="7">
        <f ca="1">'2A Grid'!M163-'0A Grid'!M163</f>
        <v>8.199999999999999E-2</v>
      </c>
      <c r="I163" s="7">
        <f ca="1">'2A Grid'!N163-'0A Grid'!N163</f>
        <v>8.7999999999999995E-2</v>
      </c>
    </row>
    <row r="164" spans="1:9" x14ac:dyDescent="0.25">
      <c r="B164" s="1"/>
    </row>
    <row r="165" spans="1:9" x14ac:dyDescent="0.25">
      <c r="A165" s="30">
        <f>A19</f>
        <v>0.24699999999999989</v>
      </c>
      <c r="B165" s="6">
        <f>B19</f>
        <v>-29.994000000000007</v>
      </c>
      <c r="C165" s="11">
        <f ca="1">C19^2</f>
        <v>7.7439999999999991E-3</v>
      </c>
      <c r="D165" s="11">
        <f t="shared" ref="D165:I165" ca="1" si="7">D19^2</f>
        <v>4.2249999999999987E-3</v>
      </c>
      <c r="E165" s="11">
        <f t="shared" ca="1" si="7"/>
        <v>8.2810000000000019E-3</v>
      </c>
      <c r="F165" s="11">
        <f t="shared" ca="1" si="7"/>
        <v>4.0960000000000015E-3</v>
      </c>
      <c r="G165" s="11">
        <f t="shared" ca="1" si="7"/>
        <v>9.6040000000000014E-3</v>
      </c>
      <c r="H165" s="11">
        <f t="shared" ca="1" si="7"/>
        <v>1.0000000000000002E-2</v>
      </c>
      <c r="I165" s="11">
        <f t="shared" ca="1" si="7"/>
        <v>9.4089999999999972E-3</v>
      </c>
    </row>
    <row r="166" spans="1:9" x14ac:dyDescent="0.25">
      <c r="A166" s="30">
        <f t="shared" ref="A166:B181" si="8">A20</f>
        <v>0.49549999999999983</v>
      </c>
      <c r="B166" s="6">
        <f t="shared" si="8"/>
        <v>-29.500000000000007</v>
      </c>
      <c r="C166" s="11">
        <f t="shared" ref="C166:I181" ca="1" si="9">C20^2</f>
        <v>7.2249999999999988E-3</v>
      </c>
      <c r="D166" s="11">
        <f t="shared" ca="1" si="9"/>
        <v>3.6000000000000012E-3</v>
      </c>
      <c r="E166" s="11">
        <f t="shared" ca="1" si="9"/>
        <v>5.3289999999999995E-3</v>
      </c>
      <c r="F166" s="11">
        <f t="shared" ca="1" si="9"/>
        <v>2.7039999999999989E-3</v>
      </c>
      <c r="G166" s="11">
        <f t="shared" ca="1" si="9"/>
        <v>6.0839999999999974E-3</v>
      </c>
      <c r="H166" s="11">
        <f t="shared" ca="1" si="9"/>
        <v>8.4639999999999976E-3</v>
      </c>
      <c r="I166" s="11">
        <f t="shared" ca="1" si="9"/>
        <v>6.7240000000000008E-3</v>
      </c>
    </row>
    <row r="167" spans="1:9" x14ac:dyDescent="0.25">
      <c r="A167" s="30">
        <f t="shared" si="8"/>
        <v>0.5</v>
      </c>
      <c r="B167" s="6">
        <f t="shared" si="8"/>
        <v>-29.003000000000007</v>
      </c>
      <c r="C167" s="11">
        <f t="shared" ca="1" si="9"/>
        <v>7.7439999999999991E-3</v>
      </c>
      <c r="D167" s="11">
        <f t="shared" ca="1" si="9"/>
        <v>3.7210000000000016E-3</v>
      </c>
      <c r="E167" s="11">
        <f t="shared" ca="1" si="9"/>
        <v>4.4890000000000008E-3</v>
      </c>
      <c r="F167" s="11">
        <f t="shared" ca="1" si="9"/>
        <v>1.4439999999999993E-3</v>
      </c>
      <c r="G167" s="11">
        <f t="shared" ca="1" si="9"/>
        <v>7.0559999999999989E-3</v>
      </c>
      <c r="H167" s="11">
        <f t="shared" ca="1" si="9"/>
        <v>7.0559999999999989E-3</v>
      </c>
      <c r="I167" s="11">
        <f t="shared" ca="1" si="9"/>
        <v>9.8010000000000007E-3</v>
      </c>
    </row>
    <row r="168" spans="1:9" x14ac:dyDescent="0.25">
      <c r="A168" s="30">
        <f t="shared" si="8"/>
        <v>0.50100000000000122</v>
      </c>
      <c r="B168" s="6">
        <f t="shared" si="8"/>
        <v>-28.500000000000007</v>
      </c>
      <c r="C168" s="11">
        <f t="shared" ca="1" si="9"/>
        <v>6.0839999999999974E-3</v>
      </c>
      <c r="D168" s="11">
        <f t="shared" ca="1" si="9"/>
        <v>4.2249999999999987E-3</v>
      </c>
      <c r="E168" s="11">
        <f t="shared" ca="1" si="9"/>
        <v>4.3560000000000022E-3</v>
      </c>
      <c r="F168" s="11">
        <f t="shared" ca="1" si="9"/>
        <v>7.7440000000000018E-3</v>
      </c>
      <c r="G168" s="11">
        <f t="shared" ca="1" si="9"/>
        <v>8.2810000000000002E-3</v>
      </c>
      <c r="H168" s="11">
        <f t="shared" ca="1" si="9"/>
        <v>9.6040000000000014E-3</v>
      </c>
      <c r="I168" s="11">
        <f t="shared" ca="1" si="9"/>
        <v>1.1664000000000002E-2</v>
      </c>
    </row>
    <row r="169" spans="1:9" x14ac:dyDescent="0.25">
      <c r="A169" s="30">
        <f t="shared" si="8"/>
        <v>0.50100000000000122</v>
      </c>
      <c r="B169" s="6">
        <f t="shared" si="8"/>
        <v>-28.001000000000005</v>
      </c>
      <c r="C169" s="11">
        <f t="shared" ca="1" si="9"/>
        <v>8.0999999999999996E-3</v>
      </c>
      <c r="D169" s="11">
        <f t="shared" ca="1" si="9"/>
        <v>6.561E-3</v>
      </c>
      <c r="E169" s="11">
        <f t="shared" ca="1" si="9"/>
        <v>8.6490000000000004E-3</v>
      </c>
      <c r="F169" s="11">
        <f t="shared" ca="1" si="9"/>
        <v>8.2810000000000019E-3</v>
      </c>
      <c r="G169" s="11">
        <f t="shared" ca="1" si="9"/>
        <v>8.2810000000000002E-3</v>
      </c>
      <c r="H169" s="11">
        <f t="shared" ca="1" si="9"/>
        <v>1.0815999999999999E-2</v>
      </c>
      <c r="I169" s="11">
        <f t="shared" ca="1" si="9"/>
        <v>1.0201000000000002E-2</v>
      </c>
    </row>
    <row r="170" spans="1:9" x14ac:dyDescent="0.25">
      <c r="A170" s="30">
        <f t="shared" si="8"/>
        <v>0.50100000000000122</v>
      </c>
      <c r="B170" s="6">
        <f t="shared" si="8"/>
        <v>-27.498000000000005</v>
      </c>
      <c r="C170" s="11">
        <f t="shared" ca="1" si="9"/>
        <v>4.3559999999999988E-3</v>
      </c>
      <c r="D170" s="11">
        <f t="shared" ca="1" si="9"/>
        <v>1.1236000000000003E-2</v>
      </c>
      <c r="E170" s="11">
        <f t="shared" ca="1" si="9"/>
        <v>9.2160000000000002E-3</v>
      </c>
      <c r="F170" s="11">
        <f t="shared" ca="1" si="9"/>
        <v>5.4760000000000017E-3</v>
      </c>
      <c r="G170" s="11">
        <f t="shared" ca="1" si="9"/>
        <v>7.7440000000000018E-3</v>
      </c>
      <c r="H170" s="11">
        <f t="shared" ca="1" si="9"/>
        <v>1.0200999999999998E-2</v>
      </c>
      <c r="I170" s="11">
        <f t="shared" ca="1" si="9"/>
        <v>8.6490000000000004E-3</v>
      </c>
    </row>
    <row r="171" spans="1:9" x14ac:dyDescent="0.25">
      <c r="A171" s="30">
        <f t="shared" si="8"/>
        <v>0.49749999999999872</v>
      </c>
      <c r="B171" s="6">
        <f t="shared" si="8"/>
        <v>-26.999000000000002</v>
      </c>
      <c r="C171" s="11">
        <f t="shared" ca="1" si="9"/>
        <v>8.8359999999999966E-3</v>
      </c>
      <c r="D171" s="11">
        <f t="shared" ca="1" si="9"/>
        <v>1.0816000000000003E-2</v>
      </c>
      <c r="E171" s="11">
        <f t="shared" ca="1" si="9"/>
        <v>7.7439999999999991E-3</v>
      </c>
      <c r="F171" s="11">
        <f t="shared" ca="1" si="9"/>
        <v>3.0250000000000008E-3</v>
      </c>
      <c r="G171" s="11">
        <f t="shared" ca="1" si="9"/>
        <v>6.2409999999999983E-3</v>
      </c>
      <c r="H171" s="11">
        <f t="shared" ca="1" si="9"/>
        <v>1.1663999999999999E-2</v>
      </c>
      <c r="I171" s="11">
        <f t="shared" ca="1" si="9"/>
        <v>1.2769000000000004E-2</v>
      </c>
    </row>
    <row r="172" spans="1:9" x14ac:dyDescent="0.25">
      <c r="A172" s="30">
        <f t="shared" si="8"/>
        <v>0.49899999999999878</v>
      </c>
      <c r="B172" s="6">
        <f t="shared" si="8"/>
        <v>-26.503000000000007</v>
      </c>
      <c r="C172" s="11">
        <f t="shared" ca="1" si="9"/>
        <v>1.5376000000000003E-2</v>
      </c>
      <c r="D172" s="11">
        <f t="shared" ca="1" si="9"/>
        <v>1.1024999999999998E-2</v>
      </c>
      <c r="E172" s="11">
        <f t="shared" ca="1" si="9"/>
        <v>5.7759999999999999E-3</v>
      </c>
      <c r="F172" s="11">
        <f t="shared" ca="1" si="9"/>
        <v>6.4000000000000003E-3</v>
      </c>
      <c r="G172" s="11">
        <f t="shared" ca="1" si="9"/>
        <v>6.889000000000001E-3</v>
      </c>
      <c r="H172" s="11">
        <f t="shared" ca="1" si="9"/>
        <v>1.5375999999999996E-2</v>
      </c>
      <c r="I172" s="11">
        <f t="shared" ca="1" si="9"/>
        <v>1.0000000000000002E-2</v>
      </c>
    </row>
    <row r="173" spans="1:9" x14ac:dyDescent="0.25">
      <c r="A173" s="30">
        <f t="shared" si="8"/>
        <v>0.50150000000000006</v>
      </c>
      <c r="B173" s="6">
        <f t="shared" si="8"/>
        <v>-26.001000000000005</v>
      </c>
      <c r="C173" s="11">
        <f t="shared" ca="1" si="9"/>
        <v>1.4161000000000002E-2</v>
      </c>
      <c r="D173" s="11">
        <f t="shared" ca="1" si="9"/>
        <v>1.3455999999999997E-2</v>
      </c>
      <c r="E173" s="11">
        <f t="shared" ca="1" si="9"/>
        <v>7.921000000000001E-3</v>
      </c>
      <c r="F173" s="11">
        <f t="shared" ca="1" si="9"/>
        <v>8.2810000000000019E-3</v>
      </c>
      <c r="G173" s="11">
        <f t="shared" ca="1" si="9"/>
        <v>9.4090000000000024E-3</v>
      </c>
      <c r="H173" s="11">
        <f t="shared" ca="1" si="9"/>
        <v>1.2769000000000004E-2</v>
      </c>
      <c r="I173" s="11">
        <f t="shared" ca="1" si="9"/>
        <v>1.3688999999999998E-2</v>
      </c>
    </row>
    <row r="174" spans="1:9" x14ac:dyDescent="0.25">
      <c r="A174" s="30">
        <f t="shared" si="8"/>
        <v>0.50100000000000122</v>
      </c>
      <c r="B174" s="6">
        <f t="shared" si="8"/>
        <v>-25.500000000000007</v>
      </c>
      <c r="C174" s="11">
        <f t="shared" ca="1" si="9"/>
        <v>1.5129000000000004E-2</v>
      </c>
      <c r="D174" s="11">
        <f t="shared" ca="1" si="9"/>
        <v>1.3688999999999998E-2</v>
      </c>
      <c r="E174" s="11">
        <f t="shared" ca="1" si="9"/>
        <v>1.2769000000000001E-2</v>
      </c>
      <c r="F174" s="11">
        <f t="shared" ca="1" si="9"/>
        <v>1.2320999999999997E-2</v>
      </c>
      <c r="G174" s="11">
        <f t="shared" ca="1" si="9"/>
        <v>1.2768999999999997E-2</v>
      </c>
      <c r="H174" s="11">
        <f t="shared" ca="1" si="9"/>
        <v>1.5624999999999997E-2</v>
      </c>
      <c r="I174" s="11">
        <f t="shared" ca="1" si="9"/>
        <v>1.5625E-2</v>
      </c>
    </row>
    <row r="175" spans="1:9" x14ac:dyDescent="0.25">
      <c r="A175" s="30">
        <f t="shared" si="8"/>
        <v>0.50050000000000239</v>
      </c>
      <c r="B175" s="6">
        <f t="shared" si="8"/>
        <v>-24.999000000000002</v>
      </c>
      <c r="C175" s="11">
        <f t="shared" ca="1" si="9"/>
        <v>2.3104000000000006E-2</v>
      </c>
      <c r="D175" s="11">
        <f t="shared" ca="1" si="9"/>
        <v>1.3689000000000002E-2</v>
      </c>
      <c r="E175" s="11">
        <f t="shared" ca="1" si="9"/>
        <v>1.9043999999999995E-2</v>
      </c>
      <c r="F175" s="11">
        <f t="shared" ca="1" si="9"/>
        <v>1.5625E-2</v>
      </c>
      <c r="G175" s="11">
        <f t="shared" ca="1" si="9"/>
        <v>1.2544000000000001E-2</v>
      </c>
      <c r="H175" s="11">
        <f t="shared" ca="1" si="9"/>
        <v>2.0736000000000004E-2</v>
      </c>
      <c r="I175" s="11">
        <f t="shared" ca="1" si="9"/>
        <v>2.1904000000000007E-2</v>
      </c>
    </row>
    <row r="176" spans="1:9" x14ac:dyDescent="0.25">
      <c r="A176" s="30">
        <f t="shared" si="8"/>
        <v>0.49849999999999994</v>
      </c>
      <c r="B176" s="6">
        <f t="shared" si="8"/>
        <v>-24.499000000000002</v>
      </c>
      <c r="C176" s="11">
        <f t="shared" ca="1" si="9"/>
        <v>1.7424000000000002E-2</v>
      </c>
      <c r="D176" s="11">
        <f t="shared" ca="1" si="9"/>
        <v>1.6383999999999999E-2</v>
      </c>
      <c r="E176" s="11">
        <f t="shared" ca="1" si="9"/>
        <v>1.7689000000000003E-2</v>
      </c>
      <c r="F176" s="11">
        <f t="shared" ca="1" si="9"/>
        <v>2.0735999999999997E-2</v>
      </c>
      <c r="G176" s="11">
        <f t="shared" ca="1" si="9"/>
        <v>1.4884E-2</v>
      </c>
      <c r="H176" s="11">
        <f t="shared" ca="1" si="9"/>
        <v>1.5128999999999997E-2</v>
      </c>
      <c r="I176" s="11">
        <f t="shared" ca="1" si="9"/>
        <v>1.9043999999999995E-2</v>
      </c>
    </row>
    <row r="177" spans="1:9" x14ac:dyDescent="0.25">
      <c r="A177" s="30">
        <f t="shared" si="8"/>
        <v>0.49949999999999761</v>
      </c>
      <c r="B177" s="6">
        <f t="shared" si="8"/>
        <v>-24.002000000000002</v>
      </c>
      <c r="C177" s="11">
        <f t="shared" ca="1" si="9"/>
        <v>2.4649000000000001E-2</v>
      </c>
      <c r="D177" s="11">
        <f t="shared" ca="1" si="9"/>
        <v>1.5876000000000001E-2</v>
      </c>
      <c r="E177" s="11">
        <f t="shared" ca="1" si="9"/>
        <v>2.0735999999999997E-2</v>
      </c>
      <c r="F177" s="11">
        <f t="shared" ca="1" si="9"/>
        <v>1.9881000000000003E-2</v>
      </c>
      <c r="G177" s="11">
        <f t="shared" ca="1" si="9"/>
        <v>1.2544000000000001E-2</v>
      </c>
      <c r="H177" s="11">
        <f t="shared" ca="1" si="9"/>
        <v>2.0449000000000005E-2</v>
      </c>
      <c r="I177" s="11">
        <f t="shared" ca="1" si="9"/>
        <v>1.8769000000000004E-2</v>
      </c>
    </row>
    <row r="178" spans="1:9" x14ac:dyDescent="0.25">
      <c r="A178" s="30">
        <f t="shared" si="8"/>
        <v>0.50099999999999767</v>
      </c>
      <c r="B178" s="6">
        <f t="shared" si="8"/>
        <v>-23.500000000000007</v>
      </c>
      <c r="C178" s="11">
        <f t="shared" ca="1" si="9"/>
        <v>2.8224000000000013E-2</v>
      </c>
      <c r="D178" s="11">
        <f t="shared" ca="1" si="9"/>
        <v>2.0164000000000005E-2</v>
      </c>
      <c r="E178" s="11">
        <f t="shared" ca="1" si="9"/>
        <v>2.1316000000000005E-2</v>
      </c>
      <c r="F178" s="11">
        <f t="shared" ca="1" si="9"/>
        <v>1.9044000000000002E-2</v>
      </c>
      <c r="G178" s="11">
        <f t="shared" ca="1" si="9"/>
        <v>1.5876000000000001E-2</v>
      </c>
      <c r="H178" s="11">
        <f t="shared" ca="1" si="9"/>
        <v>2.2500000000000006E-2</v>
      </c>
      <c r="I178" s="11">
        <f t="shared" ca="1" si="9"/>
        <v>2.7556000000000004E-2</v>
      </c>
    </row>
    <row r="179" spans="1:9" x14ac:dyDescent="0.25">
      <c r="A179" s="30">
        <f t="shared" si="8"/>
        <v>0.49950000000000117</v>
      </c>
      <c r="B179" s="6">
        <f t="shared" si="8"/>
        <v>-23.000000000000007</v>
      </c>
      <c r="C179" s="11">
        <f t="shared" ca="1" si="9"/>
        <v>2.4649000000000008E-2</v>
      </c>
      <c r="D179" s="11">
        <f t="shared" ca="1" si="9"/>
        <v>1.9321000000000005E-2</v>
      </c>
      <c r="E179" s="11">
        <f t="shared" ca="1" si="9"/>
        <v>2.6569000000000009E-2</v>
      </c>
      <c r="F179" s="11">
        <f t="shared" ca="1" si="9"/>
        <v>1.8769000000000004E-2</v>
      </c>
      <c r="G179" s="11">
        <f t="shared" ca="1" si="9"/>
        <v>1.9321000000000005E-2</v>
      </c>
      <c r="H179" s="11">
        <f t="shared" ca="1" si="9"/>
        <v>2.8561000000000013E-2</v>
      </c>
      <c r="I179" s="11">
        <f t="shared" ca="1" si="9"/>
        <v>3.0625000000000006E-2</v>
      </c>
    </row>
    <row r="180" spans="1:9" x14ac:dyDescent="0.25">
      <c r="A180" s="30">
        <f t="shared" si="8"/>
        <v>0.50100000000000122</v>
      </c>
      <c r="B180" s="6">
        <f t="shared" si="8"/>
        <v>-22.501000000000005</v>
      </c>
      <c r="C180" s="11">
        <f t="shared" ca="1" si="9"/>
        <v>2.7555999999999994E-2</v>
      </c>
      <c r="D180" s="11">
        <f t="shared" ca="1" si="9"/>
        <v>2.1608999999999989E-2</v>
      </c>
      <c r="E180" s="11">
        <f t="shared" ca="1" si="9"/>
        <v>3.1328999999999996E-2</v>
      </c>
      <c r="F180" s="11">
        <f t="shared" ca="1" si="9"/>
        <v>1.5376000000000006E-2</v>
      </c>
      <c r="G180" s="11">
        <f t="shared" ca="1" si="9"/>
        <v>2.5281000000000008E-2</v>
      </c>
      <c r="H180" s="11">
        <f t="shared" ca="1" si="9"/>
        <v>3.960099999999999E-2</v>
      </c>
      <c r="I180" s="11">
        <f t="shared" ca="1" si="9"/>
        <v>3.4968999999999986E-2</v>
      </c>
    </row>
    <row r="181" spans="1:9" x14ac:dyDescent="0.25">
      <c r="A181" s="30">
        <f t="shared" si="8"/>
        <v>0.49950000000000117</v>
      </c>
      <c r="B181" s="6">
        <f t="shared" si="8"/>
        <v>-21.998000000000005</v>
      </c>
      <c r="C181" s="11">
        <f t="shared" ca="1" si="9"/>
        <v>2.3104E-2</v>
      </c>
      <c r="D181" s="11">
        <f t="shared" ca="1" si="9"/>
        <v>2.4649000000000001E-2</v>
      </c>
      <c r="E181" s="11">
        <f t="shared" ca="1" si="9"/>
        <v>3.0975999999999997E-2</v>
      </c>
      <c r="F181" s="11">
        <f t="shared" ca="1" si="9"/>
        <v>2.2200999999999999E-2</v>
      </c>
      <c r="G181" s="11">
        <f t="shared" ca="1" si="9"/>
        <v>2.4963999999999993E-2</v>
      </c>
      <c r="H181" s="11">
        <f t="shared" ca="1" si="9"/>
        <v>4.0401000000000006E-2</v>
      </c>
      <c r="I181" s="11">
        <f t="shared" ca="1" si="9"/>
        <v>3.7636000000000003E-2</v>
      </c>
    </row>
    <row r="182" spans="1:9" x14ac:dyDescent="0.25">
      <c r="A182" s="30">
        <f t="shared" ref="A182:B197" si="10">A36</f>
        <v>0.49800000000000111</v>
      </c>
      <c r="B182" s="6">
        <f t="shared" si="10"/>
        <v>-21.502000000000002</v>
      </c>
      <c r="C182" s="11">
        <f t="shared" ref="C182:I197" ca="1" si="11">C36^2</f>
        <v>2.8224000000000003E-2</v>
      </c>
      <c r="D182" s="11">
        <f t="shared" ca="1" si="11"/>
        <v>2.5921000000000003E-2</v>
      </c>
      <c r="E182" s="11">
        <f t="shared" ca="1" si="11"/>
        <v>3.9204000000000003E-2</v>
      </c>
      <c r="F182" s="11">
        <f t="shared" ca="1" si="11"/>
        <v>2.1903999999999996E-2</v>
      </c>
      <c r="G182" s="11">
        <f t="shared" ca="1" si="11"/>
        <v>2.9584000000000006E-2</v>
      </c>
      <c r="H182" s="11">
        <f t="shared" ca="1" si="11"/>
        <v>4.1209000000000003E-2</v>
      </c>
      <c r="I182" s="11">
        <f t="shared" ca="1" si="11"/>
        <v>4.4944000000000012E-2</v>
      </c>
    </row>
    <row r="183" spans="1:9" x14ac:dyDescent="0.25">
      <c r="A183" s="30">
        <f t="shared" si="10"/>
        <v>0.50150000000000006</v>
      </c>
      <c r="B183" s="6">
        <f t="shared" si="10"/>
        <v>-21.002000000000002</v>
      </c>
      <c r="C183" s="11">
        <f t="shared" ca="1" si="11"/>
        <v>3.4969000000000007E-2</v>
      </c>
      <c r="D183" s="11">
        <f t="shared" ca="1" si="11"/>
        <v>4.2435999999999995E-2</v>
      </c>
      <c r="E183" s="11">
        <f t="shared" ca="1" si="11"/>
        <v>4.4520999999999984E-2</v>
      </c>
      <c r="F183" s="11">
        <f t="shared" ca="1" si="11"/>
        <v>3.2400000000000005E-2</v>
      </c>
      <c r="G183" s="11">
        <f t="shared" ca="1" si="11"/>
        <v>4.0000000000000008E-2</v>
      </c>
      <c r="H183" s="11">
        <f t="shared" ca="1" si="11"/>
        <v>3.9601000000000004E-2</v>
      </c>
      <c r="I183" s="11">
        <f t="shared" ca="1" si="11"/>
        <v>4.1209000000000003E-2</v>
      </c>
    </row>
    <row r="184" spans="1:9" x14ac:dyDescent="0.25">
      <c r="A184" s="30">
        <f t="shared" si="10"/>
        <v>0.50049999999999883</v>
      </c>
      <c r="B184" s="6">
        <f t="shared" si="10"/>
        <v>-20.499000000000002</v>
      </c>
      <c r="C184" s="11">
        <f t="shared" ca="1" si="11"/>
        <v>3.4596000000000009E-2</v>
      </c>
      <c r="D184" s="11">
        <f t="shared" ca="1" si="11"/>
        <v>5.0176000000000005E-2</v>
      </c>
      <c r="E184" s="11">
        <f t="shared" ca="1" si="11"/>
        <v>4.7088999999999999E-2</v>
      </c>
      <c r="F184" s="11">
        <f t="shared" ca="1" si="11"/>
        <v>4.1615999999999993E-2</v>
      </c>
      <c r="G184" s="11">
        <f t="shared" ca="1" si="11"/>
        <v>4.9728999999999988E-2</v>
      </c>
      <c r="H184" s="11">
        <f t="shared" ca="1" si="11"/>
        <v>4.2849000000000005E-2</v>
      </c>
      <c r="I184" s="11">
        <f t="shared" ca="1" si="11"/>
        <v>3.8809000000000017E-2</v>
      </c>
    </row>
    <row r="185" spans="1:9" x14ac:dyDescent="0.25">
      <c r="A185" s="30">
        <f t="shared" si="10"/>
        <v>0.50049999999999883</v>
      </c>
      <c r="B185" s="6">
        <f t="shared" si="10"/>
        <v>-20.001000000000005</v>
      </c>
      <c r="C185" s="11">
        <f t="shared" ca="1" si="11"/>
        <v>4.9729000000000002E-2</v>
      </c>
      <c r="D185" s="11">
        <f t="shared" ca="1" si="11"/>
        <v>6.4516000000000004E-2</v>
      </c>
      <c r="E185" s="11">
        <f t="shared" ca="1" si="11"/>
        <v>6.25E-2</v>
      </c>
      <c r="F185" s="11">
        <f t="shared" ca="1" si="11"/>
        <v>5.1983999999999989E-2</v>
      </c>
      <c r="G185" s="11">
        <f t="shared" ca="1" si="11"/>
        <v>6.6048999999999997E-2</v>
      </c>
      <c r="H185" s="11">
        <f t="shared" ca="1" si="11"/>
        <v>6.5024999999999999E-2</v>
      </c>
      <c r="I185" s="11">
        <f t="shared" ca="1" si="11"/>
        <v>5.1076000000000003E-2</v>
      </c>
    </row>
    <row r="186" spans="1:9" x14ac:dyDescent="0.25">
      <c r="A186" s="30">
        <f t="shared" si="10"/>
        <v>0.50049999999999883</v>
      </c>
      <c r="B186" s="6">
        <f t="shared" si="10"/>
        <v>-19.498000000000005</v>
      </c>
      <c r="C186" s="11">
        <f t="shared" ca="1" si="11"/>
        <v>6.4008999999999996E-2</v>
      </c>
      <c r="D186" s="11">
        <f t="shared" ca="1" si="11"/>
        <v>8.3520999999999984E-2</v>
      </c>
      <c r="E186" s="11">
        <f t="shared" ca="1" si="11"/>
        <v>7.5624999999999984E-2</v>
      </c>
      <c r="F186" s="11">
        <f t="shared" ca="1" si="11"/>
        <v>6.8121000000000001E-2</v>
      </c>
      <c r="G186" s="11">
        <f t="shared" ca="1" si="11"/>
        <v>7.7841000000000021E-2</v>
      </c>
      <c r="H186" s="11">
        <f t="shared" ca="1" si="11"/>
        <v>7.4529000000000012E-2</v>
      </c>
      <c r="I186" s="11">
        <f t="shared" ca="1" si="11"/>
        <v>7.3984000000000008E-2</v>
      </c>
    </row>
    <row r="187" spans="1:9" x14ac:dyDescent="0.25">
      <c r="A187" s="30">
        <f t="shared" si="10"/>
        <v>0.49749999999999872</v>
      </c>
      <c r="B187" s="6">
        <f t="shared" si="10"/>
        <v>-19.000000000000007</v>
      </c>
      <c r="C187" s="11">
        <f t="shared" ca="1" si="11"/>
        <v>6.7600000000000007E-2</v>
      </c>
      <c r="D187" s="11">
        <f t="shared" ca="1" si="11"/>
        <v>7.784099999999998E-2</v>
      </c>
      <c r="E187" s="11">
        <f t="shared" ca="1" si="11"/>
        <v>8.8208999999999996E-2</v>
      </c>
      <c r="F187" s="11">
        <f t="shared" ca="1" si="11"/>
        <v>8.0656000000000019E-2</v>
      </c>
      <c r="G187" s="11">
        <f t="shared" ca="1" si="11"/>
        <v>9.6721000000000001E-2</v>
      </c>
      <c r="H187" s="11">
        <f t="shared" ca="1" si="11"/>
        <v>8.2368999999999984E-2</v>
      </c>
      <c r="I187" s="11">
        <f t="shared" ca="1" si="11"/>
        <v>8.1225000000000019E-2</v>
      </c>
    </row>
    <row r="188" spans="1:9" x14ac:dyDescent="0.25">
      <c r="A188" s="30">
        <f t="shared" si="10"/>
        <v>0.50050000000000239</v>
      </c>
      <c r="B188" s="6">
        <f t="shared" si="10"/>
        <v>-18.503000000000007</v>
      </c>
      <c r="C188" s="11">
        <f t="shared" ca="1" si="11"/>
        <v>0.10048900000000004</v>
      </c>
      <c r="D188" s="11">
        <f t="shared" ca="1" si="11"/>
        <v>0.10048900000000001</v>
      </c>
      <c r="E188" s="11">
        <f t="shared" ca="1" si="11"/>
        <v>0.11222500000000002</v>
      </c>
      <c r="F188" s="11">
        <f t="shared" ca="1" si="11"/>
        <v>9.0000000000000024E-2</v>
      </c>
      <c r="G188" s="11">
        <f t="shared" ca="1" si="11"/>
        <v>9.9856E-2</v>
      </c>
      <c r="H188" s="11">
        <f t="shared" ca="1" si="11"/>
        <v>9.5480999999999996E-2</v>
      </c>
      <c r="I188" s="11">
        <f t="shared" ca="1" si="11"/>
        <v>9.9225000000000035E-2</v>
      </c>
    </row>
    <row r="189" spans="1:9" x14ac:dyDescent="0.25">
      <c r="A189" s="30">
        <f t="shared" si="10"/>
        <v>0.50150000000000006</v>
      </c>
      <c r="B189" s="6">
        <f t="shared" si="10"/>
        <v>-17.999000000000002</v>
      </c>
      <c r="C189" s="11">
        <f t="shared" ca="1" si="11"/>
        <v>0.11559999999999998</v>
      </c>
      <c r="D189" s="11">
        <f t="shared" ca="1" si="11"/>
        <v>0.10304099999999997</v>
      </c>
      <c r="E189" s="11">
        <f t="shared" ca="1" si="11"/>
        <v>0.128881</v>
      </c>
      <c r="F189" s="11">
        <f t="shared" ca="1" si="11"/>
        <v>0.10889999999999997</v>
      </c>
      <c r="G189" s="11">
        <f t="shared" ca="1" si="11"/>
        <v>0.13395599999999999</v>
      </c>
      <c r="H189" s="11">
        <f t="shared" ca="1" si="11"/>
        <v>0.13322499999999998</v>
      </c>
      <c r="I189" s="11">
        <f t="shared" ca="1" si="11"/>
        <v>0.12110399999999999</v>
      </c>
    </row>
    <row r="190" spans="1:9" x14ac:dyDescent="0.25">
      <c r="A190" s="30">
        <f t="shared" si="10"/>
        <v>0.49949999999999761</v>
      </c>
      <c r="B190" s="6">
        <f t="shared" si="10"/>
        <v>-17.500000000000007</v>
      </c>
      <c r="C190" s="11">
        <f t="shared" ca="1" si="11"/>
        <v>0.14212900000000001</v>
      </c>
      <c r="D190" s="11">
        <f t="shared" ca="1" si="11"/>
        <v>0.134689</v>
      </c>
      <c r="E190" s="11">
        <f t="shared" ca="1" si="11"/>
        <v>0.147456</v>
      </c>
      <c r="F190" s="11">
        <f t="shared" ca="1" si="11"/>
        <v>0.132496</v>
      </c>
      <c r="G190" s="11">
        <f t="shared" ca="1" si="11"/>
        <v>0.15288100000000002</v>
      </c>
      <c r="H190" s="11">
        <f t="shared" ca="1" si="11"/>
        <v>0.15366400000000002</v>
      </c>
      <c r="I190" s="11">
        <f t="shared" ca="1" si="11"/>
        <v>0.16160400000000003</v>
      </c>
    </row>
    <row r="191" spans="1:9" x14ac:dyDescent="0.25">
      <c r="A191" s="30">
        <f t="shared" si="10"/>
        <v>0.5</v>
      </c>
      <c r="B191" s="6">
        <f t="shared" si="10"/>
        <v>-17.000000000000007</v>
      </c>
      <c r="C191" s="11">
        <f t="shared" ca="1" si="11"/>
        <v>0.18147599999999994</v>
      </c>
      <c r="D191" s="11">
        <f t="shared" ca="1" si="11"/>
        <v>0.16728100000000001</v>
      </c>
      <c r="E191" s="11">
        <f t="shared" ca="1" si="11"/>
        <v>0.17139600000000002</v>
      </c>
      <c r="F191" s="11">
        <f t="shared" ca="1" si="11"/>
        <v>0.15681599999999993</v>
      </c>
      <c r="G191" s="11">
        <f t="shared" ca="1" si="11"/>
        <v>0.17472399999999993</v>
      </c>
      <c r="H191" s="11">
        <f t="shared" ca="1" si="11"/>
        <v>0.17472400000000002</v>
      </c>
      <c r="I191" s="11">
        <f t="shared" ca="1" si="11"/>
        <v>0.18232899999999994</v>
      </c>
    </row>
    <row r="192" spans="1:9" x14ac:dyDescent="0.25">
      <c r="A192" s="30">
        <f t="shared" si="10"/>
        <v>0.49900000000000233</v>
      </c>
      <c r="B192" s="6">
        <f t="shared" si="10"/>
        <v>-16.500000000000007</v>
      </c>
      <c r="C192" s="11">
        <f t="shared" ca="1" si="11"/>
        <v>0.20340099999999997</v>
      </c>
      <c r="D192" s="11">
        <f t="shared" ca="1" si="11"/>
        <v>0.20793599999999995</v>
      </c>
      <c r="E192" s="11">
        <f t="shared" ca="1" si="11"/>
        <v>0.20160099999999995</v>
      </c>
      <c r="F192" s="11">
        <f t="shared" ca="1" si="11"/>
        <v>0.18489999999999998</v>
      </c>
      <c r="G192" s="11">
        <f t="shared" ca="1" si="11"/>
        <v>0.21529599999999996</v>
      </c>
      <c r="H192" s="11">
        <f t="shared" ca="1" si="11"/>
        <v>0.19802499999999995</v>
      </c>
      <c r="I192" s="11">
        <f t="shared" ca="1" si="11"/>
        <v>0.20976399999999998</v>
      </c>
    </row>
    <row r="193" spans="1:9" x14ac:dyDescent="0.25">
      <c r="A193" s="30">
        <f t="shared" si="10"/>
        <v>0.50100000000000122</v>
      </c>
      <c r="B193" s="6">
        <f t="shared" si="10"/>
        <v>-16.002000000000002</v>
      </c>
      <c r="C193" s="11">
        <f t="shared" ca="1" si="11"/>
        <v>0.23716899999999999</v>
      </c>
      <c r="D193" s="11">
        <f t="shared" ca="1" si="11"/>
        <v>0.255025</v>
      </c>
      <c r="E193" s="11">
        <f t="shared" ca="1" si="11"/>
        <v>0.2601</v>
      </c>
      <c r="F193" s="11">
        <f t="shared" ca="1" si="11"/>
        <v>0.22752900000000004</v>
      </c>
      <c r="G193" s="11">
        <f t="shared" ca="1" si="11"/>
        <v>0.249001</v>
      </c>
      <c r="H193" s="11">
        <f t="shared" ca="1" si="11"/>
        <v>0.26214399999999999</v>
      </c>
      <c r="I193" s="11">
        <f t="shared" ca="1" si="11"/>
        <v>0.26316899999999999</v>
      </c>
    </row>
    <row r="194" spans="1:9" x14ac:dyDescent="0.25">
      <c r="A194" s="30">
        <f t="shared" si="10"/>
        <v>0.50150000000000006</v>
      </c>
      <c r="B194" s="6">
        <f t="shared" si="10"/>
        <v>-15.498000000000005</v>
      </c>
      <c r="C194" s="11">
        <f t="shared" ca="1" si="11"/>
        <v>0.30691599999999991</v>
      </c>
      <c r="D194" s="11">
        <f t="shared" ca="1" si="11"/>
        <v>0.29920899999999995</v>
      </c>
      <c r="E194" s="11">
        <f t="shared" ca="1" si="11"/>
        <v>0.33062499999999995</v>
      </c>
      <c r="F194" s="11">
        <f t="shared" ca="1" si="11"/>
        <v>0.31248099999999995</v>
      </c>
      <c r="G194" s="11">
        <f t="shared" ca="1" si="11"/>
        <v>0.31584399999999996</v>
      </c>
      <c r="H194" s="11">
        <f t="shared" ca="1" si="11"/>
        <v>0.34222499999999995</v>
      </c>
      <c r="I194" s="11">
        <f t="shared" ca="1" si="11"/>
        <v>0.32489999999999997</v>
      </c>
    </row>
    <row r="195" spans="1:9" x14ac:dyDescent="0.25">
      <c r="A195" s="30">
        <f t="shared" si="10"/>
        <v>0.49899999999999878</v>
      </c>
      <c r="B195" s="6">
        <f t="shared" si="10"/>
        <v>-14.999000000000002</v>
      </c>
      <c r="C195" s="11">
        <f t="shared" ca="1" si="11"/>
        <v>0.38440000000000002</v>
      </c>
      <c r="D195" s="11">
        <f t="shared" ca="1" si="11"/>
        <v>0.39438400000000012</v>
      </c>
      <c r="E195" s="11">
        <f t="shared" ca="1" si="11"/>
        <v>0.42120100000000005</v>
      </c>
      <c r="F195" s="11">
        <f t="shared" ca="1" si="11"/>
        <v>0.37454399999999999</v>
      </c>
      <c r="G195" s="11">
        <f t="shared" ca="1" si="11"/>
        <v>0.39690000000000003</v>
      </c>
      <c r="H195" s="11">
        <f t="shared" ca="1" si="11"/>
        <v>0.40576899999999999</v>
      </c>
      <c r="I195" s="11">
        <f t="shared" ca="1" si="11"/>
        <v>0.38192399999999999</v>
      </c>
    </row>
    <row r="196" spans="1:9" x14ac:dyDescent="0.25">
      <c r="A196" s="30">
        <f t="shared" si="10"/>
        <v>0.5</v>
      </c>
      <c r="B196" s="6">
        <f t="shared" si="10"/>
        <v>-14.500000000000007</v>
      </c>
      <c r="C196" s="11">
        <f t="shared" ca="1" si="11"/>
        <v>0.50268099999999993</v>
      </c>
      <c r="D196" s="11">
        <f t="shared" ca="1" si="11"/>
        <v>0.50409999999999999</v>
      </c>
      <c r="E196" s="11">
        <f t="shared" ca="1" si="11"/>
        <v>0.49984899999999993</v>
      </c>
      <c r="F196" s="11">
        <f t="shared" ca="1" si="11"/>
        <v>0.4664890000000001</v>
      </c>
      <c r="G196" s="11">
        <f t="shared" ca="1" si="11"/>
        <v>0.49561599999999995</v>
      </c>
      <c r="H196" s="11">
        <f t="shared" ca="1" si="11"/>
        <v>0.48999999999999994</v>
      </c>
      <c r="I196" s="11">
        <f t="shared" ca="1" si="11"/>
        <v>0.46104100000000009</v>
      </c>
    </row>
    <row r="197" spans="1:9" x14ac:dyDescent="0.25">
      <c r="A197" s="30">
        <f t="shared" si="10"/>
        <v>0.49900000000000233</v>
      </c>
      <c r="B197" s="6">
        <f t="shared" si="10"/>
        <v>-13.999000000000002</v>
      </c>
      <c r="C197" s="11">
        <f t="shared" ca="1" si="11"/>
        <v>0.64480899999999985</v>
      </c>
      <c r="D197" s="11">
        <f t="shared" ca="1" si="11"/>
        <v>0.61308899999999988</v>
      </c>
      <c r="E197" s="11">
        <f t="shared" ca="1" si="11"/>
        <v>0.67076099999999994</v>
      </c>
      <c r="F197" s="11">
        <f t="shared" ca="1" si="11"/>
        <v>0.61152400000000007</v>
      </c>
      <c r="G197" s="11">
        <f t="shared" ca="1" si="11"/>
        <v>0.63840099999999989</v>
      </c>
      <c r="H197" s="11">
        <f t="shared" ca="1" si="11"/>
        <v>0.65772099999999989</v>
      </c>
      <c r="I197" s="11">
        <f t="shared" ca="1" si="11"/>
        <v>0.61152400000000007</v>
      </c>
    </row>
    <row r="198" spans="1:9" x14ac:dyDescent="0.25">
      <c r="A198" s="30">
        <f t="shared" ref="A198:B213" si="12">A52</f>
        <v>0.5</v>
      </c>
      <c r="B198" s="6">
        <f t="shared" si="12"/>
        <v>-13.502000000000002</v>
      </c>
      <c r="C198" s="11">
        <f t="shared" ref="C198:I213" ca="1" si="13">C52^2</f>
        <v>0.82264899999999985</v>
      </c>
      <c r="D198" s="11">
        <f t="shared" ca="1" si="13"/>
        <v>0.81540900000000005</v>
      </c>
      <c r="E198" s="11">
        <f t="shared" ca="1" si="13"/>
        <v>0.80820100000000006</v>
      </c>
      <c r="F198" s="11">
        <f t="shared" ca="1" si="13"/>
        <v>0.82446399999999986</v>
      </c>
      <c r="G198" s="11">
        <f t="shared" ca="1" si="13"/>
        <v>0.83174399999999982</v>
      </c>
      <c r="H198" s="11">
        <f t="shared" ca="1" si="13"/>
        <v>0.81540899999999983</v>
      </c>
      <c r="I198" s="11">
        <f t="shared" ca="1" si="13"/>
        <v>0.76212899999999995</v>
      </c>
    </row>
    <row r="199" spans="1:9" x14ac:dyDescent="0.25">
      <c r="A199" s="30">
        <f t="shared" si="12"/>
        <v>0.50199999999999889</v>
      </c>
      <c r="B199" s="6">
        <f t="shared" si="12"/>
        <v>-12.999000000000002</v>
      </c>
      <c r="C199" s="11">
        <f t="shared" ca="1" si="13"/>
        <v>1.0588410000000004</v>
      </c>
      <c r="D199" s="11">
        <f t="shared" ca="1" si="13"/>
        <v>1.0712250000000003</v>
      </c>
      <c r="E199" s="11">
        <f t="shared" ca="1" si="13"/>
        <v>1.0567839999999999</v>
      </c>
      <c r="F199" s="11">
        <f t="shared" ca="1" si="13"/>
        <v>1.0795210000000004</v>
      </c>
      <c r="G199" s="11">
        <f t="shared" ca="1" si="13"/>
        <v>1.0816000000000001</v>
      </c>
      <c r="H199" s="11">
        <f t="shared" ca="1" si="13"/>
        <v>1.048576</v>
      </c>
      <c r="I199" s="11">
        <f t="shared" ca="1" si="13"/>
        <v>1.0526759999999999</v>
      </c>
    </row>
    <row r="200" spans="1:9" x14ac:dyDescent="0.25">
      <c r="A200" s="30">
        <f t="shared" si="12"/>
        <v>0.49899999999999878</v>
      </c>
      <c r="B200" s="6">
        <f t="shared" si="12"/>
        <v>-12.498000000000005</v>
      </c>
      <c r="C200" s="11">
        <f t="shared" ca="1" si="13"/>
        <v>1.4113439999999999</v>
      </c>
      <c r="D200" s="11">
        <f t="shared" ca="1" si="13"/>
        <v>1.4472089999999995</v>
      </c>
      <c r="E200" s="11">
        <f t="shared" ca="1" si="13"/>
        <v>1.385329</v>
      </c>
      <c r="F200" s="11">
        <f t="shared" ca="1" si="13"/>
        <v>1.4089690000000001</v>
      </c>
      <c r="G200" s="11">
        <f t="shared" ca="1" si="13"/>
        <v>1.4161000000000004</v>
      </c>
      <c r="H200" s="11">
        <f t="shared" ca="1" si="13"/>
        <v>1.4424010000000003</v>
      </c>
      <c r="I200" s="11">
        <f t="shared" ca="1" si="13"/>
        <v>1.4208639999999999</v>
      </c>
    </row>
    <row r="201" spans="1:9" x14ac:dyDescent="0.25">
      <c r="A201" s="30">
        <f t="shared" si="12"/>
        <v>0.5</v>
      </c>
      <c r="B201" s="6">
        <f t="shared" si="12"/>
        <v>-12.001000000000005</v>
      </c>
      <c r="C201" s="11">
        <f t="shared" ca="1" si="13"/>
        <v>1.868689</v>
      </c>
      <c r="D201" s="11">
        <f t="shared" ca="1" si="13"/>
        <v>1.9209959999999997</v>
      </c>
      <c r="E201" s="11">
        <f t="shared" ca="1" si="13"/>
        <v>1.9126890000000001</v>
      </c>
      <c r="F201" s="11">
        <f t="shared" ca="1" si="13"/>
        <v>1.9321000000000004</v>
      </c>
      <c r="G201" s="11">
        <f t="shared" ca="1" si="13"/>
        <v>1.8604960000000004</v>
      </c>
      <c r="H201" s="11">
        <f t="shared" ca="1" si="13"/>
        <v>1.9265440000000003</v>
      </c>
      <c r="I201" s="11">
        <f t="shared" ca="1" si="13"/>
        <v>1.8632249999999999</v>
      </c>
    </row>
    <row r="202" spans="1:9" x14ac:dyDescent="0.25">
      <c r="A202" s="30">
        <f t="shared" si="12"/>
        <v>0.5</v>
      </c>
      <c r="B202" s="6">
        <f t="shared" si="12"/>
        <v>-11.498000000000005</v>
      </c>
      <c r="C202" s="11">
        <f t="shared" ca="1" si="13"/>
        <v>2.5185689999999998</v>
      </c>
      <c r="D202" s="11">
        <f t="shared" ca="1" si="13"/>
        <v>2.6536409999999999</v>
      </c>
      <c r="E202" s="11">
        <f t="shared" ca="1" si="13"/>
        <v>2.6276410000000001</v>
      </c>
      <c r="F202" s="11">
        <f t="shared" ca="1" si="13"/>
        <v>2.5217439999999995</v>
      </c>
      <c r="G202" s="11">
        <f t="shared" ca="1" si="13"/>
        <v>2.524921</v>
      </c>
      <c r="H202" s="11">
        <f t="shared" ca="1" si="13"/>
        <v>2.601769</v>
      </c>
      <c r="I202" s="11">
        <f t="shared" ca="1" si="13"/>
        <v>2.4837760000000002</v>
      </c>
    </row>
    <row r="203" spans="1:9" x14ac:dyDescent="0.25">
      <c r="A203" s="30">
        <f t="shared" si="12"/>
        <v>0.49849999999999994</v>
      </c>
      <c r="B203" s="6">
        <f t="shared" si="12"/>
        <v>-11.001000000000005</v>
      </c>
      <c r="C203" s="11">
        <f t="shared" ca="1" si="13"/>
        <v>3.4596000000000005</v>
      </c>
      <c r="D203" s="11">
        <f t="shared" ca="1" si="13"/>
        <v>3.6138009999999992</v>
      </c>
      <c r="E203" s="11">
        <f t="shared" ca="1" si="13"/>
        <v>3.5494560000000006</v>
      </c>
      <c r="F203" s="11">
        <f t="shared" ca="1" si="13"/>
        <v>3.5569960000000003</v>
      </c>
      <c r="G203" s="11">
        <f t="shared" ca="1" si="13"/>
        <v>3.4707689999999998</v>
      </c>
      <c r="H203" s="11">
        <f t="shared" ca="1" si="13"/>
        <v>3.5910250000000001</v>
      </c>
      <c r="I203" s="11">
        <f t="shared" ca="1" si="13"/>
        <v>3.4894239999999996</v>
      </c>
    </row>
    <row r="204" spans="1:9" x14ac:dyDescent="0.25">
      <c r="A204" s="30">
        <f t="shared" si="12"/>
        <v>0.50150000000000006</v>
      </c>
      <c r="B204" s="6">
        <f t="shared" si="12"/>
        <v>-10.501000000000005</v>
      </c>
      <c r="C204" s="11">
        <f t="shared" ca="1" si="13"/>
        <v>4.8092490000000003</v>
      </c>
      <c r="D204" s="11">
        <f t="shared" ca="1" si="13"/>
        <v>5.0131209999999991</v>
      </c>
      <c r="E204" s="11">
        <f t="shared" ca="1" si="13"/>
        <v>4.901796</v>
      </c>
      <c r="F204" s="11">
        <f t="shared" ca="1" si="13"/>
        <v>5.1121209999999984</v>
      </c>
      <c r="G204" s="11">
        <f t="shared" ca="1" si="13"/>
        <v>4.937284</v>
      </c>
      <c r="H204" s="11">
        <f t="shared" ca="1" si="13"/>
        <v>5.0940490000000009</v>
      </c>
      <c r="I204" s="11">
        <f t="shared" ca="1" si="13"/>
        <v>4.9062249999999992</v>
      </c>
    </row>
    <row r="205" spans="1:9" x14ac:dyDescent="0.25">
      <c r="A205" s="30">
        <f t="shared" si="12"/>
        <v>0.50049999999999883</v>
      </c>
      <c r="B205" s="6">
        <f t="shared" si="12"/>
        <v>-9.9980000000000047</v>
      </c>
      <c r="C205" s="11">
        <f t="shared" ca="1" si="13"/>
        <v>7.0649639999999998</v>
      </c>
      <c r="D205" s="11">
        <f t="shared" ca="1" si="13"/>
        <v>7.4038410000000008</v>
      </c>
      <c r="E205" s="11">
        <f t="shared" ca="1" si="13"/>
        <v>7.219968999999999</v>
      </c>
      <c r="F205" s="11">
        <f t="shared" ca="1" si="13"/>
        <v>7.4528999999999996</v>
      </c>
      <c r="G205" s="11">
        <f t="shared" ca="1" si="13"/>
        <v>7.2145959999999993</v>
      </c>
      <c r="H205" s="11">
        <f t="shared" ca="1" si="13"/>
        <v>7.3766559999999988</v>
      </c>
      <c r="I205" s="11">
        <f t="shared" ca="1" si="13"/>
        <v>7.0649639999999998</v>
      </c>
    </row>
    <row r="206" spans="1:9" x14ac:dyDescent="0.25">
      <c r="A206" s="30">
        <f t="shared" si="12"/>
        <v>0.49950000000000117</v>
      </c>
      <c r="B206" s="6">
        <f t="shared" si="12"/>
        <v>-9.5000000000000071</v>
      </c>
      <c r="C206" s="11">
        <f t="shared" ca="1" si="13"/>
        <v>10.374840999999998</v>
      </c>
      <c r="D206" s="11">
        <f t="shared" ca="1" si="13"/>
        <v>10.679824000000002</v>
      </c>
      <c r="E206" s="11">
        <f t="shared" ca="1" si="13"/>
        <v>10.679824000000002</v>
      </c>
      <c r="F206" s="11">
        <f t="shared" ca="1" si="13"/>
        <v>10.784656000000002</v>
      </c>
      <c r="G206" s="11">
        <f t="shared" ca="1" si="13"/>
        <v>10.608048999999998</v>
      </c>
      <c r="H206" s="11">
        <f t="shared" ca="1" si="13"/>
        <v>10.850436</v>
      </c>
      <c r="I206" s="11">
        <f t="shared" ca="1" si="13"/>
        <v>10.3041</v>
      </c>
    </row>
    <row r="207" spans="1:9" x14ac:dyDescent="0.25">
      <c r="A207" s="30">
        <f t="shared" si="12"/>
        <v>0.49950000000000117</v>
      </c>
      <c r="B207" s="6">
        <f t="shared" si="12"/>
        <v>-8.9990000000000023</v>
      </c>
      <c r="C207" s="11">
        <f t="shared" ca="1" si="13"/>
        <v>15.928080999999997</v>
      </c>
      <c r="D207" s="11">
        <f t="shared" ca="1" si="13"/>
        <v>16.434915999999994</v>
      </c>
      <c r="E207" s="11">
        <f t="shared" ca="1" si="13"/>
        <v>16.443025000000006</v>
      </c>
      <c r="F207" s="11">
        <f t="shared" ca="1" si="13"/>
        <v>16.532356000000007</v>
      </c>
      <c r="G207" s="11">
        <f t="shared" ca="1" si="13"/>
        <v>16.402500000000007</v>
      </c>
      <c r="H207" s="11">
        <f t="shared" ca="1" si="13"/>
        <v>16.128256</v>
      </c>
      <c r="I207" s="11">
        <f t="shared" ca="1" si="13"/>
        <v>15.515720999999997</v>
      </c>
    </row>
    <row r="208" spans="1:9" x14ac:dyDescent="0.25">
      <c r="A208" s="30">
        <f t="shared" si="12"/>
        <v>0.49799999999999756</v>
      </c>
      <c r="B208" s="6">
        <f t="shared" si="12"/>
        <v>-8.5010000000000048</v>
      </c>
      <c r="C208" s="11">
        <f t="shared" ca="1" si="13"/>
        <v>29.571843999999999</v>
      </c>
      <c r="D208" s="11">
        <f t="shared" ca="1" si="13"/>
        <v>31.371200999999999</v>
      </c>
      <c r="E208" s="11">
        <f t="shared" ca="1" si="13"/>
        <v>30.360099999999999</v>
      </c>
      <c r="F208" s="11">
        <f t="shared" ca="1" si="13"/>
        <v>30.969225000000005</v>
      </c>
      <c r="G208" s="11">
        <f t="shared" ca="1" si="13"/>
        <v>30.195025000000001</v>
      </c>
      <c r="H208" s="11">
        <f t="shared" ca="1" si="13"/>
        <v>30.030400000000004</v>
      </c>
      <c r="I208" s="11">
        <f t="shared" ca="1" si="13"/>
        <v>29.3764</v>
      </c>
    </row>
    <row r="209" spans="1:9" x14ac:dyDescent="0.25">
      <c r="A209" s="30">
        <f t="shared" si="12"/>
        <v>0.50100000000000122</v>
      </c>
      <c r="B209" s="6">
        <f t="shared" si="12"/>
        <v>-8.0030000000000072</v>
      </c>
      <c r="C209" s="11">
        <f t="shared" ca="1" si="13"/>
        <v>47.238129000000001</v>
      </c>
      <c r="D209" s="11">
        <f t="shared" ca="1" si="13"/>
        <v>49.196196</v>
      </c>
      <c r="E209" s="11">
        <f t="shared" ca="1" si="13"/>
        <v>50.112241000000012</v>
      </c>
      <c r="F209" s="11">
        <f t="shared" ca="1" si="13"/>
        <v>49.632024999999999</v>
      </c>
      <c r="G209" s="11">
        <f t="shared" ca="1" si="13"/>
        <v>49.210225000000008</v>
      </c>
      <c r="H209" s="11">
        <f t="shared" ca="1" si="13"/>
        <v>48.958008999999997</v>
      </c>
      <c r="I209" s="11">
        <f t="shared" ca="1" si="13"/>
        <v>47.623801</v>
      </c>
    </row>
    <row r="210" spans="1:9" x14ac:dyDescent="0.25">
      <c r="A210" s="30">
        <f t="shared" si="12"/>
        <v>0.50150000000000361</v>
      </c>
      <c r="B210" s="6">
        <f t="shared" si="12"/>
        <v>-7.4990000000000023</v>
      </c>
      <c r="C210" s="11">
        <f t="shared" ca="1" si="13"/>
        <v>75.481343999999979</v>
      </c>
      <c r="D210" s="11">
        <f t="shared" ca="1" si="13"/>
        <v>78.694641000000004</v>
      </c>
      <c r="E210" s="11">
        <f t="shared" ca="1" si="13"/>
        <v>88.792929000000001</v>
      </c>
      <c r="F210" s="11">
        <f t="shared" ca="1" si="13"/>
        <v>89.567296000000013</v>
      </c>
      <c r="G210" s="11">
        <f t="shared" ca="1" si="13"/>
        <v>79.13881600000002</v>
      </c>
      <c r="H210" s="11">
        <f t="shared" ca="1" si="13"/>
        <v>77.123524000000003</v>
      </c>
      <c r="I210" s="11">
        <f t="shared" ca="1" si="13"/>
        <v>74.891716000000002</v>
      </c>
    </row>
    <row r="211" spans="1:9" x14ac:dyDescent="0.25">
      <c r="A211" s="30">
        <f t="shared" si="12"/>
        <v>0.49899999999999878</v>
      </c>
      <c r="B211" s="6">
        <f t="shared" si="12"/>
        <v>-7</v>
      </c>
      <c r="C211" s="11">
        <f t="shared" ca="1" si="13"/>
        <v>137.28808900000001</v>
      </c>
      <c r="D211" s="11">
        <f t="shared" ca="1" si="13"/>
        <v>140.80195600000005</v>
      </c>
      <c r="E211" s="11">
        <f t="shared" ca="1" si="13"/>
        <v>146.627881</v>
      </c>
      <c r="F211" s="11">
        <f t="shared" ca="1" si="13"/>
        <v>147.67110399999999</v>
      </c>
      <c r="G211" s="11">
        <f t="shared" ca="1" si="13"/>
        <v>143.01768099999998</v>
      </c>
      <c r="H211" s="11">
        <f t="shared" ca="1" si="13"/>
        <v>140.28033599999998</v>
      </c>
      <c r="I211" s="11">
        <f t="shared" ca="1" si="13"/>
        <v>134.65281599999997</v>
      </c>
    </row>
    <row r="212" spans="1:9" x14ac:dyDescent="0.25">
      <c r="A212" s="30">
        <f t="shared" si="12"/>
        <v>0.5</v>
      </c>
      <c r="B212" s="6">
        <f t="shared" si="12"/>
        <v>-6.5010000000000048</v>
      </c>
      <c r="C212" s="11">
        <f t="shared" ca="1" si="13"/>
        <v>252.74640399999998</v>
      </c>
      <c r="D212" s="11">
        <f t="shared" ca="1" si="13"/>
        <v>259.27440399999989</v>
      </c>
      <c r="E212" s="11">
        <f t="shared" ca="1" si="13"/>
        <v>281.80336899999998</v>
      </c>
      <c r="F212" s="11">
        <f t="shared" ca="1" si="13"/>
        <v>266.70156099999997</v>
      </c>
      <c r="G212" s="11">
        <f t="shared" ca="1" si="13"/>
        <v>274.20048100000002</v>
      </c>
      <c r="H212" s="11">
        <f t="shared" ca="1" si="13"/>
        <v>260.27368899999999</v>
      </c>
      <c r="I212" s="11">
        <f t="shared" ca="1" si="13"/>
        <v>246.77268099999998</v>
      </c>
    </row>
    <row r="213" spans="1:9" x14ac:dyDescent="0.25">
      <c r="A213" s="30">
        <f t="shared" si="12"/>
        <v>0.49949999999999761</v>
      </c>
      <c r="B213" s="6">
        <f t="shared" si="12"/>
        <v>-6</v>
      </c>
      <c r="C213" s="11">
        <f t="shared" ca="1" si="13"/>
        <v>497.11161599999997</v>
      </c>
      <c r="D213" s="11">
        <f t="shared" ca="1" si="13"/>
        <v>514.06492899999989</v>
      </c>
      <c r="E213" s="11">
        <f t="shared" ca="1" si="13"/>
        <v>507.55584099999999</v>
      </c>
      <c r="F213" s="11">
        <f t="shared" ca="1" si="13"/>
        <v>524.45580099999995</v>
      </c>
      <c r="G213" s="11">
        <f t="shared" ca="1" si="13"/>
        <v>504.04740100000004</v>
      </c>
      <c r="H213" s="11">
        <f t="shared" ca="1" si="13"/>
        <v>502.56672399999997</v>
      </c>
      <c r="I213" s="11">
        <f t="shared" ca="1" si="13"/>
        <v>464.35940099999999</v>
      </c>
    </row>
    <row r="214" spans="1:9" x14ac:dyDescent="0.25">
      <c r="A214" s="30">
        <f t="shared" ref="A214:B229" si="14">A68</f>
        <v>0.50049999999999528</v>
      </c>
      <c r="B214" s="6">
        <f t="shared" si="14"/>
        <v>-5.5020000000000095</v>
      </c>
      <c r="C214" s="11">
        <f t="shared" ref="C214:I229" ca="1" si="15">C68^2</f>
        <v>954.68640399999992</v>
      </c>
      <c r="D214" s="11">
        <f t="shared" ca="1" si="15"/>
        <v>981.13032899999985</v>
      </c>
      <c r="E214" s="11">
        <f t="shared" ca="1" si="15"/>
        <v>1012.8306249999999</v>
      </c>
      <c r="F214" s="11">
        <f t="shared" ca="1" si="15"/>
        <v>1009.6506250000001</v>
      </c>
      <c r="G214" s="11">
        <f t="shared" ca="1" si="15"/>
        <v>1005.904656</v>
      </c>
      <c r="H214" s="11">
        <f t="shared" ca="1" si="15"/>
        <v>973.56480400000009</v>
      </c>
      <c r="I214" s="11">
        <f t="shared" ca="1" si="15"/>
        <v>913.30884100000003</v>
      </c>
    </row>
    <row r="215" spans="1:9" x14ac:dyDescent="0.25">
      <c r="A215" s="30">
        <f t="shared" si="14"/>
        <v>0.50100000000000477</v>
      </c>
      <c r="B215" s="6">
        <f t="shared" si="14"/>
        <v>-4.9990000000000094</v>
      </c>
      <c r="C215" s="11">
        <f t="shared" ca="1" si="15"/>
        <v>1843.1566239999995</v>
      </c>
      <c r="D215" s="11">
        <f t="shared" ca="1" si="15"/>
        <v>1936.7040639999996</v>
      </c>
      <c r="E215" s="11">
        <f t="shared" ca="1" si="15"/>
        <v>1971.271201</v>
      </c>
      <c r="F215" s="11">
        <f t="shared" ca="1" si="15"/>
        <v>1992.7296000000001</v>
      </c>
      <c r="G215" s="11">
        <f t="shared" ca="1" si="15"/>
        <v>1938.8170239999997</v>
      </c>
      <c r="H215" s="11">
        <f t="shared" ca="1" si="15"/>
        <v>1906.1082809999998</v>
      </c>
      <c r="I215" s="11">
        <f t="shared" ca="1" si="15"/>
        <v>1809.9919360000004</v>
      </c>
    </row>
    <row r="216" spans="1:9" x14ac:dyDescent="0.25">
      <c r="A216" s="30">
        <f t="shared" si="14"/>
        <v>0.49849999999999994</v>
      </c>
      <c r="B216" s="6">
        <f t="shared" si="14"/>
        <v>-4.5</v>
      </c>
      <c r="C216" s="11">
        <f t="shared" ca="1" si="15"/>
        <v>3646.7105439999996</v>
      </c>
      <c r="D216" s="11">
        <f t="shared" ca="1" si="15"/>
        <v>3796.7779240000004</v>
      </c>
      <c r="E216" s="11">
        <f t="shared" ca="1" si="15"/>
        <v>3867.9692489999998</v>
      </c>
      <c r="F216" s="11">
        <f t="shared" ca="1" si="15"/>
        <v>3894.0096040000003</v>
      </c>
      <c r="G216" s="11">
        <f t="shared" ca="1" si="15"/>
        <v>3786.0639609999998</v>
      </c>
      <c r="H216" s="11">
        <f t="shared" ca="1" si="15"/>
        <v>3730.2777759999999</v>
      </c>
      <c r="I216" s="11">
        <f t="shared" ca="1" si="15"/>
        <v>3553.8289960000006</v>
      </c>
    </row>
    <row r="217" spans="1:9" x14ac:dyDescent="0.25">
      <c r="A217" s="30">
        <f t="shared" si="14"/>
        <v>0.34949999999999903</v>
      </c>
      <c r="B217" s="6">
        <f t="shared" si="14"/>
        <v>-4.0020000000000095</v>
      </c>
      <c r="C217" s="11">
        <f t="shared" ca="1" si="15"/>
        <v>7044.4127609999996</v>
      </c>
      <c r="D217" s="11">
        <f t="shared" ca="1" si="15"/>
        <v>7199.3528010000009</v>
      </c>
      <c r="E217" s="11">
        <f t="shared" ca="1" si="15"/>
        <v>7242.6908160000003</v>
      </c>
      <c r="F217" s="11">
        <f t="shared" ca="1" si="15"/>
        <v>7296.5763999999981</v>
      </c>
      <c r="G217" s="11">
        <f t="shared" ca="1" si="15"/>
        <v>7236.3944890000012</v>
      </c>
      <c r="H217" s="11">
        <f t="shared" ca="1" si="15"/>
        <v>7045.0842250000005</v>
      </c>
      <c r="I217" s="11">
        <f t="shared" ca="1" si="15"/>
        <v>6860.9745610000009</v>
      </c>
    </row>
    <row r="218" spans="1:9" x14ac:dyDescent="0.25">
      <c r="A218" s="30">
        <f t="shared" si="14"/>
        <v>0.20100000000000051</v>
      </c>
      <c r="B218" s="6">
        <f t="shared" si="14"/>
        <v>-3.8010000000000019</v>
      </c>
      <c r="C218" s="11">
        <f t="shared" ca="1" si="15"/>
        <v>8979.0785639999995</v>
      </c>
      <c r="D218" s="11">
        <f t="shared" ca="1" si="15"/>
        <v>9205.2511359999971</v>
      </c>
      <c r="E218" s="11">
        <f t="shared" ca="1" si="15"/>
        <v>9259.4430759999996</v>
      </c>
      <c r="F218" s="11">
        <f t="shared" ca="1" si="15"/>
        <v>9312.4430010000015</v>
      </c>
      <c r="G218" s="11">
        <f t="shared" ca="1" si="15"/>
        <v>9182.0473289999991</v>
      </c>
      <c r="H218" s="11">
        <f t="shared" ca="1" si="15"/>
        <v>9095.8183840000002</v>
      </c>
      <c r="I218" s="11">
        <f t="shared" ca="1" si="15"/>
        <v>8744.6811690000013</v>
      </c>
    </row>
    <row r="219" spans="1:9" x14ac:dyDescent="0.25">
      <c r="A219" s="30">
        <f t="shared" si="14"/>
        <v>0.20049999999999812</v>
      </c>
      <c r="B219" s="6">
        <f t="shared" si="14"/>
        <v>-3.6000000000000085</v>
      </c>
      <c r="C219" s="11">
        <f t="shared" ca="1" si="15"/>
        <v>11448.358009</v>
      </c>
      <c r="D219" s="11">
        <f t="shared" ca="1" si="15"/>
        <v>11646.942241000001</v>
      </c>
      <c r="E219" s="11">
        <f t="shared" ca="1" si="15"/>
        <v>11650.827720999998</v>
      </c>
      <c r="F219" s="11">
        <f t="shared" ca="1" si="15"/>
        <v>11615.881729000001</v>
      </c>
      <c r="G219" s="11">
        <f t="shared" ca="1" si="15"/>
        <v>11587.661316</v>
      </c>
      <c r="H219" s="11">
        <f t="shared" ca="1" si="15"/>
        <v>11500.417599999999</v>
      </c>
      <c r="I219" s="11">
        <f t="shared" ca="1" si="15"/>
        <v>11151.571201000001</v>
      </c>
    </row>
    <row r="220" spans="1:9" x14ac:dyDescent="0.25">
      <c r="A220" s="30">
        <f t="shared" si="14"/>
        <v>0.19850000000000279</v>
      </c>
      <c r="B220" s="6">
        <f t="shared" si="14"/>
        <v>-3.4000000000000057</v>
      </c>
      <c r="C220" s="11">
        <f t="shared" ca="1" si="15"/>
        <v>14369.056640999999</v>
      </c>
      <c r="D220" s="11">
        <f t="shared" ca="1" si="15"/>
        <v>14440.107889000001</v>
      </c>
      <c r="E220" s="11">
        <f t="shared" ca="1" si="15"/>
        <v>14495.196816</v>
      </c>
      <c r="F220" s="11">
        <f t="shared" ca="1" si="15"/>
        <v>14493.511320999998</v>
      </c>
      <c r="G220" s="11">
        <f t="shared" ca="1" si="15"/>
        <v>14410.081764</v>
      </c>
      <c r="H220" s="11">
        <f t="shared" ca="1" si="15"/>
        <v>14304.638404000001</v>
      </c>
      <c r="I220" s="11">
        <f t="shared" ca="1" si="15"/>
        <v>14136.496609000002</v>
      </c>
    </row>
    <row r="221" spans="1:9" x14ac:dyDescent="0.25">
      <c r="A221" s="30">
        <f t="shared" si="14"/>
        <v>0.19950000000000045</v>
      </c>
      <c r="B221" s="6">
        <f t="shared" si="14"/>
        <v>-3.203000000000003</v>
      </c>
      <c r="C221" s="11">
        <f t="shared" ca="1" si="15"/>
        <v>17760.093289</v>
      </c>
      <c r="D221" s="11">
        <f t="shared" ca="1" si="15"/>
        <v>17779.822280999993</v>
      </c>
      <c r="E221" s="11">
        <f t="shared" ca="1" si="15"/>
        <v>17825.187120999999</v>
      </c>
      <c r="F221" s="11">
        <f t="shared" ca="1" si="15"/>
        <v>17786.756688999998</v>
      </c>
      <c r="G221" s="11">
        <f t="shared" ca="1" si="15"/>
        <v>17591.777956000005</v>
      </c>
      <c r="H221" s="11">
        <f t="shared" ca="1" si="15"/>
        <v>17621.235025000002</v>
      </c>
      <c r="I221" s="11">
        <f t="shared" ca="1" si="15"/>
        <v>17484.243983999993</v>
      </c>
    </row>
    <row r="222" spans="1:9" x14ac:dyDescent="0.25">
      <c r="A222" s="30">
        <f t="shared" si="14"/>
        <v>0.20149999999999579</v>
      </c>
      <c r="B222" s="6">
        <f t="shared" si="14"/>
        <v>-3.0010000000000048</v>
      </c>
      <c r="C222" s="11">
        <f t="shared" ca="1" si="15"/>
        <v>21518.836249000004</v>
      </c>
      <c r="D222" s="11">
        <f t="shared" ca="1" si="15"/>
        <v>21633.997225000003</v>
      </c>
      <c r="E222" s="11">
        <f t="shared" ca="1" si="15"/>
        <v>21580.785216</v>
      </c>
      <c r="F222" s="11">
        <f t="shared" ca="1" si="15"/>
        <v>21403.104804000002</v>
      </c>
      <c r="G222" s="11">
        <f t="shared" ca="1" si="15"/>
        <v>21459.613081000003</v>
      </c>
      <c r="H222" s="11">
        <f t="shared" ca="1" si="15"/>
        <v>21450.531600000002</v>
      </c>
      <c r="I222" s="11">
        <f t="shared" ca="1" si="15"/>
        <v>21228.489999999998</v>
      </c>
    </row>
    <row r="223" spans="1:9" x14ac:dyDescent="0.25">
      <c r="A223" s="30">
        <f t="shared" si="14"/>
        <v>0.20049999999999812</v>
      </c>
      <c r="B223" s="6">
        <f t="shared" si="14"/>
        <v>-2.8000000000000114</v>
      </c>
      <c r="C223" s="11">
        <f t="shared" ca="1" si="15"/>
        <v>25821.276099999999</v>
      </c>
      <c r="D223" s="11">
        <f t="shared" ca="1" si="15"/>
        <v>25828.668368999999</v>
      </c>
      <c r="E223" s="11">
        <f t="shared" ca="1" si="15"/>
        <v>25609.920960999993</v>
      </c>
      <c r="F223" s="11">
        <f t="shared" ca="1" si="15"/>
        <v>25660.8361</v>
      </c>
      <c r="G223" s="11">
        <f t="shared" ca="1" si="15"/>
        <v>25620.484095999996</v>
      </c>
      <c r="H223" s="11">
        <f t="shared" ca="1" si="15"/>
        <v>25547.227225000002</v>
      </c>
      <c r="I223" s="11">
        <f t="shared" ca="1" si="15"/>
        <v>25549.464963999995</v>
      </c>
    </row>
    <row r="224" spans="1:9" x14ac:dyDescent="0.25">
      <c r="A224" s="30">
        <f t="shared" si="14"/>
        <v>0.19950000000000045</v>
      </c>
      <c r="B224" s="6">
        <f t="shared" si="14"/>
        <v>-2.6000000000000085</v>
      </c>
      <c r="C224" s="11">
        <f t="shared" ca="1" si="15"/>
        <v>30443.968324000001</v>
      </c>
      <c r="D224" s="11">
        <f t="shared" ca="1" si="15"/>
        <v>30269.388361000008</v>
      </c>
      <c r="E224" s="11">
        <f t="shared" ca="1" si="15"/>
        <v>30046.062243999997</v>
      </c>
      <c r="F224" s="11">
        <f t="shared" ca="1" si="15"/>
        <v>30067.906800999994</v>
      </c>
      <c r="G224" s="11">
        <f t="shared" ca="1" si="15"/>
        <v>29954.609475999994</v>
      </c>
      <c r="H224" s="11">
        <f t="shared" ca="1" si="15"/>
        <v>30028.730944000003</v>
      </c>
      <c r="I224" s="11">
        <f t="shared" ca="1" si="15"/>
        <v>30317.426160999999</v>
      </c>
    </row>
    <row r="225" spans="1:9" x14ac:dyDescent="0.25">
      <c r="A225" s="30">
        <f t="shared" si="14"/>
        <v>0.20000000000000284</v>
      </c>
      <c r="B225" s="6">
        <f t="shared" si="14"/>
        <v>-2.4010000000000105</v>
      </c>
      <c r="C225" s="11">
        <f t="shared" ca="1" si="15"/>
        <v>35275.976760999998</v>
      </c>
      <c r="D225" s="11">
        <f t="shared" ca="1" si="15"/>
        <v>34758.754969000001</v>
      </c>
      <c r="E225" s="11">
        <f t="shared" ca="1" si="15"/>
        <v>34673.046848999998</v>
      </c>
      <c r="F225" s="11">
        <f t="shared" ca="1" si="15"/>
        <v>34550.259129000005</v>
      </c>
      <c r="G225" s="11">
        <f t="shared" ca="1" si="15"/>
        <v>34606.416783999994</v>
      </c>
      <c r="H225" s="11">
        <f t="shared" ca="1" si="15"/>
        <v>34753.534929000001</v>
      </c>
      <c r="I225" s="11">
        <f t="shared" ca="1" si="15"/>
        <v>35022.502449</v>
      </c>
    </row>
    <row r="226" spans="1:9" x14ac:dyDescent="0.25">
      <c r="A226" s="30">
        <f t="shared" si="14"/>
        <v>0.2015000000000029</v>
      </c>
      <c r="B226" s="6">
        <f t="shared" si="14"/>
        <v>-2.2000000000000028</v>
      </c>
      <c r="C226" s="11">
        <f t="shared" ca="1" si="15"/>
        <v>40028.004900000007</v>
      </c>
      <c r="D226" s="11">
        <f t="shared" ca="1" si="15"/>
        <v>39579.510915999999</v>
      </c>
      <c r="E226" s="11">
        <f t="shared" ca="1" si="15"/>
        <v>39366.131280999994</v>
      </c>
      <c r="F226" s="11">
        <f t="shared" ca="1" si="15"/>
        <v>39186.973848999995</v>
      </c>
      <c r="G226" s="11">
        <f t="shared" ca="1" si="15"/>
        <v>39183.410704000002</v>
      </c>
      <c r="H226" s="11">
        <f t="shared" ca="1" si="15"/>
        <v>39474.537124000009</v>
      </c>
      <c r="I226" s="11">
        <f t="shared" ca="1" si="15"/>
        <v>39801.84601600001</v>
      </c>
    </row>
    <row r="227" spans="1:9" x14ac:dyDescent="0.25">
      <c r="A227" s="30">
        <f t="shared" si="14"/>
        <v>0.20049999999999812</v>
      </c>
      <c r="B227" s="6">
        <f t="shared" si="14"/>
        <v>-1.9980000000000047</v>
      </c>
      <c r="C227" s="11">
        <f t="shared" ca="1" si="15"/>
        <v>44772.444024999997</v>
      </c>
      <c r="D227" s="11">
        <f t="shared" ca="1" si="15"/>
        <v>44218.940089000003</v>
      </c>
      <c r="E227" s="11">
        <f t="shared" ca="1" si="15"/>
        <v>43912.040704000006</v>
      </c>
      <c r="F227" s="11">
        <f t="shared" ca="1" si="15"/>
        <v>43747.905599999998</v>
      </c>
      <c r="G227" s="11">
        <f t="shared" ca="1" si="15"/>
        <v>43981.639524000006</v>
      </c>
      <c r="H227" s="11">
        <f t="shared" ca="1" si="15"/>
        <v>44156.718225000011</v>
      </c>
      <c r="I227" s="11">
        <f t="shared" ca="1" si="15"/>
        <v>44771.174464000003</v>
      </c>
    </row>
    <row r="228" spans="1:9" x14ac:dyDescent="0.25">
      <c r="A228" s="30">
        <f t="shared" si="14"/>
        <v>0.1980000000000004</v>
      </c>
      <c r="B228" s="6">
        <f t="shared" si="14"/>
        <v>-1.7990000000000066</v>
      </c>
      <c r="C228" s="11">
        <f t="shared" ca="1" si="15"/>
        <v>49358.620224000006</v>
      </c>
      <c r="D228" s="11">
        <f t="shared" ca="1" si="15"/>
        <v>48612.312323999999</v>
      </c>
      <c r="E228" s="11">
        <f t="shared" ca="1" si="15"/>
        <v>48227.234449000003</v>
      </c>
      <c r="F228" s="11">
        <f t="shared" ca="1" si="15"/>
        <v>48115.738609000007</v>
      </c>
      <c r="G228" s="11">
        <f t="shared" ca="1" si="15"/>
        <v>48253.151555999997</v>
      </c>
      <c r="H228" s="11">
        <f t="shared" ca="1" si="15"/>
        <v>48707.165808999998</v>
      </c>
      <c r="I228" s="11">
        <f t="shared" ca="1" si="15"/>
        <v>49234.284544000002</v>
      </c>
    </row>
    <row r="229" spans="1:9" x14ac:dyDescent="0.25">
      <c r="A229" s="30">
        <f t="shared" si="14"/>
        <v>0.19899999999999807</v>
      </c>
      <c r="B229" s="6">
        <f t="shared" si="14"/>
        <v>-1.6020000000000039</v>
      </c>
      <c r="C229" s="11">
        <f t="shared" ca="1" si="15"/>
        <v>53403.512464000007</v>
      </c>
      <c r="D229" s="11">
        <f t="shared" ca="1" si="15"/>
        <v>52737.285315999994</v>
      </c>
      <c r="E229" s="11">
        <f t="shared" ca="1" si="15"/>
        <v>52313.753284000006</v>
      </c>
      <c r="F229" s="11">
        <f t="shared" ca="1" si="15"/>
        <v>52226.417960999999</v>
      </c>
      <c r="G229" s="11">
        <f t="shared" ca="1" si="15"/>
        <v>52484.977215999999</v>
      </c>
      <c r="H229" s="11">
        <f t="shared" ca="1" si="15"/>
        <v>52750.605624999989</v>
      </c>
      <c r="I229" s="11">
        <f t="shared" ca="1" si="15"/>
        <v>53590.398016000006</v>
      </c>
    </row>
    <row r="230" spans="1:9" x14ac:dyDescent="0.25">
      <c r="A230" s="30">
        <f t="shared" ref="A230:B245" si="16">A84</f>
        <v>0.20100000000000051</v>
      </c>
      <c r="B230" s="6">
        <f t="shared" si="16"/>
        <v>-1.4010000000000105</v>
      </c>
      <c r="C230" s="11">
        <f t="shared" ref="C230:I245" ca="1" si="17">C84^2</f>
        <v>57305.656996000012</v>
      </c>
      <c r="D230" s="11">
        <f t="shared" ca="1" si="17"/>
        <v>56671.611363999997</v>
      </c>
      <c r="E230" s="11">
        <f t="shared" ca="1" si="17"/>
        <v>56153.359089000005</v>
      </c>
      <c r="F230" s="11">
        <f t="shared" ca="1" si="17"/>
        <v>55913.331600000005</v>
      </c>
      <c r="G230" s="11">
        <f t="shared" ca="1" si="17"/>
        <v>56153.833023999992</v>
      </c>
      <c r="H230" s="11">
        <f t="shared" ca="1" si="17"/>
        <v>56720.185599999997</v>
      </c>
      <c r="I230" s="11">
        <f t="shared" ca="1" si="17"/>
        <v>57401.930569000011</v>
      </c>
    </row>
    <row r="231" spans="1:9" x14ac:dyDescent="0.25">
      <c r="A231" s="30">
        <f t="shared" si="16"/>
        <v>0.20050000000000523</v>
      </c>
      <c r="B231" s="6">
        <f t="shared" si="16"/>
        <v>-1.2000000000000028</v>
      </c>
      <c r="C231" s="11">
        <f t="shared" ca="1" si="17"/>
        <v>60621.333795999999</v>
      </c>
      <c r="D231" s="11">
        <f t="shared" ca="1" si="17"/>
        <v>59844.815424</v>
      </c>
      <c r="E231" s="11">
        <f t="shared" ca="1" si="17"/>
        <v>59604.339600000007</v>
      </c>
      <c r="F231" s="11">
        <f t="shared" ca="1" si="17"/>
        <v>59210.948889000014</v>
      </c>
      <c r="G231" s="11">
        <f t="shared" ca="1" si="17"/>
        <v>59381.404489000008</v>
      </c>
      <c r="H231" s="11">
        <f t="shared" ca="1" si="17"/>
        <v>60089.697424000005</v>
      </c>
      <c r="I231" s="11">
        <f t="shared" ca="1" si="17"/>
        <v>60869.771524000011</v>
      </c>
    </row>
    <row r="232" spans="1:9" x14ac:dyDescent="0.25">
      <c r="A232" s="30">
        <f t="shared" si="16"/>
        <v>0.19849999999999568</v>
      </c>
      <c r="B232" s="6">
        <f t="shared" si="16"/>
        <v>-1</v>
      </c>
      <c r="C232" s="11">
        <f t="shared" ca="1" si="17"/>
        <v>63362.454960999996</v>
      </c>
      <c r="D232" s="11">
        <f t="shared" ca="1" si="17"/>
        <v>62713.68232900001</v>
      </c>
      <c r="E232" s="11">
        <f t="shared" ca="1" si="17"/>
        <v>62290.176400000004</v>
      </c>
      <c r="F232" s="11">
        <f t="shared" ca="1" si="17"/>
        <v>62014.944783999999</v>
      </c>
      <c r="G232" s="11">
        <f t="shared" ca="1" si="17"/>
        <v>62450.509800999993</v>
      </c>
      <c r="H232" s="11">
        <f t="shared" ca="1" si="17"/>
        <v>62825.422500000001</v>
      </c>
      <c r="I232" s="11">
        <f t="shared" ca="1" si="17"/>
        <v>63588.195889000002</v>
      </c>
    </row>
    <row r="233" spans="1:9" x14ac:dyDescent="0.25">
      <c r="A233" s="30">
        <f t="shared" si="16"/>
        <v>0.19950000000000045</v>
      </c>
      <c r="B233" s="6">
        <f t="shared" si="16"/>
        <v>-0.80300000000001148</v>
      </c>
      <c r="C233" s="11">
        <f t="shared" ca="1" si="17"/>
        <v>65487.369025</v>
      </c>
      <c r="D233" s="11">
        <f t="shared" ca="1" si="17"/>
        <v>64717.324816000008</v>
      </c>
      <c r="E233" s="11">
        <f t="shared" ca="1" si="17"/>
        <v>64498.221225000001</v>
      </c>
      <c r="F233" s="11">
        <f t="shared" ca="1" si="17"/>
        <v>64437.791716</v>
      </c>
      <c r="G233" s="11">
        <f t="shared" ca="1" si="17"/>
        <v>64534.289296000003</v>
      </c>
      <c r="H233" s="11">
        <f t="shared" ca="1" si="17"/>
        <v>65088.255376000001</v>
      </c>
      <c r="I233" s="11">
        <f t="shared" ca="1" si="17"/>
        <v>65711.733649000016</v>
      </c>
    </row>
    <row r="234" spans="1:9" x14ac:dyDescent="0.25">
      <c r="A234" s="30">
        <f t="shared" si="16"/>
        <v>0.20200000000000529</v>
      </c>
      <c r="B234" s="6">
        <f t="shared" si="16"/>
        <v>-0.60099999999999909</v>
      </c>
      <c r="C234" s="11">
        <f t="shared" ca="1" si="17"/>
        <v>67334.541121000017</v>
      </c>
      <c r="D234" s="11">
        <f t="shared" ca="1" si="17"/>
        <v>66481.981281</v>
      </c>
      <c r="E234" s="11">
        <f t="shared" ca="1" si="17"/>
        <v>66165.729529000018</v>
      </c>
      <c r="F234" s="11">
        <f t="shared" ca="1" si="17"/>
        <v>66264.541560999991</v>
      </c>
      <c r="G234" s="11">
        <f t="shared" ca="1" si="17"/>
        <v>66486.106801000002</v>
      </c>
      <c r="H234" s="11">
        <f t="shared" ca="1" si="17"/>
        <v>66924.655203999995</v>
      </c>
      <c r="I234" s="11">
        <f t="shared" ca="1" si="17"/>
        <v>67640.56608400002</v>
      </c>
    </row>
    <row r="235" spans="1:9" x14ac:dyDescent="0.25">
      <c r="A235" s="30">
        <f t="shared" si="16"/>
        <v>0.20099999999999341</v>
      </c>
      <c r="B235" s="6">
        <f t="shared" si="16"/>
        <v>-0.39900000000000091</v>
      </c>
      <c r="C235" s="11">
        <f t="shared" ca="1" si="17"/>
        <v>68280.303024999972</v>
      </c>
      <c r="D235" s="11">
        <f t="shared" ca="1" si="17"/>
        <v>67798.265160999988</v>
      </c>
      <c r="E235" s="11">
        <f t="shared" ca="1" si="17"/>
        <v>67574.52240099998</v>
      </c>
      <c r="F235" s="11">
        <f t="shared" ca="1" si="17"/>
        <v>67501.236099999995</v>
      </c>
      <c r="G235" s="11">
        <f t="shared" ca="1" si="17"/>
        <v>67414.487448999978</v>
      </c>
      <c r="H235" s="11">
        <f t="shared" ca="1" si="17"/>
        <v>68150.235135999988</v>
      </c>
      <c r="I235" s="11">
        <f t="shared" ca="1" si="17"/>
        <v>68597.371920999998</v>
      </c>
    </row>
    <row r="236" spans="1:9" x14ac:dyDescent="0.25">
      <c r="A236" s="30">
        <f t="shared" si="16"/>
        <v>0.19849999999999568</v>
      </c>
      <c r="B236" s="6">
        <f t="shared" si="16"/>
        <v>-0.19900000000001228</v>
      </c>
      <c r="C236" s="11">
        <f t="shared" ca="1" si="17"/>
        <v>69060.160849000007</v>
      </c>
      <c r="D236" s="11">
        <f t="shared" ca="1" si="17"/>
        <v>68555.996224000002</v>
      </c>
      <c r="E236" s="11">
        <f t="shared" ca="1" si="17"/>
        <v>68224.917600999979</v>
      </c>
      <c r="F236" s="11">
        <f t="shared" ca="1" si="17"/>
        <v>68139.793296000003</v>
      </c>
      <c r="G236" s="11">
        <f t="shared" ca="1" si="17"/>
        <v>68231.708943999998</v>
      </c>
      <c r="H236" s="11">
        <f t="shared" ca="1" si="17"/>
        <v>68801.290000000008</v>
      </c>
      <c r="I236" s="11">
        <f t="shared" ca="1" si="17"/>
        <v>69411.171599999987</v>
      </c>
    </row>
    <row r="237" spans="1:9" x14ac:dyDescent="0.25">
      <c r="A237" s="30">
        <f t="shared" si="16"/>
        <v>0.19950000000000045</v>
      </c>
      <c r="B237" s="6">
        <f t="shared" si="16"/>
        <v>-2.0000000000095497E-3</v>
      </c>
      <c r="C237" s="11">
        <f t="shared" ca="1" si="17"/>
        <v>69192.145936000015</v>
      </c>
      <c r="D237" s="11">
        <f t="shared" ca="1" si="17"/>
        <v>68666.009764000017</v>
      </c>
      <c r="E237" s="11">
        <f t="shared" ca="1" si="17"/>
        <v>68325.777663999994</v>
      </c>
      <c r="F237" s="11">
        <f t="shared" ca="1" si="17"/>
        <v>68262.535440999971</v>
      </c>
      <c r="G237" s="11">
        <f t="shared" ca="1" si="17"/>
        <v>68418.341761000003</v>
      </c>
      <c r="H237" s="11">
        <f t="shared" ca="1" si="17"/>
        <v>68937.753599999996</v>
      </c>
      <c r="I237" s="11">
        <f t="shared" ca="1" si="17"/>
        <v>69612.073281000004</v>
      </c>
    </row>
    <row r="238" spans="1:9" x14ac:dyDescent="0.25">
      <c r="A238" s="30">
        <f t="shared" si="16"/>
        <v>0.2015000000000029</v>
      </c>
      <c r="B238" s="6">
        <f t="shared" si="16"/>
        <v>0.19999999999998863</v>
      </c>
      <c r="C238" s="11">
        <f t="shared" ca="1" si="17"/>
        <v>69052.277283999982</v>
      </c>
      <c r="D238" s="11">
        <f t="shared" ca="1" si="17"/>
        <v>68509.398048999996</v>
      </c>
      <c r="E238" s="11">
        <f t="shared" ca="1" si="17"/>
        <v>68195.144163999998</v>
      </c>
      <c r="F238" s="11">
        <f t="shared" ca="1" si="17"/>
        <v>68123.088016000009</v>
      </c>
      <c r="G238" s="11">
        <f t="shared" ca="1" si="17"/>
        <v>68325.254881000015</v>
      </c>
      <c r="H238" s="11">
        <f t="shared" ca="1" si="17"/>
        <v>68819.127556000007</v>
      </c>
      <c r="I238" s="11">
        <f t="shared" ca="1" si="17"/>
        <v>69525.032975999988</v>
      </c>
    </row>
    <row r="239" spans="1:9" x14ac:dyDescent="0.25">
      <c r="A239" s="30">
        <f t="shared" si="16"/>
        <v>0.20050000000000523</v>
      </c>
      <c r="B239" s="6">
        <f t="shared" si="16"/>
        <v>0.40099999999999625</v>
      </c>
      <c r="C239" s="11">
        <f t="shared" ca="1" si="17"/>
        <v>68189.921424</v>
      </c>
      <c r="D239" s="11">
        <f t="shared" ca="1" si="17"/>
        <v>67628.603025000004</v>
      </c>
      <c r="E239" s="11">
        <f t="shared" ca="1" si="17"/>
        <v>67330.389360999994</v>
      </c>
      <c r="F239" s="11">
        <f t="shared" ca="1" si="17"/>
        <v>67245.30648900001</v>
      </c>
      <c r="G239" s="11">
        <f t="shared" ca="1" si="17"/>
        <v>67494.48120900002</v>
      </c>
      <c r="H239" s="11">
        <f t="shared" ca="1" si="17"/>
        <v>68012.467264000021</v>
      </c>
      <c r="I239" s="11">
        <f t="shared" ca="1" si="17"/>
        <v>68723.671103999994</v>
      </c>
    </row>
    <row r="240" spans="1:9" x14ac:dyDescent="0.25">
      <c r="A240" s="30">
        <f t="shared" si="16"/>
        <v>0.19899999999999807</v>
      </c>
      <c r="B240" s="6">
        <f t="shared" si="16"/>
        <v>0.60099999999999909</v>
      </c>
      <c r="C240" s="11">
        <f t="shared" ca="1" si="17"/>
        <v>66780.896399999983</v>
      </c>
      <c r="D240" s="11">
        <f t="shared" ca="1" si="17"/>
        <v>66155.440849000021</v>
      </c>
      <c r="E240" s="11">
        <f t="shared" ca="1" si="17"/>
        <v>65871.789024999991</v>
      </c>
      <c r="F240" s="11">
        <f t="shared" ca="1" si="17"/>
        <v>65809.180089000001</v>
      </c>
      <c r="G240" s="11">
        <f t="shared" ca="1" si="17"/>
        <v>65968.32664900001</v>
      </c>
      <c r="H240" s="11">
        <f t="shared" ca="1" si="17"/>
        <v>66606.834888999991</v>
      </c>
      <c r="I240" s="11">
        <f t="shared" ca="1" si="17"/>
        <v>67220.414360999974</v>
      </c>
    </row>
    <row r="241" spans="1:9" x14ac:dyDescent="0.25">
      <c r="A241" s="30">
        <f t="shared" si="16"/>
        <v>0.19950000000000045</v>
      </c>
      <c r="B241" s="6">
        <f t="shared" si="16"/>
        <v>0.79899999999999238</v>
      </c>
      <c r="C241" s="11">
        <f t="shared" ca="1" si="17"/>
        <v>64730.554083999996</v>
      </c>
      <c r="D241" s="11">
        <f t="shared" ca="1" si="17"/>
        <v>64095.048900000009</v>
      </c>
      <c r="E241" s="11">
        <f t="shared" ca="1" si="17"/>
        <v>63806.25480100001</v>
      </c>
      <c r="F241" s="11">
        <f t="shared" ca="1" si="17"/>
        <v>63879.024049</v>
      </c>
      <c r="G241" s="11">
        <f t="shared" ca="1" si="17"/>
        <v>64223.723776000006</v>
      </c>
      <c r="H241" s="11">
        <f t="shared" ca="1" si="17"/>
        <v>64738.695843999994</v>
      </c>
      <c r="I241" s="11">
        <f t="shared" ca="1" si="17"/>
        <v>65534.46400900001</v>
      </c>
    </row>
    <row r="242" spans="1:9" x14ac:dyDescent="0.25">
      <c r="A242" s="30">
        <f t="shared" si="16"/>
        <v>0.20100000000000051</v>
      </c>
      <c r="B242" s="6">
        <f t="shared" si="16"/>
        <v>1</v>
      </c>
      <c r="C242" s="11">
        <f t="shared" ca="1" si="17"/>
        <v>62123.568515999992</v>
      </c>
      <c r="D242" s="11">
        <f t="shared" ca="1" si="17"/>
        <v>61572.963321000003</v>
      </c>
      <c r="E242" s="11">
        <f t="shared" ca="1" si="17"/>
        <v>61512.432288999997</v>
      </c>
      <c r="F242" s="11">
        <f t="shared" ca="1" si="17"/>
        <v>61484.161600000007</v>
      </c>
      <c r="G242" s="11">
        <f t="shared" ca="1" si="17"/>
        <v>61536.740356000002</v>
      </c>
      <c r="H242" s="11">
        <f t="shared" ca="1" si="17"/>
        <v>62126.559504000004</v>
      </c>
      <c r="I242" s="11">
        <f t="shared" ca="1" si="17"/>
        <v>62848.985808999998</v>
      </c>
    </row>
    <row r="243" spans="1:9" x14ac:dyDescent="0.25">
      <c r="A243" s="30">
        <f t="shared" si="16"/>
        <v>0.19950000000000045</v>
      </c>
      <c r="B243" s="6">
        <f t="shared" si="16"/>
        <v>1.2009999999999934</v>
      </c>
      <c r="C243" s="11">
        <f t="shared" ca="1" si="17"/>
        <v>59080.108095999996</v>
      </c>
      <c r="D243" s="11">
        <f t="shared" ca="1" si="17"/>
        <v>58635.653903999999</v>
      </c>
      <c r="E243" s="11">
        <f t="shared" ca="1" si="17"/>
        <v>58214.108175999994</v>
      </c>
      <c r="F243" s="11">
        <f t="shared" ca="1" si="17"/>
        <v>58222.794436000004</v>
      </c>
      <c r="G243" s="11">
        <f t="shared" ca="1" si="17"/>
        <v>58611.441604000007</v>
      </c>
      <c r="H243" s="11">
        <f t="shared" ca="1" si="17"/>
        <v>59181.265984000012</v>
      </c>
      <c r="I243" s="11">
        <f t="shared" ca="1" si="17"/>
        <v>60015.200399999994</v>
      </c>
    </row>
    <row r="244" spans="1:9" x14ac:dyDescent="0.25">
      <c r="A244" s="30">
        <f t="shared" si="16"/>
        <v>0.1980000000000004</v>
      </c>
      <c r="B244" s="6">
        <f t="shared" si="16"/>
        <v>1.3990000000000009</v>
      </c>
      <c r="C244" s="11">
        <f t="shared" ca="1" si="17"/>
        <v>55694.112015999992</v>
      </c>
      <c r="D244" s="11">
        <f t="shared" ca="1" si="17"/>
        <v>55070.478240999997</v>
      </c>
      <c r="E244" s="11">
        <f t="shared" ca="1" si="17"/>
        <v>54852.450436000006</v>
      </c>
      <c r="F244" s="11">
        <f t="shared" ca="1" si="17"/>
        <v>54874.936515999994</v>
      </c>
      <c r="G244" s="11">
        <f t="shared" ca="1" si="17"/>
        <v>55053.583224999995</v>
      </c>
      <c r="H244" s="11">
        <f t="shared" ca="1" si="17"/>
        <v>55653.528099999996</v>
      </c>
      <c r="I244" s="11">
        <f t="shared" ca="1" si="17"/>
        <v>56499.388416000002</v>
      </c>
    </row>
    <row r="245" spans="1:9" x14ac:dyDescent="0.25">
      <c r="A245" s="30">
        <f t="shared" si="16"/>
        <v>0.19949999999999335</v>
      </c>
      <c r="B245" s="6">
        <f t="shared" si="16"/>
        <v>1.5969999999999942</v>
      </c>
      <c r="C245" s="11">
        <f t="shared" ca="1" si="17"/>
        <v>51887.828520999996</v>
      </c>
      <c r="D245" s="11">
        <f t="shared" ca="1" si="17"/>
        <v>51400.144656000004</v>
      </c>
      <c r="E245" s="11">
        <f t="shared" ca="1" si="17"/>
        <v>51205.353796000003</v>
      </c>
      <c r="F245" s="11">
        <f t="shared" ca="1" si="17"/>
        <v>51189.967504000007</v>
      </c>
      <c r="G245" s="11">
        <f t="shared" ca="1" si="17"/>
        <v>51455.478243999998</v>
      </c>
      <c r="H245" s="11">
        <f t="shared" ca="1" si="17"/>
        <v>51948.893928999998</v>
      </c>
      <c r="I245" s="11">
        <f t="shared" ca="1" si="17"/>
        <v>52562.898755999995</v>
      </c>
    </row>
    <row r="246" spans="1:9" x14ac:dyDescent="0.25">
      <c r="A246" s="30">
        <f t="shared" ref="A246:B261" si="18">A100</f>
        <v>0.2015000000000029</v>
      </c>
      <c r="B246" s="6">
        <f t="shared" si="18"/>
        <v>1.7979999999999876</v>
      </c>
      <c r="C246" s="11">
        <f t="shared" ref="C246:I261" ca="1" si="19">C100^2</f>
        <v>47638.737169</v>
      </c>
      <c r="D246" s="11">
        <f t="shared" ca="1" si="19"/>
        <v>46982.296515999995</v>
      </c>
      <c r="E246" s="11">
        <f t="shared" ca="1" si="19"/>
        <v>46919.025664000001</v>
      </c>
      <c r="F246" s="11">
        <f t="shared" ca="1" si="19"/>
        <v>46945.022224</v>
      </c>
      <c r="G246" s="11">
        <f t="shared" ca="1" si="19"/>
        <v>47191.045225000009</v>
      </c>
      <c r="H246" s="11">
        <f t="shared" ca="1" si="19"/>
        <v>47660.129344000008</v>
      </c>
      <c r="I246" s="11">
        <f t="shared" ca="1" si="19"/>
        <v>48396.040080999992</v>
      </c>
    </row>
    <row r="247" spans="1:9" x14ac:dyDescent="0.25">
      <c r="A247" s="30">
        <f t="shared" si="18"/>
        <v>0.2015000000000029</v>
      </c>
      <c r="B247" s="6">
        <f t="shared" si="18"/>
        <v>2</v>
      </c>
      <c r="C247" s="11">
        <f t="shared" ca="1" si="19"/>
        <v>43005.634884000006</v>
      </c>
      <c r="D247" s="11">
        <f t="shared" ca="1" si="19"/>
        <v>42609.62924100001</v>
      </c>
      <c r="E247" s="11">
        <f t="shared" ca="1" si="19"/>
        <v>42389.868544000004</v>
      </c>
      <c r="F247" s="11">
        <f t="shared" ca="1" si="19"/>
        <v>42278.350689000006</v>
      </c>
      <c r="G247" s="11">
        <f t="shared" ca="1" si="19"/>
        <v>42627.383296000015</v>
      </c>
      <c r="H247" s="11">
        <f t="shared" ca="1" si="19"/>
        <v>43019.737744000005</v>
      </c>
      <c r="I247" s="11">
        <f t="shared" ca="1" si="19"/>
        <v>43641.716836</v>
      </c>
    </row>
    <row r="248" spans="1:9" x14ac:dyDescent="0.25">
      <c r="A248" s="30">
        <f t="shared" si="18"/>
        <v>0.19899999999999807</v>
      </c>
      <c r="B248" s="6">
        <f t="shared" si="18"/>
        <v>2.2009999999999934</v>
      </c>
      <c r="C248" s="11">
        <f t="shared" ca="1" si="19"/>
        <v>38113.971984000003</v>
      </c>
      <c r="D248" s="11">
        <f t="shared" ca="1" si="19"/>
        <v>37878.890625</v>
      </c>
      <c r="E248" s="11">
        <f t="shared" ca="1" si="19"/>
        <v>37776.198320999996</v>
      </c>
      <c r="F248" s="11">
        <f t="shared" ca="1" si="19"/>
        <v>37785.528224999995</v>
      </c>
      <c r="G248" s="11">
        <f t="shared" ca="1" si="19"/>
        <v>37952.884225000002</v>
      </c>
      <c r="H248" s="11">
        <f t="shared" ca="1" si="19"/>
        <v>38202.266116000006</v>
      </c>
      <c r="I248" s="11">
        <f t="shared" ca="1" si="19"/>
        <v>38813.728144000001</v>
      </c>
    </row>
    <row r="249" spans="1:9" x14ac:dyDescent="0.25">
      <c r="A249" s="30">
        <f t="shared" si="18"/>
        <v>0.19950000000000045</v>
      </c>
      <c r="B249" s="6">
        <f t="shared" si="18"/>
        <v>2.3979999999999961</v>
      </c>
      <c r="C249" s="11">
        <f t="shared" ca="1" si="19"/>
        <v>33299.680324000001</v>
      </c>
      <c r="D249" s="11">
        <f t="shared" ca="1" si="19"/>
        <v>33317.931024000005</v>
      </c>
      <c r="E249" s="11">
        <f t="shared" ca="1" si="19"/>
        <v>33109.805521000002</v>
      </c>
      <c r="F249" s="11">
        <f t="shared" ca="1" si="19"/>
        <v>33263.558689000005</v>
      </c>
      <c r="G249" s="11">
        <f t="shared" ca="1" si="19"/>
        <v>33255.899043999998</v>
      </c>
      <c r="H249" s="11">
        <f t="shared" ca="1" si="19"/>
        <v>33545.021408999994</v>
      </c>
      <c r="I249" s="11">
        <f t="shared" ca="1" si="19"/>
        <v>33886.550888999998</v>
      </c>
    </row>
    <row r="250" spans="1:9" x14ac:dyDescent="0.25">
      <c r="A250" s="30">
        <f t="shared" si="18"/>
        <v>0.20149999999999579</v>
      </c>
      <c r="B250" s="6">
        <f t="shared" si="18"/>
        <v>2.5999999999999943</v>
      </c>
      <c r="C250" s="11">
        <f t="shared" ca="1" si="19"/>
        <v>28782.819025000001</v>
      </c>
      <c r="D250" s="11">
        <f t="shared" ca="1" si="19"/>
        <v>28600.559688999998</v>
      </c>
      <c r="E250" s="11">
        <f t="shared" ca="1" si="19"/>
        <v>28552.212675999996</v>
      </c>
      <c r="F250" s="11">
        <f t="shared" ca="1" si="19"/>
        <v>28751.610968999998</v>
      </c>
      <c r="G250" s="11">
        <f t="shared" ca="1" si="19"/>
        <v>28714.319209000001</v>
      </c>
      <c r="H250" s="11">
        <f t="shared" ca="1" si="19"/>
        <v>28825.2484</v>
      </c>
      <c r="I250" s="11">
        <f t="shared" ca="1" si="19"/>
        <v>29246.130225000004</v>
      </c>
    </row>
    <row r="251" spans="1:9" x14ac:dyDescent="0.25">
      <c r="A251" s="30">
        <f t="shared" si="18"/>
        <v>0.20049999999999812</v>
      </c>
      <c r="B251" s="6">
        <f t="shared" si="18"/>
        <v>2.8009999999999877</v>
      </c>
      <c r="C251" s="11">
        <f t="shared" ca="1" si="19"/>
        <v>24182.427049000002</v>
      </c>
      <c r="D251" s="11">
        <f t="shared" ca="1" si="19"/>
        <v>24299.821455999994</v>
      </c>
      <c r="E251" s="11">
        <f t="shared" ca="1" si="19"/>
        <v>24353.163024999994</v>
      </c>
      <c r="F251" s="11">
        <f t="shared" ca="1" si="19"/>
        <v>24413.750000999997</v>
      </c>
      <c r="G251" s="11">
        <f t="shared" ca="1" si="19"/>
        <v>24473.786480999999</v>
      </c>
      <c r="H251" s="11">
        <f t="shared" ca="1" si="19"/>
        <v>24536.716163999998</v>
      </c>
      <c r="I251" s="11">
        <f t="shared" ca="1" si="19"/>
        <v>24563.352529</v>
      </c>
    </row>
    <row r="252" spans="1:9" x14ac:dyDescent="0.25">
      <c r="A252" s="30">
        <f t="shared" si="18"/>
        <v>0.19900000000000517</v>
      </c>
      <c r="B252" s="6">
        <f t="shared" si="18"/>
        <v>3.0009999999999906</v>
      </c>
      <c r="C252" s="11">
        <f t="shared" ca="1" si="19"/>
        <v>20142.705625000002</v>
      </c>
      <c r="D252" s="11">
        <f t="shared" ca="1" si="19"/>
        <v>20349.022500000003</v>
      </c>
      <c r="E252" s="11">
        <f t="shared" ca="1" si="19"/>
        <v>20351.590280999997</v>
      </c>
      <c r="F252" s="11">
        <f t="shared" ca="1" si="19"/>
        <v>20321.928025000001</v>
      </c>
      <c r="G252" s="11">
        <f t="shared" ca="1" si="19"/>
        <v>20411.836900000002</v>
      </c>
      <c r="H252" s="11">
        <f t="shared" ca="1" si="19"/>
        <v>20406.122499999998</v>
      </c>
      <c r="I252" s="11">
        <f t="shared" ca="1" si="19"/>
        <v>20304.255048999999</v>
      </c>
    </row>
    <row r="253" spans="1:9" x14ac:dyDescent="0.25">
      <c r="A253" s="30">
        <f t="shared" si="18"/>
        <v>0.19950000000000045</v>
      </c>
      <c r="B253" s="6">
        <f t="shared" si="18"/>
        <v>3.1989999999999981</v>
      </c>
      <c r="C253" s="11">
        <f t="shared" ca="1" si="19"/>
        <v>16535.130921</v>
      </c>
      <c r="D253" s="11">
        <f t="shared" ca="1" si="19"/>
        <v>16762.739841000002</v>
      </c>
      <c r="E253" s="11">
        <f t="shared" ca="1" si="19"/>
        <v>16749.277561000003</v>
      </c>
      <c r="F253" s="11">
        <f t="shared" ca="1" si="19"/>
        <v>16812.234244000003</v>
      </c>
      <c r="G253" s="11">
        <f t="shared" ca="1" si="19"/>
        <v>16790.976400000003</v>
      </c>
      <c r="H253" s="11">
        <f t="shared" ca="1" si="19"/>
        <v>16860.762801000004</v>
      </c>
      <c r="I253" s="11">
        <f t="shared" ca="1" si="19"/>
        <v>16645.644324000001</v>
      </c>
    </row>
    <row r="254" spans="1:9" x14ac:dyDescent="0.25">
      <c r="A254" s="30">
        <f t="shared" si="18"/>
        <v>0.20149999999999579</v>
      </c>
      <c r="B254" s="6">
        <f t="shared" si="18"/>
        <v>3.3999999999999915</v>
      </c>
      <c r="C254" s="11">
        <f t="shared" ca="1" si="19"/>
        <v>13340.25</v>
      </c>
      <c r="D254" s="11">
        <f t="shared" ca="1" si="19"/>
        <v>13611.655561000003</v>
      </c>
      <c r="E254" s="11">
        <f t="shared" ca="1" si="19"/>
        <v>13675.197481000001</v>
      </c>
      <c r="F254" s="11">
        <f t="shared" ca="1" si="19"/>
        <v>13759.524601000001</v>
      </c>
      <c r="G254" s="11">
        <f t="shared" ca="1" si="19"/>
        <v>13716.625924000002</v>
      </c>
      <c r="H254" s="11">
        <f t="shared" ca="1" si="19"/>
        <v>13528.016100000001</v>
      </c>
      <c r="I254" s="11">
        <f t="shared" ca="1" si="19"/>
        <v>13462.496784000001</v>
      </c>
    </row>
    <row r="255" spans="1:9" x14ac:dyDescent="0.25">
      <c r="A255" s="30">
        <f t="shared" si="18"/>
        <v>0.20049999999999812</v>
      </c>
      <c r="B255" s="6">
        <f t="shared" si="18"/>
        <v>3.6019999999999897</v>
      </c>
      <c r="C255" s="11">
        <f t="shared" ca="1" si="19"/>
        <v>10594.584900000002</v>
      </c>
      <c r="D255" s="11">
        <f t="shared" ca="1" si="19"/>
        <v>10821.200625000001</v>
      </c>
      <c r="E255" s="11">
        <f t="shared" ca="1" si="19"/>
        <v>10957.902400000001</v>
      </c>
      <c r="F255" s="11">
        <f t="shared" ca="1" si="19"/>
        <v>10978.848400000001</v>
      </c>
      <c r="G255" s="11">
        <f t="shared" ca="1" si="19"/>
        <v>10961.252415999999</v>
      </c>
      <c r="H255" s="11">
        <f t="shared" ca="1" si="19"/>
        <v>10870.981695999999</v>
      </c>
      <c r="I255" s="11">
        <f t="shared" ca="1" si="19"/>
        <v>10590.673921</v>
      </c>
    </row>
    <row r="256" spans="1:9" x14ac:dyDescent="0.25">
      <c r="A256" s="30">
        <f t="shared" si="18"/>
        <v>0.1980000000000004</v>
      </c>
      <c r="B256" s="6">
        <f t="shared" si="18"/>
        <v>3.8009999999999877</v>
      </c>
      <c r="C256" s="11">
        <f t="shared" ca="1" si="19"/>
        <v>8366.7608999999993</v>
      </c>
      <c r="D256" s="11">
        <f t="shared" ca="1" si="19"/>
        <v>8574.5748010000007</v>
      </c>
      <c r="E256" s="11">
        <f t="shared" ca="1" si="19"/>
        <v>8689.0362249999998</v>
      </c>
      <c r="F256" s="11">
        <f t="shared" ca="1" si="19"/>
        <v>8695.3760010000024</v>
      </c>
      <c r="G256" s="11">
        <f t="shared" ca="1" si="19"/>
        <v>8603.119009</v>
      </c>
      <c r="H256" s="11">
        <f t="shared" ca="1" si="19"/>
        <v>8533.6948840000005</v>
      </c>
      <c r="I256" s="11">
        <f t="shared" ca="1" si="19"/>
        <v>8267.5374759999995</v>
      </c>
    </row>
    <row r="257" spans="1:9" x14ac:dyDescent="0.25">
      <c r="A257" s="30">
        <f t="shared" si="18"/>
        <v>0.34950000000000614</v>
      </c>
      <c r="B257" s="6">
        <f t="shared" si="18"/>
        <v>3.9979999999999905</v>
      </c>
      <c r="C257" s="11">
        <f t="shared" ca="1" si="19"/>
        <v>6541.8979239999981</v>
      </c>
      <c r="D257" s="11">
        <f t="shared" ca="1" si="19"/>
        <v>6719.4087839999993</v>
      </c>
      <c r="E257" s="11">
        <f t="shared" ca="1" si="19"/>
        <v>6845.7421209999984</v>
      </c>
      <c r="F257" s="11">
        <f t="shared" ca="1" si="19"/>
        <v>6914.5877160000018</v>
      </c>
      <c r="G257" s="11">
        <f t="shared" ca="1" si="19"/>
        <v>6802.4555290000008</v>
      </c>
      <c r="H257" s="11">
        <f t="shared" ca="1" si="19"/>
        <v>6742.2163209999981</v>
      </c>
      <c r="I257" s="11">
        <f t="shared" ca="1" si="19"/>
        <v>6498.9394560000001</v>
      </c>
    </row>
    <row r="258" spans="1:9" x14ac:dyDescent="0.25">
      <c r="A258" s="30">
        <f t="shared" si="18"/>
        <v>0.50100000000000477</v>
      </c>
      <c r="B258" s="6">
        <f t="shared" si="18"/>
        <v>4.5</v>
      </c>
      <c r="C258" s="11">
        <f t="shared" ca="1" si="19"/>
        <v>3422.0160039999996</v>
      </c>
      <c r="D258" s="11">
        <f t="shared" ca="1" si="19"/>
        <v>3571.3771210000004</v>
      </c>
      <c r="E258" s="11">
        <f t="shared" ca="1" si="19"/>
        <v>3611.0484640000009</v>
      </c>
      <c r="F258" s="11">
        <f t="shared" ca="1" si="19"/>
        <v>3654.6861159999999</v>
      </c>
      <c r="G258" s="11">
        <f t="shared" ca="1" si="19"/>
        <v>3583.6984959999995</v>
      </c>
      <c r="H258" s="11">
        <f t="shared" ca="1" si="19"/>
        <v>3525.6281290000002</v>
      </c>
      <c r="I258" s="11">
        <f t="shared" ca="1" si="19"/>
        <v>3370.7313640000007</v>
      </c>
    </row>
    <row r="259" spans="1:9" x14ac:dyDescent="0.25">
      <c r="A259" s="30">
        <f t="shared" si="18"/>
        <v>0.5</v>
      </c>
      <c r="B259" s="6">
        <f t="shared" si="18"/>
        <v>5</v>
      </c>
      <c r="C259" s="11">
        <f t="shared" ca="1" si="19"/>
        <v>1760.0542090000004</v>
      </c>
      <c r="D259" s="11">
        <f t="shared" ca="1" si="19"/>
        <v>1811.183364</v>
      </c>
      <c r="E259" s="11">
        <f t="shared" ca="1" si="19"/>
        <v>1880.0028810000001</v>
      </c>
      <c r="F259" s="11">
        <f t="shared" ca="1" si="19"/>
        <v>1868.8329000000003</v>
      </c>
      <c r="G259" s="11">
        <f t="shared" ca="1" si="19"/>
        <v>1869.0058239999998</v>
      </c>
      <c r="H259" s="11">
        <f t="shared" ca="1" si="19"/>
        <v>1775.0211609999994</v>
      </c>
      <c r="I259" s="11">
        <f t="shared" ca="1" si="19"/>
        <v>1718.9316000000001</v>
      </c>
    </row>
    <row r="260" spans="1:9" x14ac:dyDescent="0.25">
      <c r="A260" s="30">
        <f t="shared" si="18"/>
        <v>0.50099999999999767</v>
      </c>
      <c r="B260" s="6">
        <f t="shared" si="18"/>
        <v>5.5</v>
      </c>
      <c r="C260" s="11">
        <f t="shared" ca="1" si="19"/>
        <v>919.484329</v>
      </c>
      <c r="D260" s="11">
        <f t="shared" ca="1" si="19"/>
        <v>961.68212100000017</v>
      </c>
      <c r="E260" s="11">
        <f t="shared" ca="1" si="19"/>
        <v>950.18062499999996</v>
      </c>
      <c r="F260" s="11">
        <f t="shared" ca="1" si="19"/>
        <v>957.40736400000003</v>
      </c>
      <c r="G260" s="11">
        <f t="shared" ca="1" si="19"/>
        <v>940.09692100000007</v>
      </c>
      <c r="H260" s="11">
        <f t="shared" ca="1" si="19"/>
        <v>930.43300899999997</v>
      </c>
      <c r="I260" s="11">
        <f t="shared" ca="1" si="19"/>
        <v>880.48692899999992</v>
      </c>
    </row>
    <row r="261" spans="1:9" x14ac:dyDescent="0.25">
      <c r="A261" s="30">
        <f t="shared" si="18"/>
        <v>0.49949999999999761</v>
      </c>
      <c r="B261" s="6">
        <f t="shared" si="18"/>
        <v>6.0019999999999953</v>
      </c>
      <c r="C261" s="11">
        <f t="shared" ca="1" si="19"/>
        <v>483.78002500000002</v>
      </c>
      <c r="D261" s="11">
        <f t="shared" ca="1" si="19"/>
        <v>499.96959999999996</v>
      </c>
      <c r="E261" s="11">
        <f t="shared" ca="1" si="19"/>
        <v>505.62019600000002</v>
      </c>
      <c r="F261" s="11">
        <f t="shared" ca="1" si="19"/>
        <v>507.64596100000011</v>
      </c>
      <c r="G261" s="11">
        <f t="shared" ca="1" si="19"/>
        <v>499.43310399999996</v>
      </c>
      <c r="H261" s="11">
        <f t="shared" ca="1" si="19"/>
        <v>482.19768099999999</v>
      </c>
      <c r="I261" s="11">
        <f t="shared" ca="1" si="19"/>
        <v>466.56000000000006</v>
      </c>
    </row>
    <row r="262" spans="1:9" x14ac:dyDescent="0.25">
      <c r="A262" s="30">
        <f t="shared" ref="A262:B277" si="20">A116</f>
        <v>0.49949999999999761</v>
      </c>
      <c r="B262" s="6">
        <f t="shared" si="20"/>
        <v>6.4989999999999952</v>
      </c>
      <c r="C262" s="11">
        <f t="shared" ref="C262:I277" ca="1" si="21">C116^2</f>
        <v>251.57132100000001</v>
      </c>
      <c r="D262" s="11">
        <f t="shared" ca="1" si="21"/>
        <v>265.69</v>
      </c>
      <c r="E262" s="11">
        <f t="shared" ca="1" si="21"/>
        <v>278.65624900000006</v>
      </c>
      <c r="F262" s="11">
        <f t="shared" ca="1" si="21"/>
        <v>270.24072100000001</v>
      </c>
      <c r="G262" s="11">
        <f t="shared" ca="1" si="21"/>
        <v>269.71492899999993</v>
      </c>
      <c r="H262" s="11">
        <f t="shared" ca="1" si="21"/>
        <v>263.90002500000003</v>
      </c>
      <c r="I262" s="11">
        <f t="shared" ca="1" si="21"/>
        <v>249.60840099999999</v>
      </c>
    </row>
    <row r="263" spans="1:9" x14ac:dyDescent="0.25">
      <c r="A263" s="30">
        <f t="shared" si="20"/>
        <v>0.50099999999999767</v>
      </c>
      <c r="B263" s="6">
        <f t="shared" si="20"/>
        <v>7.0009999999999906</v>
      </c>
      <c r="C263" s="11">
        <f t="shared" ca="1" si="21"/>
        <v>140.16192100000001</v>
      </c>
      <c r="D263" s="11">
        <f t="shared" ca="1" si="21"/>
        <v>151.63459599999999</v>
      </c>
      <c r="E263" s="11">
        <f t="shared" ca="1" si="21"/>
        <v>147.03987599999999</v>
      </c>
      <c r="F263" s="11">
        <f t="shared" ca="1" si="21"/>
        <v>154.72872100000001</v>
      </c>
      <c r="G263" s="11">
        <f t="shared" ca="1" si="21"/>
        <v>153.71040400000004</v>
      </c>
      <c r="H263" s="11">
        <f t="shared" ca="1" si="21"/>
        <v>151.95492899999999</v>
      </c>
      <c r="I263" s="11">
        <f t="shared" ca="1" si="21"/>
        <v>138.93336900000003</v>
      </c>
    </row>
    <row r="264" spans="1:9" x14ac:dyDescent="0.25">
      <c r="A264" s="30">
        <f t="shared" si="20"/>
        <v>0.49849999999999994</v>
      </c>
      <c r="B264" s="6">
        <f t="shared" si="20"/>
        <v>7.5009999999999906</v>
      </c>
      <c r="C264" s="11">
        <f t="shared" ca="1" si="21"/>
        <v>83.722500000000011</v>
      </c>
      <c r="D264" s="11">
        <f t="shared" ca="1" si="21"/>
        <v>91.374481000000017</v>
      </c>
      <c r="E264" s="11">
        <f t="shared" ca="1" si="21"/>
        <v>89.965225000000018</v>
      </c>
      <c r="F264" s="11">
        <f t="shared" ca="1" si="21"/>
        <v>92.448225000000008</v>
      </c>
      <c r="G264" s="11">
        <f t="shared" ca="1" si="21"/>
        <v>91.240703999999994</v>
      </c>
      <c r="H264" s="11">
        <f t="shared" ca="1" si="21"/>
        <v>89.737729000000016</v>
      </c>
      <c r="I264" s="11">
        <f t="shared" ca="1" si="21"/>
        <v>82.59174400000002</v>
      </c>
    </row>
    <row r="265" spans="1:9" x14ac:dyDescent="0.25">
      <c r="A265" s="30">
        <f t="shared" si="20"/>
        <v>0.50100000000000477</v>
      </c>
      <c r="B265" s="6">
        <f t="shared" si="20"/>
        <v>7.9979999999999905</v>
      </c>
      <c r="C265" s="11">
        <f t="shared" ca="1" si="21"/>
        <v>54.878464000000008</v>
      </c>
      <c r="D265" s="11">
        <f t="shared" ca="1" si="21"/>
        <v>50.779876000000002</v>
      </c>
      <c r="E265" s="11">
        <f t="shared" ca="1" si="21"/>
        <v>57.881663999999994</v>
      </c>
      <c r="F265" s="11">
        <f t="shared" ca="1" si="21"/>
        <v>57.836024999999992</v>
      </c>
      <c r="G265" s="11">
        <f t="shared" ca="1" si="21"/>
        <v>57.547395999999992</v>
      </c>
      <c r="H265" s="11">
        <f t="shared" ca="1" si="21"/>
        <v>56.115081000000011</v>
      </c>
      <c r="I265" s="11">
        <f t="shared" ca="1" si="21"/>
        <v>53.436099999999996</v>
      </c>
    </row>
    <row r="266" spans="1:9" x14ac:dyDescent="0.25">
      <c r="A266" s="30">
        <f t="shared" si="20"/>
        <v>0.50050000000000239</v>
      </c>
      <c r="B266" s="6">
        <f t="shared" si="20"/>
        <v>8.5030000000000001</v>
      </c>
      <c r="C266" s="11">
        <f t="shared" ca="1" si="21"/>
        <v>32.695523999999999</v>
      </c>
      <c r="D266" s="11">
        <f t="shared" ca="1" si="21"/>
        <v>32.410248999999993</v>
      </c>
      <c r="E266" s="11">
        <f t="shared" ca="1" si="21"/>
        <v>35.046399999999998</v>
      </c>
      <c r="F266" s="11">
        <f t="shared" ca="1" si="21"/>
        <v>35.129328999999998</v>
      </c>
      <c r="G266" s="11">
        <f t="shared" ca="1" si="21"/>
        <v>35.105624999999996</v>
      </c>
      <c r="H266" s="11">
        <f t="shared" ca="1" si="21"/>
        <v>34.175716000000001</v>
      </c>
      <c r="I266" s="11">
        <f t="shared" ca="1" si="21"/>
        <v>32.069569000000001</v>
      </c>
    </row>
    <row r="267" spans="1:9" x14ac:dyDescent="0.25">
      <c r="A267" s="30">
        <f t="shared" si="20"/>
        <v>0.49799999999999756</v>
      </c>
      <c r="B267" s="6">
        <f t="shared" si="20"/>
        <v>8.9989999999999952</v>
      </c>
      <c r="C267" s="11">
        <f t="shared" ca="1" si="21"/>
        <v>19.298448999999998</v>
      </c>
      <c r="D267" s="11">
        <f t="shared" ca="1" si="21"/>
        <v>24.403599999999994</v>
      </c>
      <c r="E267" s="11">
        <f t="shared" ca="1" si="21"/>
        <v>20.593444000000002</v>
      </c>
      <c r="F267" s="11">
        <f t="shared" ca="1" si="21"/>
        <v>20.566225000000003</v>
      </c>
      <c r="G267" s="11">
        <f t="shared" ca="1" si="21"/>
        <v>20.475624999999994</v>
      </c>
      <c r="H267" s="11">
        <f t="shared" ca="1" si="21"/>
        <v>20.214015999999997</v>
      </c>
      <c r="I267" s="11">
        <f t="shared" ca="1" si="21"/>
        <v>24.117921000000006</v>
      </c>
    </row>
    <row r="268" spans="1:9" x14ac:dyDescent="0.25">
      <c r="A268" s="30">
        <f t="shared" si="20"/>
        <v>0.50150000000000006</v>
      </c>
      <c r="B268" s="6">
        <f t="shared" si="20"/>
        <v>9.4989999999999952</v>
      </c>
      <c r="C268" s="11">
        <f t="shared" ca="1" si="21"/>
        <v>14.814800999999997</v>
      </c>
      <c r="D268" s="11">
        <f t="shared" ca="1" si="21"/>
        <v>16.621928999999998</v>
      </c>
      <c r="E268" s="11">
        <f t="shared" ca="1" si="21"/>
        <v>15.944048999999996</v>
      </c>
      <c r="F268" s="11">
        <f t="shared" ca="1" si="21"/>
        <v>15.673681000000004</v>
      </c>
      <c r="G268" s="11">
        <f t="shared" ca="1" si="21"/>
        <v>16.016004000000006</v>
      </c>
      <c r="H268" s="11">
        <f t="shared" ca="1" si="21"/>
        <v>15.452761000000001</v>
      </c>
      <c r="I268" s="11">
        <f t="shared" ca="1" si="21"/>
        <v>16.329680999999997</v>
      </c>
    </row>
    <row r="269" spans="1:9" x14ac:dyDescent="0.25">
      <c r="A269" s="30">
        <f t="shared" si="20"/>
        <v>0.5</v>
      </c>
      <c r="B269" s="6">
        <f t="shared" si="20"/>
        <v>10.001999999999995</v>
      </c>
      <c r="C269" s="11">
        <f t="shared" ca="1" si="21"/>
        <v>10.549504000000001</v>
      </c>
      <c r="D269" s="11">
        <f t="shared" ca="1" si="21"/>
        <v>11.189024999999999</v>
      </c>
      <c r="E269" s="11">
        <f t="shared" ca="1" si="21"/>
        <v>11.195716000000001</v>
      </c>
      <c r="F269" s="11">
        <f t="shared" ca="1" si="21"/>
        <v>11.148921</v>
      </c>
      <c r="G269" s="11">
        <f t="shared" ca="1" si="21"/>
        <v>11.471769</v>
      </c>
      <c r="H269" s="11">
        <f t="shared" ca="1" si="21"/>
        <v>10.962721</v>
      </c>
      <c r="I269" s="11">
        <f t="shared" ca="1" si="21"/>
        <v>11.035684</v>
      </c>
    </row>
    <row r="270" spans="1:9" x14ac:dyDescent="0.25">
      <c r="A270" s="30">
        <f t="shared" si="20"/>
        <v>0.50050000000000239</v>
      </c>
      <c r="B270" s="6">
        <f t="shared" si="20"/>
        <v>10.498999999999995</v>
      </c>
      <c r="C270" s="11">
        <f t="shared" ca="1" si="21"/>
        <v>7.431076</v>
      </c>
      <c r="D270" s="11">
        <f t="shared" ca="1" si="21"/>
        <v>7.5900249999999998</v>
      </c>
      <c r="E270" s="11">
        <f t="shared" ca="1" si="21"/>
        <v>7.7395240000000003</v>
      </c>
      <c r="F270" s="11">
        <f t="shared" ca="1" si="21"/>
        <v>7.7228409999999998</v>
      </c>
      <c r="G270" s="11">
        <f t="shared" ca="1" si="21"/>
        <v>7.8568089999999993</v>
      </c>
      <c r="H270" s="11">
        <f t="shared" ca="1" si="21"/>
        <v>7.4966439999999999</v>
      </c>
      <c r="I270" s="11">
        <f t="shared" ca="1" si="21"/>
        <v>7.6010489999999979</v>
      </c>
    </row>
    <row r="271" spans="1:9" x14ac:dyDescent="0.25">
      <c r="A271" s="30">
        <f t="shared" si="20"/>
        <v>0.50099999999999767</v>
      </c>
      <c r="B271" s="6">
        <f t="shared" si="20"/>
        <v>11.003</v>
      </c>
      <c r="C271" s="11">
        <f t="shared" ca="1" si="21"/>
        <v>5.1756249999999993</v>
      </c>
      <c r="D271" s="11">
        <f t="shared" ca="1" si="21"/>
        <v>5.2762090000000006</v>
      </c>
      <c r="E271" s="11">
        <f t="shared" ca="1" si="21"/>
        <v>5.4802810000000006</v>
      </c>
      <c r="F271" s="11">
        <f t="shared" ca="1" si="21"/>
        <v>5.4289000000000005</v>
      </c>
      <c r="G271" s="11">
        <f t="shared" ca="1" si="21"/>
        <v>5.3499690000000006</v>
      </c>
      <c r="H271" s="11">
        <f t="shared" ca="1" si="21"/>
        <v>5.2992040000000005</v>
      </c>
      <c r="I271" s="11">
        <f t="shared" ca="1" si="21"/>
        <v>5.2303689999999996</v>
      </c>
    </row>
    <row r="272" spans="1:9" x14ac:dyDescent="0.25">
      <c r="A272" s="30">
        <f t="shared" si="20"/>
        <v>0.49799999999999756</v>
      </c>
      <c r="B272" s="6">
        <f t="shared" si="20"/>
        <v>11.500999999999991</v>
      </c>
      <c r="C272" s="11">
        <f t="shared" ca="1" si="21"/>
        <v>3.61</v>
      </c>
      <c r="D272" s="11">
        <f t="shared" ca="1" si="21"/>
        <v>3.8337640000000008</v>
      </c>
      <c r="E272" s="11">
        <f t="shared" ca="1" si="21"/>
        <v>3.9164409999999994</v>
      </c>
      <c r="F272" s="11">
        <f t="shared" ca="1" si="21"/>
        <v>3.7713639999999997</v>
      </c>
      <c r="G272" s="11">
        <f t="shared" ca="1" si="21"/>
        <v>3.7635999999999998</v>
      </c>
      <c r="H272" s="11">
        <f t="shared" ca="1" si="21"/>
        <v>3.7713640000000006</v>
      </c>
      <c r="I272" s="11">
        <f t="shared" ca="1" si="21"/>
        <v>3.6863999999999999</v>
      </c>
    </row>
    <row r="273" spans="1:9" x14ac:dyDescent="0.25">
      <c r="A273" s="30">
        <f t="shared" si="20"/>
        <v>0.50100000000000477</v>
      </c>
      <c r="B273" s="6">
        <f t="shared" si="20"/>
        <v>11.998999999999995</v>
      </c>
      <c r="C273" s="11">
        <f t="shared" ca="1" si="21"/>
        <v>2.6308839999999996</v>
      </c>
      <c r="D273" s="11">
        <f t="shared" ca="1" si="21"/>
        <v>2.7722250000000002</v>
      </c>
      <c r="E273" s="11">
        <f t="shared" ca="1" si="21"/>
        <v>2.7258010000000001</v>
      </c>
      <c r="F273" s="11">
        <f t="shared" ca="1" si="21"/>
        <v>2.7159040000000005</v>
      </c>
      <c r="G273" s="11">
        <f t="shared" ca="1" si="21"/>
        <v>2.7159040000000005</v>
      </c>
      <c r="H273" s="11">
        <f t="shared" ca="1" si="21"/>
        <v>2.7159039999999997</v>
      </c>
      <c r="I273" s="11">
        <f t="shared" ca="1" si="21"/>
        <v>2.6536409999999999</v>
      </c>
    </row>
    <row r="274" spans="1:9" x14ac:dyDescent="0.25">
      <c r="A274" s="30">
        <f t="shared" si="20"/>
        <v>0.50099999999999767</v>
      </c>
      <c r="B274" s="6">
        <f t="shared" si="20"/>
        <v>12.503</v>
      </c>
      <c r="C274" s="11">
        <f t="shared" ca="1" si="21"/>
        <v>1.9516090000000001</v>
      </c>
      <c r="D274" s="11">
        <f t="shared" ca="1" si="21"/>
        <v>2.050624</v>
      </c>
      <c r="E274" s="11">
        <f t="shared" ca="1" si="21"/>
        <v>2.050624</v>
      </c>
      <c r="F274" s="11">
        <f t="shared" ca="1" si="21"/>
        <v>2.0220840000000004</v>
      </c>
      <c r="G274" s="11">
        <f t="shared" ca="1" si="21"/>
        <v>2.0135610000000002</v>
      </c>
      <c r="H274" s="11">
        <f t="shared" ca="1" si="21"/>
        <v>1.9740249999999995</v>
      </c>
      <c r="I274" s="11">
        <f t="shared" ca="1" si="21"/>
        <v>2.0277759999999998</v>
      </c>
    </row>
    <row r="275" spans="1:9" x14ac:dyDescent="0.25">
      <c r="A275" s="30">
        <f t="shared" si="20"/>
        <v>0.49899999999999523</v>
      </c>
      <c r="B275" s="6">
        <f t="shared" si="20"/>
        <v>13.000999999999991</v>
      </c>
      <c r="C275" s="11">
        <f t="shared" ca="1" si="21"/>
        <v>1.4184810000000001</v>
      </c>
      <c r="D275" s="11">
        <f t="shared" ca="1" si="21"/>
        <v>1.5006250000000003</v>
      </c>
      <c r="E275" s="11">
        <f t="shared" ca="1" si="21"/>
        <v>1.5500250000000002</v>
      </c>
      <c r="F275" s="11">
        <f t="shared" ca="1" si="21"/>
        <v>1.5178240000000005</v>
      </c>
      <c r="G275" s="11">
        <f t="shared" ca="1" si="21"/>
        <v>1.5376000000000001</v>
      </c>
      <c r="H275" s="11">
        <f t="shared" ca="1" si="21"/>
        <v>1.5276959999999999</v>
      </c>
      <c r="I275" s="11">
        <f t="shared" ca="1" si="21"/>
        <v>1.522756</v>
      </c>
    </row>
    <row r="276" spans="1:9" x14ac:dyDescent="0.25">
      <c r="A276" s="30">
        <f t="shared" si="20"/>
        <v>0.50050000000000239</v>
      </c>
      <c r="B276" s="6">
        <f t="shared" si="20"/>
        <v>13.500999999999991</v>
      </c>
      <c r="C276" s="11">
        <f t="shared" ca="1" si="21"/>
        <v>1.0670889999999997</v>
      </c>
      <c r="D276" s="11">
        <f t="shared" ca="1" si="21"/>
        <v>1.1067040000000001</v>
      </c>
      <c r="E276" s="11">
        <f t="shared" ca="1" si="21"/>
        <v>1.1946489999999998</v>
      </c>
      <c r="F276" s="11">
        <f t="shared" ca="1" si="21"/>
        <v>1.1449</v>
      </c>
      <c r="G276" s="11">
        <f t="shared" ca="1" si="21"/>
        <v>1.1946489999999998</v>
      </c>
      <c r="H276" s="11">
        <f t="shared" ca="1" si="21"/>
        <v>1.1881000000000002</v>
      </c>
      <c r="I276" s="11">
        <f t="shared" ca="1" si="21"/>
        <v>1.1556249999999999</v>
      </c>
    </row>
    <row r="277" spans="1:9" x14ac:dyDescent="0.25">
      <c r="A277" s="30">
        <f t="shared" si="20"/>
        <v>0.49900000000000233</v>
      </c>
      <c r="B277" s="6">
        <f t="shared" si="20"/>
        <v>14.001999999999995</v>
      </c>
      <c r="C277" s="11">
        <f t="shared" ca="1" si="21"/>
        <v>0.80102499999999999</v>
      </c>
      <c r="D277" s="11">
        <f t="shared" ca="1" si="21"/>
        <v>0.85562499999999986</v>
      </c>
      <c r="E277" s="11">
        <f t="shared" ca="1" si="21"/>
        <v>0.90630399999999989</v>
      </c>
      <c r="F277" s="11">
        <f t="shared" ca="1" si="21"/>
        <v>0.8593289999999999</v>
      </c>
      <c r="G277" s="11">
        <f t="shared" ca="1" si="21"/>
        <v>0.87235600000000013</v>
      </c>
      <c r="H277" s="11">
        <f t="shared" ca="1" si="21"/>
        <v>0.91011600000000015</v>
      </c>
      <c r="I277" s="11">
        <f t="shared" ca="1" si="21"/>
        <v>0.87796899999999989</v>
      </c>
    </row>
    <row r="278" spans="1:9" x14ac:dyDescent="0.25">
      <c r="A278" s="30">
        <f t="shared" ref="A278:B293" si="22">A132</f>
        <v>0.5</v>
      </c>
      <c r="B278" s="6">
        <f t="shared" si="22"/>
        <v>14.498999999999995</v>
      </c>
      <c r="C278" s="11">
        <f t="shared" ref="C278:I293" ca="1" si="23">C132^2</f>
        <v>0.64480900000000008</v>
      </c>
      <c r="D278" s="11">
        <f t="shared" ca="1" si="23"/>
        <v>0.69889599999999996</v>
      </c>
      <c r="E278" s="11">
        <f t="shared" ca="1" si="23"/>
        <v>0.70224399999999998</v>
      </c>
      <c r="F278" s="11">
        <f t="shared" ca="1" si="23"/>
        <v>0.65934399999999993</v>
      </c>
      <c r="G278" s="11">
        <f t="shared" ca="1" si="23"/>
        <v>0.65934399999999993</v>
      </c>
      <c r="H278" s="11">
        <f t="shared" ca="1" si="23"/>
        <v>0.71064900000000009</v>
      </c>
      <c r="I278" s="11">
        <f t="shared" ca="1" si="23"/>
        <v>0.68558399999999997</v>
      </c>
    </row>
    <row r="279" spans="1:9" x14ac:dyDescent="0.25">
      <c r="A279" s="30">
        <f t="shared" si="22"/>
        <v>0.50150000000000006</v>
      </c>
      <c r="B279" s="6">
        <f t="shared" si="22"/>
        <v>15.001999999999995</v>
      </c>
      <c r="C279" s="11">
        <f t="shared" ca="1" si="23"/>
        <v>0.50694399999999995</v>
      </c>
      <c r="D279" s="11">
        <f t="shared" ca="1" si="23"/>
        <v>0.52998400000000001</v>
      </c>
      <c r="E279" s="11">
        <f t="shared" ca="1" si="23"/>
        <v>0.53289999999999993</v>
      </c>
      <c r="F279" s="11">
        <f t="shared" ca="1" si="23"/>
        <v>0.56100099999999997</v>
      </c>
      <c r="G279" s="11">
        <f t="shared" ca="1" si="23"/>
        <v>0.53875600000000001</v>
      </c>
      <c r="H279" s="11">
        <f t="shared" ca="1" si="23"/>
        <v>0.54022499999999996</v>
      </c>
      <c r="I279" s="11">
        <f t="shared" ca="1" si="23"/>
        <v>0.52852899999999992</v>
      </c>
    </row>
    <row r="280" spans="1:9" x14ac:dyDescent="0.25">
      <c r="A280" s="30">
        <f t="shared" si="22"/>
        <v>0.49949999999999761</v>
      </c>
      <c r="B280" s="6">
        <f t="shared" si="22"/>
        <v>15.501999999999995</v>
      </c>
      <c r="C280" s="11">
        <f t="shared" ca="1" si="23"/>
        <v>0.42902500000000005</v>
      </c>
      <c r="D280" s="11">
        <f t="shared" ca="1" si="23"/>
        <v>0.41344900000000001</v>
      </c>
      <c r="E280" s="11">
        <f t="shared" ca="1" si="23"/>
        <v>0.42250000000000004</v>
      </c>
      <c r="F280" s="11">
        <f t="shared" ca="1" si="23"/>
        <v>0.44488900000000003</v>
      </c>
      <c r="G280" s="11">
        <f t="shared" ca="1" si="23"/>
        <v>0.42640900000000004</v>
      </c>
      <c r="H280" s="11">
        <f t="shared" ca="1" si="23"/>
        <v>0.42771600000000004</v>
      </c>
      <c r="I280" s="11">
        <f t="shared" ca="1" si="23"/>
        <v>0.43164900000000006</v>
      </c>
    </row>
    <row r="281" spans="1:9" x14ac:dyDescent="0.25">
      <c r="A281" s="30">
        <f t="shared" si="22"/>
        <v>0.49949999999999761</v>
      </c>
      <c r="B281" s="6">
        <f t="shared" si="22"/>
        <v>16.000999999999991</v>
      </c>
      <c r="C281" s="11">
        <f t="shared" ca="1" si="23"/>
        <v>0.34810000000000008</v>
      </c>
      <c r="D281" s="11">
        <f t="shared" ca="1" si="23"/>
        <v>0.32604099999999997</v>
      </c>
      <c r="E281" s="11">
        <f t="shared" ca="1" si="23"/>
        <v>0.36</v>
      </c>
      <c r="F281" s="11">
        <f t="shared" ca="1" si="23"/>
        <v>0.33524099999999996</v>
      </c>
      <c r="G281" s="11">
        <f t="shared" ca="1" si="23"/>
        <v>0.34928099999999995</v>
      </c>
      <c r="H281" s="11">
        <f t="shared" ca="1" si="23"/>
        <v>0.35760399999999998</v>
      </c>
      <c r="I281" s="11">
        <f t="shared" ca="1" si="23"/>
        <v>0.34810000000000008</v>
      </c>
    </row>
    <row r="282" spans="1:9" x14ac:dyDescent="0.25">
      <c r="A282" s="30">
        <f t="shared" si="22"/>
        <v>0.49900000000000233</v>
      </c>
      <c r="B282" s="6">
        <f t="shared" si="22"/>
        <v>16.500999999999991</v>
      </c>
      <c r="C282" s="11">
        <f t="shared" ca="1" si="23"/>
        <v>0.28408900000000004</v>
      </c>
      <c r="D282" s="11">
        <f t="shared" ca="1" si="23"/>
        <v>0.25806400000000002</v>
      </c>
      <c r="E282" s="11">
        <f t="shared" ca="1" si="23"/>
        <v>0.27457600000000004</v>
      </c>
      <c r="F282" s="11">
        <f t="shared" ca="1" si="23"/>
        <v>0.27352900000000002</v>
      </c>
      <c r="G282" s="11">
        <f t="shared" ca="1" si="23"/>
        <v>0.28196100000000002</v>
      </c>
      <c r="H282" s="11">
        <f t="shared" ca="1" si="23"/>
        <v>0.28515600000000002</v>
      </c>
      <c r="I282" s="11">
        <f t="shared" ca="1" si="23"/>
        <v>0.26316899999999999</v>
      </c>
    </row>
    <row r="283" spans="1:9" x14ac:dyDescent="0.25">
      <c r="A283" s="30">
        <f t="shared" si="22"/>
        <v>0.49950000000000472</v>
      </c>
      <c r="B283" s="6">
        <f t="shared" si="22"/>
        <v>16.998999999999995</v>
      </c>
      <c r="C283" s="11">
        <f t="shared" ca="1" si="23"/>
        <v>0.20340100000000005</v>
      </c>
      <c r="D283" s="11">
        <f t="shared" ca="1" si="23"/>
        <v>0.21068099999999998</v>
      </c>
      <c r="E283" s="11">
        <f t="shared" ca="1" si="23"/>
        <v>0.22562499999999999</v>
      </c>
      <c r="F283" s="11">
        <f t="shared" ca="1" si="23"/>
        <v>0.21996099999999996</v>
      </c>
      <c r="G283" s="11">
        <f t="shared" ca="1" si="23"/>
        <v>0.22372899999999998</v>
      </c>
      <c r="H283" s="11">
        <f t="shared" ca="1" si="23"/>
        <v>0.23136099999999998</v>
      </c>
      <c r="I283" s="11">
        <f t="shared" ca="1" si="23"/>
        <v>0.22657599999999997</v>
      </c>
    </row>
    <row r="284" spans="1:9" x14ac:dyDescent="0.25">
      <c r="A284" s="30">
        <f t="shared" si="22"/>
        <v>0.50150000000000006</v>
      </c>
      <c r="B284" s="6">
        <f t="shared" si="22"/>
        <v>17.5</v>
      </c>
      <c r="C284" s="11">
        <f t="shared" ca="1" si="23"/>
        <v>0.189225</v>
      </c>
      <c r="D284" s="11">
        <f t="shared" ca="1" si="23"/>
        <v>0.16402500000000003</v>
      </c>
      <c r="E284" s="11">
        <f t="shared" ca="1" si="23"/>
        <v>0.17640000000000003</v>
      </c>
      <c r="F284" s="11">
        <f t="shared" ca="1" si="23"/>
        <v>0.17977600000000005</v>
      </c>
      <c r="G284" s="11">
        <f t="shared" ca="1" si="23"/>
        <v>0.17640000000000003</v>
      </c>
      <c r="H284" s="11">
        <f t="shared" ca="1" si="23"/>
        <v>0.16564900000000002</v>
      </c>
      <c r="I284" s="11">
        <f t="shared" ca="1" si="23"/>
        <v>0.18835600000000005</v>
      </c>
    </row>
    <row r="285" spans="1:9" x14ac:dyDescent="0.25">
      <c r="A285" s="30">
        <f t="shared" si="22"/>
        <v>0.5</v>
      </c>
      <c r="B285" s="6">
        <f t="shared" si="22"/>
        <v>18.001999999999995</v>
      </c>
      <c r="C285" s="11">
        <f t="shared" ca="1" si="23"/>
        <v>0.14212900000000001</v>
      </c>
      <c r="D285" s="11">
        <f t="shared" ca="1" si="23"/>
        <v>0.145924</v>
      </c>
      <c r="E285" s="11">
        <f t="shared" ca="1" si="23"/>
        <v>0.1444</v>
      </c>
      <c r="F285" s="11">
        <f t="shared" ca="1" si="23"/>
        <v>0.15210000000000001</v>
      </c>
      <c r="G285" s="11">
        <f t="shared" ca="1" si="23"/>
        <v>0.13322499999999998</v>
      </c>
      <c r="H285" s="11">
        <f t="shared" ca="1" si="23"/>
        <v>0.141376</v>
      </c>
      <c r="I285" s="11">
        <f t="shared" ca="1" si="23"/>
        <v>0.145924</v>
      </c>
    </row>
    <row r="286" spans="1:9" x14ac:dyDescent="0.25">
      <c r="A286" s="30">
        <f t="shared" si="22"/>
        <v>0.5</v>
      </c>
      <c r="B286" s="6">
        <f t="shared" si="22"/>
        <v>18.5</v>
      </c>
      <c r="C286" s="11">
        <f t="shared" ca="1" si="23"/>
        <v>0.10112400000000003</v>
      </c>
      <c r="D286" s="11">
        <f t="shared" ca="1" si="23"/>
        <v>0.10692899999999997</v>
      </c>
      <c r="E286" s="11">
        <f t="shared" ca="1" si="23"/>
        <v>0.11696399999999998</v>
      </c>
      <c r="F286" s="11">
        <f t="shared" ca="1" si="23"/>
        <v>0.13395599999999999</v>
      </c>
      <c r="G286" s="11">
        <f t="shared" ca="1" si="23"/>
        <v>0.10956099999999998</v>
      </c>
      <c r="H286" s="11">
        <f t="shared" ca="1" si="23"/>
        <v>0.11088899999999997</v>
      </c>
      <c r="I286" s="11">
        <f t="shared" ca="1" si="23"/>
        <v>0.126025</v>
      </c>
    </row>
    <row r="287" spans="1:9" x14ac:dyDescent="0.25">
      <c r="A287" s="30">
        <f t="shared" si="22"/>
        <v>0.5</v>
      </c>
      <c r="B287" s="6">
        <f t="shared" si="22"/>
        <v>19.001999999999995</v>
      </c>
      <c r="C287" s="11">
        <f t="shared" ca="1" si="23"/>
        <v>7.9524000000000011E-2</v>
      </c>
      <c r="D287" s="11">
        <f t="shared" ca="1" si="23"/>
        <v>9.1809000000000029E-2</v>
      </c>
      <c r="E287" s="11">
        <f t="shared" ca="1" si="23"/>
        <v>0.10562500000000004</v>
      </c>
      <c r="F287" s="11">
        <f t="shared" ca="1" si="23"/>
        <v>0.10432899999999996</v>
      </c>
      <c r="G287" s="11">
        <f t="shared" ca="1" si="23"/>
        <v>9.9856000000000042E-2</v>
      </c>
      <c r="H287" s="11">
        <f t="shared" ca="1" si="23"/>
        <v>9.4864000000000032E-2</v>
      </c>
      <c r="I287" s="11">
        <f t="shared" ca="1" si="23"/>
        <v>0.11356900000000006</v>
      </c>
    </row>
    <row r="288" spans="1:9" x14ac:dyDescent="0.25">
      <c r="A288" s="30">
        <f t="shared" si="22"/>
        <v>0.49849999999999994</v>
      </c>
      <c r="B288" s="6">
        <f t="shared" si="22"/>
        <v>19.5</v>
      </c>
      <c r="C288" s="11">
        <f t="shared" ca="1" si="23"/>
        <v>7.7284000000000019E-2</v>
      </c>
      <c r="D288" s="11">
        <f t="shared" ca="1" si="23"/>
        <v>8.3521000000000026E-2</v>
      </c>
      <c r="E288" s="11">
        <f t="shared" ca="1" si="23"/>
        <v>0.10824100000000005</v>
      </c>
      <c r="F288" s="11">
        <f t="shared" ca="1" si="23"/>
        <v>9.0000000000000024E-2</v>
      </c>
      <c r="G288" s="11">
        <f t="shared" ca="1" si="23"/>
        <v>7.7841000000000021E-2</v>
      </c>
      <c r="H288" s="11">
        <f t="shared" ca="1" si="23"/>
        <v>8.2369000000000026E-2</v>
      </c>
      <c r="I288" s="11">
        <f t="shared" ca="1" si="23"/>
        <v>9.3025000000000024E-2</v>
      </c>
    </row>
    <row r="289" spans="1:9" x14ac:dyDescent="0.25">
      <c r="A289" s="30">
        <f t="shared" si="22"/>
        <v>0.50099999999999767</v>
      </c>
      <c r="B289" s="6">
        <f t="shared" si="22"/>
        <v>19.998999999999995</v>
      </c>
      <c r="C289" s="11">
        <f t="shared" ca="1" si="23"/>
        <v>6.4516000000000004E-2</v>
      </c>
      <c r="D289" s="11">
        <f t="shared" ca="1" si="23"/>
        <v>7.6729000000000019E-2</v>
      </c>
      <c r="E289" s="11">
        <f t="shared" ca="1" si="23"/>
        <v>7.1289000000000005E-2</v>
      </c>
      <c r="F289" s="11">
        <f t="shared" ca="1" si="23"/>
        <v>8.4100000000000022E-2</v>
      </c>
      <c r="G289" s="11">
        <f t="shared" ca="1" si="23"/>
        <v>5.8563999999999998E-2</v>
      </c>
      <c r="H289" s="11">
        <f t="shared" ca="1" si="23"/>
        <v>6.8121000000000001E-2</v>
      </c>
      <c r="I289" s="11">
        <f t="shared" ca="1" si="23"/>
        <v>8.468100000000002E-2</v>
      </c>
    </row>
    <row r="290" spans="1:9" x14ac:dyDescent="0.25">
      <c r="A290" s="30">
        <f t="shared" si="22"/>
        <v>0.50099999999999767</v>
      </c>
      <c r="B290" s="6">
        <f t="shared" si="22"/>
        <v>20.501999999999995</v>
      </c>
      <c r="C290" s="11">
        <f t="shared" ca="1" si="23"/>
        <v>5.7121000000000012E-2</v>
      </c>
      <c r="D290" s="11">
        <f t="shared" ca="1" si="23"/>
        <v>6.5024999999999999E-2</v>
      </c>
      <c r="E290" s="11">
        <f t="shared" ca="1" si="23"/>
        <v>5.1076000000000017E-2</v>
      </c>
      <c r="F290" s="11">
        <f t="shared" ca="1" si="23"/>
        <v>6.25E-2</v>
      </c>
      <c r="G290" s="11">
        <f t="shared" ca="1" si="23"/>
        <v>6.2499999999999986E-2</v>
      </c>
      <c r="H290" s="11">
        <f t="shared" ca="1" si="23"/>
        <v>5.7120999999999984E-2</v>
      </c>
      <c r="I290" s="11">
        <f t="shared" ca="1" si="23"/>
        <v>5.7121000000000012E-2</v>
      </c>
    </row>
    <row r="291" spans="1:9" x14ac:dyDescent="0.25">
      <c r="A291" s="30">
        <f t="shared" si="22"/>
        <v>0.49949999999999761</v>
      </c>
      <c r="B291" s="6">
        <f t="shared" si="22"/>
        <v>21.000999999999991</v>
      </c>
      <c r="C291" s="11">
        <f t="shared" ca="1" si="23"/>
        <v>4.8841000000000002E-2</v>
      </c>
      <c r="D291" s="11">
        <f t="shared" ca="1" si="23"/>
        <v>4.8840999999999989E-2</v>
      </c>
      <c r="E291" s="11">
        <f t="shared" ca="1" si="23"/>
        <v>5.0625000000000003E-2</v>
      </c>
      <c r="F291" s="11">
        <f t="shared" ca="1" si="23"/>
        <v>5.9049000000000011E-2</v>
      </c>
      <c r="G291" s="11">
        <f t="shared" ca="1" si="23"/>
        <v>5.5696000000000009E-2</v>
      </c>
      <c r="H291" s="11">
        <f t="shared" ca="1" si="23"/>
        <v>5.1984000000000002E-2</v>
      </c>
      <c r="I291" s="11">
        <f t="shared" ca="1" si="23"/>
        <v>4.1209000000000003E-2</v>
      </c>
    </row>
    <row r="292" spans="1:9" x14ac:dyDescent="0.25">
      <c r="A292" s="30">
        <f t="shared" si="22"/>
        <v>0.5</v>
      </c>
      <c r="B292" s="6">
        <f t="shared" si="22"/>
        <v>21.500999999999991</v>
      </c>
      <c r="C292" s="11">
        <f t="shared" ca="1" si="23"/>
        <v>4.5369E-2</v>
      </c>
      <c r="D292" s="11">
        <f t="shared" ca="1" si="23"/>
        <v>5.1984000000000016E-2</v>
      </c>
      <c r="E292" s="11">
        <f t="shared" ca="1" si="23"/>
        <v>3.1683999999999997E-2</v>
      </c>
      <c r="F292" s="11">
        <f t="shared" ca="1" si="23"/>
        <v>4.2024999999999993E-2</v>
      </c>
      <c r="G292" s="11">
        <f t="shared" ca="1" si="23"/>
        <v>4.5795999999999996E-2</v>
      </c>
      <c r="H292" s="11">
        <f t="shared" ca="1" si="23"/>
        <v>4.6655999999999996E-2</v>
      </c>
      <c r="I292" s="11">
        <f t="shared" ca="1" si="23"/>
        <v>3.9601000000000004E-2</v>
      </c>
    </row>
    <row r="293" spans="1:9" x14ac:dyDescent="0.25">
      <c r="A293" s="30">
        <f t="shared" si="22"/>
        <v>0.49950000000000472</v>
      </c>
      <c r="B293" s="6">
        <f t="shared" si="22"/>
        <v>22.000999999999991</v>
      </c>
      <c r="C293" s="11">
        <f t="shared" ca="1" si="23"/>
        <v>4.5369E-2</v>
      </c>
      <c r="D293" s="11">
        <f t="shared" ca="1" si="23"/>
        <v>3.9204000000000003E-2</v>
      </c>
      <c r="E293" s="11">
        <f t="shared" ca="1" si="23"/>
        <v>2.3409000000000006E-2</v>
      </c>
      <c r="F293" s="11">
        <f t="shared" ca="1" si="23"/>
        <v>3.724899999999999E-2</v>
      </c>
      <c r="G293" s="11">
        <f t="shared" ca="1" si="23"/>
        <v>3.9999999999999994E-2</v>
      </c>
      <c r="H293" s="11">
        <f t="shared" ca="1" si="23"/>
        <v>3.4224999999999998E-2</v>
      </c>
      <c r="I293" s="11">
        <f t="shared" ca="1" si="23"/>
        <v>3.7635999999999989E-2</v>
      </c>
    </row>
    <row r="294" spans="1:9" x14ac:dyDescent="0.25">
      <c r="A294" s="30">
        <f t="shared" ref="A294:B309" si="24">A148</f>
        <v>0.50050000000000239</v>
      </c>
      <c r="B294" s="6">
        <f t="shared" si="24"/>
        <v>22.5</v>
      </c>
      <c r="C294" s="11">
        <f t="shared" ref="C294:I309" ca="1" si="25">C148^2</f>
        <v>2.8561000000000003E-2</v>
      </c>
      <c r="D294" s="11">
        <f t="shared" ca="1" si="25"/>
        <v>3.724899999999999E-2</v>
      </c>
      <c r="E294" s="11">
        <f t="shared" ca="1" si="25"/>
        <v>2.2201000000000005E-2</v>
      </c>
      <c r="F294" s="11">
        <f t="shared" ca="1" si="25"/>
        <v>2.7556000000000004E-2</v>
      </c>
      <c r="G294" s="11">
        <f t="shared" ca="1" si="25"/>
        <v>3.9999999999999994E-2</v>
      </c>
      <c r="H294" s="11">
        <f t="shared" ca="1" si="25"/>
        <v>2.9929000000000004E-2</v>
      </c>
      <c r="I294" s="11">
        <f t="shared" ca="1" si="25"/>
        <v>3.168399999999999E-2</v>
      </c>
    </row>
    <row r="295" spans="1:9" x14ac:dyDescent="0.25">
      <c r="A295" s="30">
        <f t="shared" si="24"/>
        <v>0.50049999999999528</v>
      </c>
      <c r="B295" s="6">
        <f t="shared" si="24"/>
        <v>23.001999999999995</v>
      </c>
      <c r="C295" s="11">
        <f t="shared" ca="1" si="25"/>
        <v>2.4336E-2</v>
      </c>
      <c r="D295" s="11">
        <f t="shared" ca="1" si="25"/>
        <v>2.3716000000000008E-2</v>
      </c>
      <c r="E295" s="11">
        <f t="shared" ca="1" si="25"/>
        <v>2.0449000000000005E-2</v>
      </c>
      <c r="F295" s="11">
        <f t="shared" ca="1" si="25"/>
        <v>2.8900000000000006E-2</v>
      </c>
      <c r="G295" s="11">
        <f t="shared" ca="1" si="25"/>
        <v>2.9241000000000003E-2</v>
      </c>
      <c r="H295" s="11">
        <f t="shared" ca="1" si="25"/>
        <v>2.7225000000000013E-2</v>
      </c>
      <c r="I295" s="11">
        <f t="shared" ca="1" si="25"/>
        <v>3.0276000000000004E-2</v>
      </c>
    </row>
    <row r="296" spans="1:9" x14ac:dyDescent="0.25">
      <c r="A296" s="30">
        <f t="shared" si="24"/>
        <v>0.49849999999999994</v>
      </c>
      <c r="B296" s="6">
        <f t="shared" si="24"/>
        <v>23.500999999999991</v>
      </c>
      <c r="C296" s="11">
        <f t="shared" ca="1" si="25"/>
        <v>1.8224999999999995E-2</v>
      </c>
      <c r="D296" s="11">
        <f t="shared" ca="1" si="25"/>
        <v>2.0449000000000005E-2</v>
      </c>
      <c r="E296" s="11">
        <f t="shared" ca="1" si="25"/>
        <v>1.9321000000000005E-2</v>
      </c>
      <c r="F296" s="11">
        <f t="shared" ca="1" si="25"/>
        <v>2.6896000000000003E-2</v>
      </c>
      <c r="G296" s="11">
        <f t="shared" ca="1" si="25"/>
        <v>2.3104E-2</v>
      </c>
      <c r="H296" s="11">
        <f t="shared" ca="1" si="25"/>
        <v>2.3408999999999999E-2</v>
      </c>
      <c r="I296" s="11">
        <f t="shared" ca="1" si="25"/>
        <v>2.2499999999999999E-2</v>
      </c>
    </row>
    <row r="297" spans="1:9" x14ac:dyDescent="0.25">
      <c r="A297" s="30">
        <f t="shared" si="24"/>
        <v>0.5</v>
      </c>
      <c r="B297" s="6">
        <f t="shared" si="24"/>
        <v>23.998999999999995</v>
      </c>
      <c r="C297" s="11">
        <f t="shared" ca="1" si="25"/>
        <v>2.2200999999999999E-2</v>
      </c>
      <c r="D297" s="11">
        <f t="shared" ca="1" si="25"/>
        <v>1.6900000000000002E-2</v>
      </c>
      <c r="E297" s="11">
        <f t="shared" ca="1" si="25"/>
        <v>1.6900000000000002E-2</v>
      </c>
      <c r="F297" s="11">
        <f t="shared" ca="1" si="25"/>
        <v>2.1315999999999998E-2</v>
      </c>
      <c r="G297" s="11">
        <f t="shared" ca="1" si="25"/>
        <v>2.1608999999999996E-2</v>
      </c>
      <c r="H297" s="11">
        <f t="shared" ca="1" si="25"/>
        <v>2.4649000000000001E-2</v>
      </c>
      <c r="I297" s="11">
        <f t="shared" ca="1" si="25"/>
        <v>2.2500000000000006E-2</v>
      </c>
    </row>
    <row r="298" spans="1:9" x14ac:dyDescent="0.25">
      <c r="A298" s="30">
        <f t="shared" si="24"/>
        <v>0.50050000000000239</v>
      </c>
      <c r="B298" s="6">
        <f t="shared" si="24"/>
        <v>24.500999999999991</v>
      </c>
      <c r="C298" s="11">
        <f t="shared" ca="1" si="25"/>
        <v>1.9880999999999996E-2</v>
      </c>
      <c r="D298" s="11">
        <f t="shared" ca="1" si="25"/>
        <v>1.2543999999999998E-2</v>
      </c>
      <c r="E298" s="11">
        <f t="shared" ca="1" si="25"/>
        <v>1.5128999999999993E-2</v>
      </c>
      <c r="F298" s="11">
        <f t="shared" ca="1" si="25"/>
        <v>1.9043999999999995E-2</v>
      </c>
      <c r="G298" s="11">
        <f t="shared" ca="1" si="25"/>
        <v>1.6383999999999992E-2</v>
      </c>
      <c r="H298" s="11">
        <f t="shared" ca="1" si="25"/>
        <v>1.8768999999999994E-2</v>
      </c>
      <c r="I298" s="11">
        <f t="shared" ca="1" si="25"/>
        <v>1.6900000000000002E-2</v>
      </c>
    </row>
    <row r="299" spans="1:9" x14ac:dyDescent="0.25">
      <c r="A299" s="30">
        <f t="shared" si="24"/>
        <v>0.5</v>
      </c>
      <c r="B299" s="6">
        <f t="shared" si="24"/>
        <v>25</v>
      </c>
      <c r="C299" s="11">
        <f t="shared" ca="1" si="25"/>
        <v>1.6640999999999993E-2</v>
      </c>
      <c r="D299" s="11">
        <f t="shared" ca="1" si="25"/>
        <v>1.4160999999999998E-2</v>
      </c>
      <c r="E299" s="11">
        <f t="shared" ca="1" si="25"/>
        <v>1.3455999999999992E-2</v>
      </c>
      <c r="F299" s="11">
        <f t="shared" ca="1" si="25"/>
        <v>1.8768999999999994E-2</v>
      </c>
      <c r="G299" s="11">
        <f t="shared" ca="1" si="25"/>
        <v>1.2769000000000004E-2</v>
      </c>
      <c r="H299" s="11">
        <f t="shared" ca="1" si="25"/>
        <v>1.5876000000000001E-2</v>
      </c>
      <c r="I299" s="11">
        <f t="shared" ca="1" si="25"/>
        <v>1.2768999999999997E-2</v>
      </c>
    </row>
    <row r="300" spans="1:9" x14ac:dyDescent="0.25">
      <c r="A300" s="30">
        <f t="shared" si="24"/>
        <v>0.50099999999999767</v>
      </c>
      <c r="B300" s="6">
        <f t="shared" si="24"/>
        <v>25.500999999999991</v>
      </c>
      <c r="C300" s="11">
        <f t="shared" ca="1" si="25"/>
        <v>1.3689000000000005E-2</v>
      </c>
      <c r="D300" s="11">
        <f t="shared" ca="1" si="25"/>
        <v>7.7440000000000044E-3</v>
      </c>
      <c r="E300" s="11">
        <f t="shared" ca="1" si="25"/>
        <v>1.2100000000000003E-2</v>
      </c>
      <c r="F300" s="11">
        <f t="shared" ca="1" si="25"/>
        <v>1.4884000000000007E-2</v>
      </c>
      <c r="G300" s="11">
        <f t="shared" ca="1" si="25"/>
        <v>1.2769000000000004E-2</v>
      </c>
      <c r="H300" s="11">
        <f t="shared" ca="1" si="25"/>
        <v>1.5875999999999994E-2</v>
      </c>
      <c r="I300" s="11">
        <f t="shared" ca="1" si="25"/>
        <v>1.1024999999999997E-2</v>
      </c>
    </row>
    <row r="301" spans="1:9" x14ac:dyDescent="0.25">
      <c r="A301" s="30">
        <f t="shared" si="24"/>
        <v>0.49900000000000233</v>
      </c>
      <c r="B301" s="6">
        <f t="shared" si="24"/>
        <v>26.001999999999995</v>
      </c>
      <c r="C301" s="11">
        <f t="shared" ca="1" si="25"/>
        <v>1.6128999999999994E-2</v>
      </c>
      <c r="D301" s="11">
        <f t="shared" ca="1" si="25"/>
        <v>8.8360000000000053E-3</v>
      </c>
      <c r="E301" s="11">
        <f t="shared" ca="1" si="25"/>
        <v>9.6040000000000014E-3</v>
      </c>
      <c r="F301" s="11">
        <f t="shared" ca="1" si="25"/>
        <v>1.5129000000000007E-2</v>
      </c>
      <c r="G301" s="11">
        <f t="shared" ca="1" si="25"/>
        <v>1.6384000000000006E-2</v>
      </c>
      <c r="H301" s="11">
        <f t="shared" ca="1" si="25"/>
        <v>1.6383999999999992E-2</v>
      </c>
      <c r="I301" s="11">
        <f t="shared" ca="1" si="25"/>
        <v>1.3923999999999992E-2</v>
      </c>
    </row>
    <row r="302" spans="1:9" x14ac:dyDescent="0.25">
      <c r="A302" s="30">
        <f t="shared" si="24"/>
        <v>0.5</v>
      </c>
      <c r="B302" s="6">
        <f t="shared" si="24"/>
        <v>26.498999999999995</v>
      </c>
      <c r="C302" s="11">
        <f t="shared" ca="1" si="25"/>
        <v>1.1664000000000002E-2</v>
      </c>
      <c r="D302" s="11">
        <f t="shared" ca="1" si="25"/>
        <v>1.1235999999999996E-2</v>
      </c>
      <c r="E302" s="11">
        <f t="shared" ca="1" si="25"/>
        <v>1.2769000000000004E-2</v>
      </c>
      <c r="F302" s="11">
        <f t="shared" ca="1" si="25"/>
        <v>1.4161000000000005E-2</v>
      </c>
      <c r="G302" s="11">
        <f t="shared" ca="1" si="25"/>
        <v>1.2100000000000003E-2</v>
      </c>
      <c r="H302" s="11">
        <f t="shared" ca="1" si="25"/>
        <v>1.3689000000000005E-2</v>
      </c>
      <c r="I302" s="11">
        <f t="shared" ca="1" si="25"/>
        <v>1.2321000000000004E-2</v>
      </c>
    </row>
    <row r="303" spans="1:9" x14ac:dyDescent="0.25">
      <c r="A303" s="30">
        <f t="shared" si="24"/>
        <v>0.50099999999999767</v>
      </c>
      <c r="B303" s="6">
        <f t="shared" si="24"/>
        <v>27.001999999999995</v>
      </c>
      <c r="C303" s="11">
        <f t="shared" ca="1" si="25"/>
        <v>7.5689999999999993E-3</v>
      </c>
      <c r="D303" s="11">
        <f t="shared" ca="1" si="25"/>
        <v>1.0404000000000002E-2</v>
      </c>
      <c r="E303" s="11">
        <f t="shared" ca="1" si="25"/>
        <v>7.0559999999999989E-3</v>
      </c>
      <c r="F303" s="11">
        <f t="shared" ca="1" si="25"/>
        <v>1.2996000000000004E-2</v>
      </c>
      <c r="G303" s="11">
        <f t="shared" ca="1" si="25"/>
        <v>1.0404000000000002E-2</v>
      </c>
      <c r="H303" s="11">
        <f t="shared" ca="1" si="25"/>
        <v>1.1449000000000003E-2</v>
      </c>
      <c r="I303" s="11">
        <f t="shared" ca="1" si="25"/>
        <v>9.4090000000000007E-3</v>
      </c>
    </row>
    <row r="304" spans="1:9" x14ac:dyDescent="0.25">
      <c r="A304" s="30">
        <f t="shared" si="24"/>
        <v>0.49900000000000233</v>
      </c>
      <c r="B304" s="6">
        <f t="shared" si="24"/>
        <v>27.500999999999991</v>
      </c>
      <c r="C304" s="11">
        <f t="shared" ca="1" si="25"/>
        <v>6.5609999999999983E-3</v>
      </c>
      <c r="D304" s="11">
        <f t="shared" ca="1" si="25"/>
        <v>6.4000000000000029E-3</v>
      </c>
      <c r="E304" s="11">
        <f t="shared" ca="1" si="25"/>
        <v>5.9289999999999976E-3</v>
      </c>
      <c r="F304" s="11">
        <f t="shared" ca="1" si="25"/>
        <v>1.6383999999999999E-2</v>
      </c>
      <c r="G304" s="11">
        <f t="shared" ca="1" si="25"/>
        <v>8.1000000000000048E-3</v>
      </c>
      <c r="H304" s="11">
        <f t="shared" ca="1" si="25"/>
        <v>9.2160000000000002E-3</v>
      </c>
      <c r="I304" s="11">
        <f t="shared" ca="1" si="25"/>
        <v>5.0410000000000012E-3</v>
      </c>
    </row>
    <row r="305" spans="1:9" x14ac:dyDescent="0.25">
      <c r="A305" s="30">
        <f t="shared" si="24"/>
        <v>0.50050000000000239</v>
      </c>
      <c r="B305" s="6">
        <f t="shared" si="24"/>
        <v>28</v>
      </c>
      <c r="C305" s="11">
        <f t="shared" ca="1" si="25"/>
        <v>7.3959999999999989E-3</v>
      </c>
      <c r="D305" s="11">
        <f t="shared" ca="1" si="25"/>
        <v>6.0840000000000017E-3</v>
      </c>
      <c r="E305" s="11">
        <f t="shared" ca="1" si="25"/>
        <v>1.6000000000000007E-3</v>
      </c>
      <c r="F305" s="11">
        <f t="shared" ca="1" si="25"/>
        <v>1.2543999999999998E-2</v>
      </c>
      <c r="G305" s="11">
        <f t="shared" ca="1" si="25"/>
        <v>9.2160000000000002E-3</v>
      </c>
      <c r="H305" s="11">
        <f t="shared" ca="1" si="25"/>
        <v>1.1881000000000003E-2</v>
      </c>
      <c r="I305" s="11">
        <f t="shared" ca="1" si="25"/>
        <v>4.9000000000000007E-3</v>
      </c>
    </row>
    <row r="306" spans="1:9" x14ac:dyDescent="0.25">
      <c r="A306" s="30">
        <f t="shared" si="24"/>
        <v>0.5</v>
      </c>
      <c r="B306" s="6">
        <f t="shared" si="24"/>
        <v>28.501999999999995</v>
      </c>
      <c r="C306" s="11">
        <f t="shared" ca="1" si="25"/>
        <v>7.9209999999999992E-3</v>
      </c>
      <c r="D306" s="11">
        <f t="shared" ca="1" si="25"/>
        <v>3.4809999999999962E-3</v>
      </c>
      <c r="E306" s="11">
        <f t="shared" ca="1" si="25"/>
        <v>1.6810000000000006E-3</v>
      </c>
      <c r="F306" s="11">
        <f t="shared" ca="1" si="25"/>
        <v>1.0201000000000002E-2</v>
      </c>
      <c r="G306" s="11">
        <f t="shared" ca="1" si="25"/>
        <v>7.5689999999999993E-3</v>
      </c>
      <c r="H306" s="11">
        <f t="shared" ca="1" si="25"/>
        <v>1.1881000000000003E-2</v>
      </c>
      <c r="I306" s="11">
        <f t="shared" ca="1" si="25"/>
        <v>5.6249999999999972E-3</v>
      </c>
    </row>
    <row r="307" spans="1:9" x14ac:dyDescent="0.25">
      <c r="A307" s="30">
        <f t="shared" si="24"/>
        <v>0.49949999999999761</v>
      </c>
      <c r="B307" s="6">
        <f t="shared" si="24"/>
        <v>29</v>
      </c>
      <c r="C307" s="11">
        <f t="shared" ca="1" si="25"/>
        <v>3.9689999999999968E-3</v>
      </c>
      <c r="D307" s="11">
        <f t="shared" ca="1" si="25"/>
        <v>3.1359999999999964E-3</v>
      </c>
      <c r="E307" s="11">
        <f t="shared" ca="1" si="25"/>
        <v>2.3040000000000014E-3</v>
      </c>
      <c r="F307" s="11">
        <f t="shared" ca="1" si="25"/>
        <v>1.0000000000000002E-2</v>
      </c>
      <c r="G307" s="11">
        <f t="shared" ca="1" si="25"/>
        <v>5.0409999999999969E-3</v>
      </c>
      <c r="H307" s="11">
        <f t="shared" ca="1" si="25"/>
        <v>1.1236000000000003E-2</v>
      </c>
      <c r="I307" s="11">
        <f t="shared" ca="1" si="25"/>
        <v>7.5689999999999993E-3</v>
      </c>
    </row>
    <row r="308" spans="1:9" x14ac:dyDescent="0.25">
      <c r="A308" s="30">
        <f t="shared" si="24"/>
        <v>0.50049999999999528</v>
      </c>
      <c r="B308" s="6">
        <f t="shared" si="24"/>
        <v>29.500999999999991</v>
      </c>
      <c r="C308" s="11">
        <f t="shared" ca="1" si="25"/>
        <v>3.5999999999999999E-3</v>
      </c>
      <c r="D308" s="11">
        <f t="shared" ca="1" si="25"/>
        <v>6.5609999999999983E-3</v>
      </c>
      <c r="E308" s="11">
        <f t="shared" ca="1" si="25"/>
        <v>3.1360000000000025E-3</v>
      </c>
      <c r="F308" s="11">
        <f t="shared" ca="1" si="25"/>
        <v>1.1236000000000003E-2</v>
      </c>
      <c r="G308" s="11">
        <f t="shared" ca="1" si="25"/>
        <v>8.8360000000000001E-3</v>
      </c>
      <c r="H308" s="11">
        <f t="shared" ca="1" si="25"/>
        <v>8.2810000000000002E-3</v>
      </c>
      <c r="I308" s="11">
        <f t="shared" ca="1" si="25"/>
        <v>7.9209999999999992E-3</v>
      </c>
    </row>
    <row r="309" spans="1:9" x14ac:dyDescent="0.25">
      <c r="A309" s="30">
        <f t="shared" si="24"/>
        <v>0.25</v>
      </c>
      <c r="B309" s="6">
        <f t="shared" si="24"/>
        <v>30.000999999999991</v>
      </c>
      <c r="C309" s="11">
        <f t="shared" ca="1" si="25"/>
        <v>7.8400000000000138E-4</v>
      </c>
      <c r="D309" s="11">
        <f t="shared" ca="1" si="25"/>
        <v>6.5609999999999983E-3</v>
      </c>
      <c r="E309" s="11">
        <f t="shared" ca="1" si="25"/>
        <v>4.6240000000000048E-3</v>
      </c>
      <c r="F309" s="11">
        <f t="shared" ca="1" si="25"/>
        <v>1.1025000000000002E-2</v>
      </c>
      <c r="G309" s="11">
        <f t="shared" ca="1" si="25"/>
        <v>9.215999999999995E-3</v>
      </c>
      <c r="H309" s="11">
        <f t="shared" ca="1" si="25"/>
        <v>6.7239999999999982E-3</v>
      </c>
      <c r="I309" s="11">
        <f t="shared" ca="1" si="25"/>
        <v>7.7439999999999991E-3</v>
      </c>
    </row>
    <row r="310" spans="1:9" x14ac:dyDescent="0.25">
      <c r="A310" s="1"/>
      <c r="B310" s="1"/>
      <c r="C310" s="12"/>
      <c r="D310" s="12"/>
      <c r="E310" s="12"/>
      <c r="F310" s="12"/>
      <c r="G310" s="12"/>
      <c r="H310" s="12"/>
      <c r="I310" s="12"/>
    </row>
    <row r="311" spans="1:9" x14ac:dyDescent="0.25">
      <c r="B311" s="1"/>
    </row>
    <row r="312" spans="1:9" x14ac:dyDescent="0.25">
      <c r="B312" s="1"/>
    </row>
    <row r="313" spans="1:9" x14ac:dyDescent="0.25">
      <c r="B313" s="1"/>
    </row>
    <row r="314" spans="1:9" x14ac:dyDescent="0.25">
      <c r="B314" s="1"/>
    </row>
    <row r="315" spans="1:9" x14ac:dyDescent="0.25">
      <c r="B315" s="1"/>
    </row>
    <row r="316" spans="1:9" x14ac:dyDescent="0.25">
      <c r="B316" s="1"/>
    </row>
    <row r="317" spans="1:9" x14ac:dyDescent="0.25">
      <c r="B317" s="1"/>
    </row>
    <row r="318" spans="1:9" x14ac:dyDescent="0.25">
      <c r="B318" s="1"/>
    </row>
    <row r="319" spans="1:9" x14ac:dyDescent="0.25">
      <c r="B319" s="1"/>
    </row>
    <row r="320" spans="1:9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3"/>
  <sheetViews>
    <sheetView topLeftCell="A19" workbookViewId="0">
      <selection activeCell="B13" sqref="B13:I16"/>
    </sheetView>
  </sheetViews>
  <sheetFormatPr defaultRowHeight="15" x14ac:dyDescent="0.25"/>
  <cols>
    <col min="2" max="2" width="13.5703125" bestFit="1" customWidth="1"/>
    <col min="3" max="9" width="10.5703125" bestFit="1" customWidth="1"/>
  </cols>
  <sheetData>
    <row r="1" spans="1:9" x14ac:dyDescent="0.25">
      <c r="A1" s="13" t="s">
        <v>21</v>
      </c>
      <c r="B1" s="14">
        <v>71.400000000000006</v>
      </c>
    </row>
    <row r="2" spans="1:9" ht="15.75" thickBot="1" x14ac:dyDescent="0.3">
      <c r="A2" s="15" t="s">
        <v>22</v>
      </c>
      <c r="B2" s="16">
        <v>13.7</v>
      </c>
    </row>
    <row r="13" spans="1:9" x14ac:dyDescent="0.25">
      <c r="B13" s="31" t="s">
        <v>25</v>
      </c>
      <c r="C13" s="32">
        <f ca="1">C18</f>
        <v>-0.60299999999999976</v>
      </c>
      <c r="D13" s="32">
        <f t="shared" ref="D13:I13" ca="1" si="0">D18</f>
        <v>-0.40399999999999991</v>
      </c>
      <c r="E13" s="32">
        <f t="shared" ca="1" si="0"/>
        <v>-0.20500000000000007</v>
      </c>
      <c r="F13" s="32">
        <f t="shared" ca="1" si="0"/>
        <v>-4.9999999999990052E-3</v>
      </c>
      <c r="G13" s="32">
        <f t="shared" ca="1" si="0"/>
        <v>0.19500000000000028</v>
      </c>
      <c r="H13" s="32">
        <f t="shared" ca="1" si="0"/>
        <v>0.39500000000000135</v>
      </c>
      <c r="I13" s="32">
        <f t="shared" ca="1" si="0"/>
        <v>0.59500000000000064</v>
      </c>
    </row>
    <row r="14" spans="1:9" x14ac:dyDescent="0.25">
      <c r="B14" s="31" t="s">
        <v>36</v>
      </c>
      <c r="C14" s="33">
        <f ca="1">SUMPRODUCT($A165:$A309,C165:C309)</f>
        <v>86196.361415725914</v>
      </c>
      <c r="D14" s="33">
        <f t="shared" ref="D14:I14" ca="1" si="1">SUMPRODUCT($A165:$A309,D165:D309)</f>
        <v>85617.416801890955</v>
      </c>
      <c r="E14" s="33">
        <f t="shared" ca="1" si="1"/>
        <v>85383.082626485499</v>
      </c>
      <c r="F14" s="33">
        <f t="shared" ca="1" si="1"/>
        <v>85334.572877596453</v>
      </c>
      <c r="G14" s="33">
        <f t="shared" ca="1" si="1"/>
        <v>85491.32775298052</v>
      </c>
      <c r="H14" s="33">
        <f t="shared" ca="1" si="1"/>
        <v>85955.878817174962</v>
      </c>
      <c r="I14" s="33">
        <f t="shared" ca="1" si="1"/>
        <v>86610.76137170993</v>
      </c>
    </row>
    <row r="15" spans="1:9" x14ac:dyDescent="0.25">
      <c r="B15" s="31" t="s">
        <v>26</v>
      </c>
      <c r="C15" s="34">
        <f t="shared" ref="C15:I15" ca="1" si="2">SUMPRODUCT($A19:$A163,C19:C163)</f>
        <v>920.18429100000003</v>
      </c>
      <c r="D15" s="34">
        <f t="shared" ca="1" si="2"/>
        <v>919.98727700000006</v>
      </c>
      <c r="E15" s="34">
        <f t="shared" ca="1" si="2"/>
        <v>920.17726950000008</v>
      </c>
      <c r="F15" s="34">
        <f t="shared" ca="1" si="2"/>
        <v>920.40868850000015</v>
      </c>
      <c r="G15" s="34">
        <f t="shared" ca="1" si="2"/>
        <v>920.37719950000019</v>
      </c>
      <c r="H15" s="34">
        <f t="shared" ca="1" si="2"/>
        <v>920.89465499999949</v>
      </c>
      <c r="I15" s="34">
        <f t="shared" ca="1" si="2"/>
        <v>920.76621299999954</v>
      </c>
    </row>
    <row r="16" spans="1:9" x14ac:dyDescent="0.25">
      <c r="B16" s="31" t="s">
        <v>27</v>
      </c>
      <c r="C16" s="34">
        <f ca="1">C91</f>
        <v>131.78900000000002</v>
      </c>
      <c r="D16" s="34">
        <f t="shared" ref="D16:I16" ca="1" si="3">D91</f>
        <v>131.215</v>
      </c>
      <c r="E16" s="34">
        <f t="shared" ca="1" si="3"/>
        <v>130.928</v>
      </c>
      <c r="F16" s="34">
        <f t="shared" ca="1" si="3"/>
        <v>130.864</v>
      </c>
      <c r="G16" s="34">
        <f t="shared" ca="1" si="3"/>
        <v>131.02000000000001</v>
      </c>
      <c r="H16" s="34">
        <f t="shared" ca="1" si="3"/>
        <v>131.53</v>
      </c>
      <c r="I16" s="34">
        <f t="shared" ca="1" si="3"/>
        <v>132.227</v>
      </c>
    </row>
    <row r="18" spans="1:9" x14ac:dyDescent="0.25">
      <c r="C18" s="29">
        <f ca="1">'1A Grid'!H18</f>
        <v>-0.60299999999999976</v>
      </c>
      <c r="D18" s="29">
        <f ca="1">'1A Grid'!I18</f>
        <v>-0.40399999999999991</v>
      </c>
      <c r="E18" s="29">
        <f ca="1">'1A Grid'!J18</f>
        <v>-0.20500000000000007</v>
      </c>
      <c r="F18" s="29">
        <f ca="1">'1A Grid'!K18</f>
        <v>-4.9999999999990052E-3</v>
      </c>
      <c r="G18" s="29">
        <f ca="1">'1A Grid'!L18</f>
        <v>0.19500000000000028</v>
      </c>
      <c r="H18" s="29">
        <f ca="1">'1A Grid'!M18</f>
        <v>0.39500000000000135</v>
      </c>
      <c r="I18" s="29">
        <f ca="1">'1A Grid'!N18</f>
        <v>0.59500000000000064</v>
      </c>
    </row>
    <row r="19" spans="1:9" x14ac:dyDescent="0.25">
      <c r="A19" s="11">
        <f>(B20-B19)/2</f>
        <v>0.24699999999999989</v>
      </c>
      <c r="B19" s="6">
        <f>'1A Grid'!G19</f>
        <v>-29.997000000000007</v>
      </c>
      <c r="C19" s="7">
        <f ca="1">'1A Grid'!H19-'0A Grid'!H19</f>
        <v>4.1000000000000009E-2</v>
      </c>
      <c r="D19" s="7">
        <f ca="1">'1A Grid'!I19-'0A Grid'!I19</f>
        <v>4.9000000000000002E-2</v>
      </c>
      <c r="E19" s="7">
        <f ca="1">'1A Grid'!J19-'0A Grid'!J19</f>
        <v>6.1000000000000013E-2</v>
      </c>
      <c r="F19" s="7">
        <f ca="1">'1A Grid'!K19-'0A Grid'!K19</f>
        <v>3.8999999999999993E-2</v>
      </c>
      <c r="G19" s="7">
        <f ca="1">'1A Grid'!L19-'0A Grid'!L19</f>
        <v>4.5999999999999985E-2</v>
      </c>
      <c r="H19" s="7">
        <f ca="1">'1A Grid'!M19-'0A Grid'!M19</f>
        <v>4.300000000000001E-2</v>
      </c>
      <c r="I19" s="7">
        <f ca="1">'1A Grid'!N19-'0A Grid'!N19</f>
        <v>4.3999999999999997E-2</v>
      </c>
    </row>
    <row r="20" spans="1:9" x14ac:dyDescent="0.25">
      <c r="A20" s="11">
        <f>(B21-B19)/2</f>
        <v>0.49650000000000105</v>
      </c>
      <c r="B20" s="6">
        <f>'1A Grid'!G20</f>
        <v>-29.503000000000007</v>
      </c>
      <c r="C20" s="7">
        <f ca="1">'1A Grid'!H20-'0A Grid'!H20</f>
        <v>3.5000000000000003E-2</v>
      </c>
      <c r="D20" s="7">
        <f ca="1">'1A Grid'!I20-'0A Grid'!I20</f>
        <v>2.9000000000000012E-2</v>
      </c>
      <c r="E20" s="7">
        <f ca="1">'1A Grid'!J20-'0A Grid'!J20</f>
        <v>4.7E-2</v>
      </c>
      <c r="F20" s="7">
        <f ca="1">'1A Grid'!K20-'0A Grid'!K20</f>
        <v>4.200000000000001E-2</v>
      </c>
      <c r="G20" s="7">
        <f ca="1">'1A Grid'!L20-'0A Grid'!L20</f>
        <v>5.2999999999999992E-2</v>
      </c>
      <c r="H20" s="7">
        <f ca="1">'1A Grid'!M20-'0A Grid'!M20</f>
        <v>5.2000000000000005E-2</v>
      </c>
      <c r="I20" s="7">
        <f ca="1">'1A Grid'!N20-'0A Grid'!N20</f>
        <v>3.1000000000000014E-2</v>
      </c>
    </row>
    <row r="21" spans="1:9" x14ac:dyDescent="0.25">
      <c r="A21" s="11">
        <f t="shared" ref="A21:A84" si="4">(B22-B20)/2</f>
        <v>0.50050000000000239</v>
      </c>
      <c r="B21" s="6">
        <f>'1A Grid'!G21</f>
        <v>-29.004000000000005</v>
      </c>
      <c r="C21" s="7">
        <f ca="1">'1A Grid'!H21-'0A Grid'!H21</f>
        <v>2.6000000000000009E-2</v>
      </c>
      <c r="D21" s="7">
        <f ca="1">'1A Grid'!I21-'0A Grid'!I21</f>
        <v>2.6000000000000009E-2</v>
      </c>
      <c r="E21" s="7">
        <f ca="1">'1A Grid'!J21-'0A Grid'!J21</f>
        <v>2.8999999999999998E-2</v>
      </c>
      <c r="F21" s="7">
        <f ca="1">'1A Grid'!K21-'0A Grid'!K21</f>
        <v>3.4999999999999989E-2</v>
      </c>
      <c r="G21" s="7">
        <f ca="1">'1A Grid'!L21-'0A Grid'!L21</f>
        <v>4.8999999999999988E-2</v>
      </c>
      <c r="H21" s="7">
        <f ca="1">'1A Grid'!M21-'0A Grid'!M21</f>
        <v>3.6000000000000004E-2</v>
      </c>
      <c r="I21" s="7">
        <f ca="1">'1A Grid'!N21-'0A Grid'!N21</f>
        <v>2.4999999999999994E-2</v>
      </c>
    </row>
    <row r="22" spans="1:9" x14ac:dyDescent="0.25">
      <c r="A22" s="11">
        <f t="shared" si="4"/>
        <v>0.50049999999999883</v>
      </c>
      <c r="B22" s="6">
        <f>'1A Grid'!G22</f>
        <v>-28.502000000000002</v>
      </c>
      <c r="C22" s="7">
        <f ca="1">'1A Grid'!H22-'0A Grid'!H22</f>
        <v>2.1999999999999992E-2</v>
      </c>
      <c r="D22" s="7">
        <f ca="1">'1A Grid'!I22-'0A Grid'!I22</f>
        <v>3.2999999999999988E-2</v>
      </c>
      <c r="E22" s="7">
        <f ca="1">'1A Grid'!J22-'0A Grid'!J22</f>
        <v>4.0999999999999995E-2</v>
      </c>
      <c r="F22" s="7">
        <f ca="1">'1A Grid'!K22-'0A Grid'!K22</f>
        <v>6.4999999999999988E-2</v>
      </c>
      <c r="G22" s="7">
        <f ca="1">'1A Grid'!L22-'0A Grid'!L22</f>
        <v>5.1000000000000018E-2</v>
      </c>
      <c r="H22" s="7">
        <f ca="1">'1A Grid'!M22-'0A Grid'!M22</f>
        <v>4.7000000000000014E-2</v>
      </c>
      <c r="I22" s="7">
        <f ca="1">'1A Grid'!N22-'0A Grid'!N22</f>
        <v>5.1000000000000018E-2</v>
      </c>
    </row>
    <row r="23" spans="1:9" x14ac:dyDescent="0.25">
      <c r="A23" s="11">
        <f t="shared" si="4"/>
        <v>0.50099999999999767</v>
      </c>
      <c r="B23" s="6">
        <f>'1A Grid'!G23</f>
        <v>-28.003000000000007</v>
      </c>
      <c r="C23" s="7">
        <f ca="1">'1A Grid'!H23-'0A Grid'!H23</f>
        <v>4.0000000000000008E-2</v>
      </c>
      <c r="D23" s="7">
        <f ca="1">'1A Grid'!I23-'0A Grid'!I23</f>
        <v>5.1000000000000004E-2</v>
      </c>
      <c r="E23" s="7">
        <f ca="1">'1A Grid'!J23-'0A Grid'!J23</f>
        <v>5.8999999999999997E-2</v>
      </c>
      <c r="F23" s="7">
        <f ca="1">'1A Grid'!K23-'0A Grid'!K23</f>
        <v>7.4999999999999997E-2</v>
      </c>
      <c r="G23" s="7">
        <f ca="1">'1A Grid'!L23-'0A Grid'!L23</f>
        <v>4.3999999999999984E-2</v>
      </c>
      <c r="H23" s="7">
        <f ca="1">'1A Grid'!M23-'0A Grid'!M23</f>
        <v>5.800000000000001E-2</v>
      </c>
      <c r="I23" s="7">
        <f ca="1">'1A Grid'!N23-'0A Grid'!N23</f>
        <v>5.1000000000000018E-2</v>
      </c>
    </row>
    <row r="24" spans="1:9" x14ac:dyDescent="0.25">
      <c r="A24" s="11">
        <f t="shared" si="4"/>
        <v>0.50050000000000239</v>
      </c>
      <c r="B24" s="6">
        <f>'1A Grid'!G24</f>
        <v>-27.500000000000007</v>
      </c>
      <c r="C24" s="7">
        <f ca="1">'1A Grid'!H24-'0A Grid'!H24</f>
        <v>2.0000000000000004E-2</v>
      </c>
      <c r="D24" s="7">
        <f ca="1">'1A Grid'!I24-'0A Grid'!I24</f>
        <v>8.199999999999999E-2</v>
      </c>
      <c r="E24" s="7">
        <f ca="1">'1A Grid'!J24-'0A Grid'!J24</f>
        <v>7.3000000000000009E-2</v>
      </c>
      <c r="F24" s="7">
        <f ca="1">'1A Grid'!K24-'0A Grid'!K24</f>
        <v>5.5999999999999994E-2</v>
      </c>
      <c r="G24" s="7">
        <f ca="1">'1A Grid'!L24-'0A Grid'!L24</f>
        <v>4.4999999999999998E-2</v>
      </c>
      <c r="H24" s="7">
        <f ca="1">'1A Grid'!M24-'0A Grid'!M24</f>
        <v>6.8999999999999992E-2</v>
      </c>
      <c r="I24" s="7">
        <f ca="1">'1A Grid'!N24-'0A Grid'!N24</f>
        <v>5.1999999999999991E-2</v>
      </c>
    </row>
    <row r="25" spans="1:9" x14ac:dyDescent="0.25">
      <c r="A25" s="11">
        <f t="shared" si="4"/>
        <v>0.49750000000000227</v>
      </c>
      <c r="B25" s="6">
        <f>'1A Grid'!G25</f>
        <v>-27.002000000000002</v>
      </c>
      <c r="C25" s="7">
        <f ca="1">'1A Grid'!H25-'0A Grid'!H25</f>
        <v>1.9000000000000003E-2</v>
      </c>
      <c r="D25" s="7">
        <f ca="1">'1A Grid'!I25-'0A Grid'!I25</f>
        <v>7.6999999999999985E-2</v>
      </c>
      <c r="E25" s="7">
        <f ca="1">'1A Grid'!J25-'0A Grid'!J25</f>
        <v>6.3E-2</v>
      </c>
      <c r="F25" s="7">
        <f ca="1">'1A Grid'!K25-'0A Grid'!K25</f>
        <v>3.4999999999999989E-2</v>
      </c>
      <c r="G25" s="7">
        <f ca="1">'1A Grid'!L25-'0A Grid'!L25</f>
        <v>6.5000000000000002E-2</v>
      </c>
      <c r="H25" s="7">
        <f ca="1">'1A Grid'!M25-'0A Grid'!M25</f>
        <v>8.2000000000000003E-2</v>
      </c>
      <c r="I25" s="7">
        <f ca="1">'1A Grid'!N25-'0A Grid'!N25</f>
        <v>6.5000000000000002E-2</v>
      </c>
    </row>
    <row r="26" spans="1:9" x14ac:dyDescent="0.25">
      <c r="A26" s="11">
        <f t="shared" si="4"/>
        <v>0.5</v>
      </c>
      <c r="B26" s="6">
        <f>'1A Grid'!G26</f>
        <v>-26.505000000000003</v>
      </c>
      <c r="C26" s="7">
        <f ca="1">'1A Grid'!H26-'0A Grid'!H26</f>
        <v>3.3000000000000015E-2</v>
      </c>
      <c r="D26" s="7">
        <f ca="1">'1A Grid'!I26-'0A Grid'!I26</f>
        <v>7.6999999999999999E-2</v>
      </c>
      <c r="E26" s="7">
        <f ca="1">'1A Grid'!J26-'0A Grid'!J26</f>
        <v>5.1000000000000004E-2</v>
      </c>
      <c r="F26" s="7">
        <f ca="1">'1A Grid'!K26-'0A Grid'!K26</f>
        <v>5.800000000000001E-2</v>
      </c>
      <c r="G26" s="7">
        <f ca="1">'1A Grid'!L26-'0A Grid'!L26</f>
        <v>3.7999999999999992E-2</v>
      </c>
      <c r="H26" s="7">
        <f ca="1">'1A Grid'!M26-'0A Grid'!M26</f>
        <v>8.3000000000000004E-2</v>
      </c>
      <c r="I26" s="7">
        <f ca="1">'1A Grid'!N26-'0A Grid'!N26</f>
        <v>7.0000000000000007E-2</v>
      </c>
    </row>
    <row r="27" spans="1:9" x14ac:dyDescent="0.25">
      <c r="A27" s="11">
        <f t="shared" si="4"/>
        <v>0.50099999999999767</v>
      </c>
      <c r="B27" s="6">
        <f>'1A Grid'!G27</f>
        <v>-26.002000000000002</v>
      </c>
      <c r="C27" s="7">
        <f ca="1">'1A Grid'!H27-'0A Grid'!H27</f>
        <v>2.9000000000000012E-2</v>
      </c>
      <c r="D27" s="7">
        <f ca="1">'1A Grid'!I27-'0A Grid'!I27</f>
        <v>7.0000000000000007E-2</v>
      </c>
      <c r="E27" s="7">
        <f ca="1">'1A Grid'!J27-'0A Grid'!J27</f>
        <v>6.3999999999999987E-2</v>
      </c>
      <c r="F27" s="7">
        <f ca="1">'1A Grid'!K27-'0A Grid'!K27</f>
        <v>7.6999999999999999E-2</v>
      </c>
      <c r="G27" s="7">
        <f ca="1">'1A Grid'!L27-'0A Grid'!L27</f>
        <v>4.4999999999999998E-2</v>
      </c>
      <c r="H27" s="7">
        <f ca="1">'1A Grid'!M27-'0A Grid'!M27</f>
        <v>9.5000000000000001E-2</v>
      </c>
      <c r="I27" s="7">
        <f ca="1">'1A Grid'!N27-'0A Grid'!N27</f>
        <v>6.7000000000000004E-2</v>
      </c>
    </row>
    <row r="28" spans="1:9" x14ac:dyDescent="0.25">
      <c r="A28" s="11">
        <f t="shared" si="4"/>
        <v>0.50049999999999883</v>
      </c>
      <c r="B28" s="6">
        <f>'1A Grid'!G28</f>
        <v>-25.503000000000007</v>
      </c>
      <c r="C28" s="7">
        <f ca="1">'1A Grid'!H28-'0A Grid'!H28</f>
        <v>4.0999999999999995E-2</v>
      </c>
      <c r="D28" s="7">
        <f ca="1">'1A Grid'!I28-'0A Grid'!I28</f>
        <v>8.199999999999999E-2</v>
      </c>
      <c r="E28" s="7">
        <f ca="1">'1A Grid'!J28-'0A Grid'!J28</f>
        <v>5.9999999999999984E-2</v>
      </c>
      <c r="F28" s="7">
        <f ca="1">'1A Grid'!K28-'0A Grid'!K28</f>
        <v>8.3999999999999991E-2</v>
      </c>
      <c r="G28" s="7">
        <f ca="1">'1A Grid'!L28-'0A Grid'!L28</f>
        <v>5.099999999999999E-2</v>
      </c>
      <c r="H28" s="7">
        <f ca="1">'1A Grid'!M28-'0A Grid'!M28</f>
        <v>9.799999999999999E-2</v>
      </c>
      <c r="I28" s="7">
        <f ca="1">'1A Grid'!N28-'0A Grid'!N28</f>
        <v>7.400000000000001E-2</v>
      </c>
    </row>
    <row r="29" spans="1:9" x14ac:dyDescent="0.25">
      <c r="A29" s="11">
        <f t="shared" si="4"/>
        <v>0.50100000000000122</v>
      </c>
      <c r="B29" s="6">
        <f>'1A Grid'!G29</f>
        <v>-25.001000000000005</v>
      </c>
      <c r="C29" s="7">
        <f ca="1">'1A Grid'!H29-'0A Grid'!H29</f>
        <v>5.9000000000000011E-2</v>
      </c>
      <c r="D29" s="7">
        <f ca="1">'1A Grid'!I29-'0A Grid'!I29</f>
        <v>8.4000000000000005E-2</v>
      </c>
      <c r="E29" s="7">
        <f ca="1">'1A Grid'!J29-'0A Grid'!J29</f>
        <v>8.3999999999999991E-2</v>
      </c>
      <c r="F29" s="7">
        <f ca="1">'1A Grid'!K29-'0A Grid'!K29</f>
        <v>7.8999999999999987E-2</v>
      </c>
      <c r="G29" s="7">
        <f ca="1">'1A Grid'!L29-'0A Grid'!L29</f>
        <v>7.2999999999999995E-2</v>
      </c>
      <c r="H29" s="7">
        <f ca="1">'1A Grid'!M29-'0A Grid'!M29</f>
        <v>0.10800000000000001</v>
      </c>
      <c r="I29" s="7">
        <f ca="1">'1A Grid'!N29-'0A Grid'!N29</f>
        <v>8.4000000000000005E-2</v>
      </c>
    </row>
    <row r="30" spans="1:9" x14ac:dyDescent="0.25">
      <c r="A30" s="11">
        <f t="shared" si="4"/>
        <v>0.49800000000000111</v>
      </c>
      <c r="B30" s="6">
        <f>'1A Grid'!G30</f>
        <v>-24.501000000000005</v>
      </c>
      <c r="C30" s="7">
        <f ca="1">'1A Grid'!H30-'0A Grid'!H30</f>
        <v>5.4999999999999993E-2</v>
      </c>
      <c r="D30" s="7">
        <f ca="1">'1A Grid'!I30-'0A Grid'!I30</f>
        <v>7.9000000000000001E-2</v>
      </c>
      <c r="E30" s="7">
        <f ca="1">'1A Grid'!J30-'0A Grid'!J30</f>
        <v>7.9000000000000001E-2</v>
      </c>
      <c r="F30" s="7">
        <f ca="1">'1A Grid'!K30-'0A Grid'!K30</f>
        <v>9.1999999999999998E-2</v>
      </c>
      <c r="G30" s="7">
        <f ca="1">'1A Grid'!L30-'0A Grid'!L30</f>
        <v>8.199999999999999E-2</v>
      </c>
      <c r="H30" s="7">
        <f ca="1">'1A Grid'!M30-'0A Grid'!M30</f>
        <v>8.3000000000000004E-2</v>
      </c>
      <c r="I30" s="7">
        <f ca="1">'1A Grid'!N30-'0A Grid'!N30</f>
        <v>8.199999999999999E-2</v>
      </c>
    </row>
    <row r="31" spans="1:9" x14ac:dyDescent="0.25">
      <c r="A31" s="11">
        <f t="shared" si="4"/>
        <v>0.49950000000000117</v>
      </c>
      <c r="B31" s="6">
        <f>'1A Grid'!G31</f>
        <v>-24.005000000000003</v>
      </c>
      <c r="C31" s="7">
        <f ca="1">'1A Grid'!H31-'0A Grid'!H31</f>
        <v>7.3999999999999982E-2</v>
      </c>
      <c r="D31" s="7">
        <f ca="1">'1A Grid'!I31-'0A Grid'!I31</f>
        <v>6.5000000000000002E-2</v>
      </c>
      <c r="E31" s="7">
        <f ca="1">'1A Grid'!J31-'0A Grid'!J31</f>
        <v>0.09</v>
      </c>
      <c r="F31" s="7">
        <f ca="1">'1A Grid'!K31-'0A Grid'!K31</f>
        <v>9.0000000000000011E-2</v>
      </c>
      <c r="G31" s="7">
        <f ca="1">'1A Grid'!L31-'0A Grid'!L31</f>
        <v>6.699999999999999E-2</v>
      </c>
      <c r="H31" s="7">
        <f ca="1">'1A Grid'!M31-'0A Grid'!M31</f>
        <v>0.08</v>
      </c>
      <c r="I31" s="7">
        <f ca="1">'1A Grid'!N31-'0A Grid'!N31</f>
        <v>7.3999999999999996E-2</v>
      </c>
    </row>
    <row r="32" spans="1:9" x14ac:dyDescent="0.25">
      <c r="A32" s="11">
        <f t="shared" si="4"/>
        <v>0.50150000000000006</v>
      </c>
      <c r="B32" s="6">
        <f>'1A Grid'!G32</f>
        <v>-23.502000000000002</v>
      </c>
      <c r="C32" s="7">
        <f ca="1">'1A Grid'!H32-'0A Grid'!H32</f>
        <v>7.9000000000000001E-2</v>
      </c>
      <c r="D32" s="7">
        <f ca="1">'1A Grid'!I32-'0A Grid'!I32</f>
        <v>7.8E-2</v>
      </c>
      <c r="E32" s="7">
        <f ca="1">'1A Grid'!J32-'0A Grid'!J32</f>
        <v>8.2000000000000003E-2</v>
      </c>
      <c r="F32" s="7">
        <f ca="1">'1A Grid'!K32-'0A Grid'!K32</f>
        <v>9.8999999999999991E-2</v>
      </c>
      <c r="G32" s="7">
        <f ca="1">'1A Grid'!L32-'0A Grid'!L32</f>
        <v>7.3999999999999996E-2</v>
      </c>
      <c r="H32" s="7">
        <f ca="1">'1A Grid'!M32-'0A Grid'!M32</f>
        <v>9.3999999999999986E-2</v>
      </c>
      <c r="I32" s="7">
        <f ca="1">'1A Grid'!N32-'0A Grid'!N32</f>
        <v>9.8000000000000004E-2</v>
      </c>
    </row>
    <row r="33" spans="1:9" x14ac:dyDescent="0.25">
      <c r="A33" s="11">
        <f t="shared" si="4"/>
        <v>0.49949999999999761</v>
      </c>
      <c r="B33" s="6">
        <f>'1A Grid'!G33</f>
        <v>-23.002000000000002</v>
      </c>
      <c r="C33" s="7">
        <f ca="1">'1A Grid'!H33-'0A Grid'!H33</f>
        <v>7.3000000000000009E-2</v>
      </c>
      <c r="D33" s="7">
        <f ca="1">'1A Grid'!I33-'0A Grid'!I33</f>
        <v>6.4000000000000001E-2</v>
      </c>
      <c r="E33" s="7">
        <f ca="1">'1A Grid'!J33-'0A Grid'!J33</f>
        <v>8.7000000000000008E-2</v>
      </c>
      <c r="F33" s="7">
        <f ca="1">'1A Grid'!K33-'0A Grid'!K33</f>
        <v>6.0999999999999999E-2</v>
      </c>
      <c r="G33" s="7">
        <f ca="1">'1A Grid'!L33-'0A Grid'!L33</f>
        <v>8.6000000000000007E-2</v>
      </c>
      <c r="H33" s="7">
        <f ca="1">'1A Grid'!M33-'0A Grid'!M33</f>
        <v>9.7000000000000017E-2</v>
      </c>
      <c r="I33" s="7">
        <f ca="1">'1A Grid'!N33-'0A Grid'!N33</f>
        <v>9.5000000000000001E-2</v>
      </c>
    </row>
    <row r="34" spans="1:9" x14ac:dyDescent="0.25">
      <c r="A34" s="11">
        <f t="shared" si="4"/>
        <v>0.50099999999999767</v>
      </c>
      <c r="B34" s="6">
        <f>'1A Grid'!G34</f>
        <v>-22.503000000000007</v>
      </c>
      <c r="C34" s="7">
        <f ca="1">'1A Grid'!H34-'0A Grid'!H34</f>
        <v>6.7000000000000004E-2</v>
      </c>
      <c r="D34" s="7">
        <f ca="1">'1A Grid'!I34-'0A Grid'!I34</f>
        <v>0.06</v>
      </c>
      <c r="E34" s="7">
        <f ca="1">'1A Grid'!J34-'0A Grid'!J34</f>
        <v>9.799999999999999E-2</v>
      </c>
      <c r="F34" s="7">
        <f ca="1">'1A Grid'!K34-'0A Grid'!K34</f>
        <v>6.6000000000000003E-2</v>
      </c>
      <c r="G34" s="7">
        <f ca="1">'1A Grid'!L34-'0A Grid'!L34</f>
        <v>9.3999999999999986E-2</v>
      </c>
      <c r="H34" s="7">
        <f ca="1">'1A Grid'!M34-'0A Grid'!M34</f>
        <v>0.10899999999999999</v>
      </c>
      <c r="I34" s="7">
        <f ca="1">'1A Grid'!N34-'0A Grid'!N34</f>
        <v>0.10899999999999999</v>
      </c>
    </row>
    <row r="35" spans="1:9" x14ac:dyDescent="0.25">
      <c r="A35" s="11">
        <f t="shared" si="4"/>
        <v>0.49950000000000117</v>
      </c>
      <c r="B35" s="6">
        <f>'1A Grid'!G35</f>
        <v>-22.000000000000007</v>
      </c>
      <c r="C35" s="7">
        <f ca="1">'1A Grid'!H35-'0A Grid'!H35</f>
        <v>5.8000000000000024E-2</v>
      </c>
      <c r="D35" s="7">
        <f ca="1">'1A Grid'!I35-'0A Grid'!I35</f>
        <v>7.3000000000000009E-2</v>
      </c>
      <c r="E35" s="7">
        <f ca="1">'1A Grid'!J35-'0A Grid'!J35</f>
        <v>9.1999999999999998E-2</v>
      </c>
      <c r="F35" s="7">
        <f ca="1">'1A Grid'!K35-'0A Grid'!K35</f>
        <v>7.5000000000000011E-2</v>
      </c>
      <c r="G35" s="7">
        <f ca="1">'1A Grid'!L35-'0A Grid'!L35</f>
        <v>8.0999999999999989E-2</v>
      </c>
      <c r="H35" s="7">
        <f ca="1">'1A Grid'!M35-'0A Grid'!M35</f>
        <v>0.10300000000000001</v>
      </c>
      <c r="I35" s="7">
        <f ca="1">'1A Grid'!N35-'0A Grid'!N35</f>
        <v>0.109</v>
      </c>
    </row>
    <row r="36" spans="1:9" x14ac:dyDescent="0.25">
      <c r="A36" s="11">
        <f t="shared" si="4"/>
        <v>0.49750000000000227</v>
      </c>
      <c r="B36" s="6">
        <f>'1A Grid'!G36</f>
        <v>-21.504000000000005</v>
      </c>
      <c r="C36" s="7">
        <f ca="1">'1A Grid'!H36-'0A Grid'!H36</f>
        <v>6.0999999999999999E-2</v>
      </c>
      <c r="D36" s="7">
        <f ca="1">'1A Grid'!I36-'0A Grid'!I36</f>
        <v>8.2000000000000017E-2</v>
      </c>
      <c r="E36" s="7">
        <f ca="1">'1A Grid'!J36-'0A Grid'!J36</f>
        <v>0.11199999999999999</v>
      </c>
      <c r="F36" s="7">
        <f ca="1">'1A Grid'!K36-'0A Grid'!K36</f>
        <v>7.2999999999999982E-2</v>
      </c>
      <c r="G36" s="7">
        <f ca="1">'1A Grid'!L36-'0A Grid'!L36</f>
        <v>6.9000000000000006E-2</v>
      </c>
      <c r="H36" s="7">
        <f ca="1">'1A Grid'!M36-'0A Grid'!M36</f>
        <v>0.11399999999999999</v>
      </c>
      <c r="I36" s="7">
        <f ca="1">'1A Grid'!N36-'0A Grid'!N36</f>
        <v>0.114</v>
      </c>
    </row>
    <row r="37" spans="1:9" x14ac:dyDescent="0.25">
      <c r="A37" s="11">
        <f t="shared" si="4"/>
        <v>0.50150000000000006</v>
      </c>
      <c r="B37" s="6">
        <f>'1A Grid'!G37</f>
        <v>-21.005000000000003</v>
      </c>
      <c r="C37" s="7">
        <f ca="1">'1A Grid'!H37-'0A Grid'!H37</f>
        <v>9.2000000000000026E-2</v>
      </c>
      <c r="D37" s="7">
        <f ca="1">'1A Grid'!I37-'0A Grid'!I37</f>
        <v>8.6000000000000021E-2</v>
      </c>
      <c r="E37" s="7">
        <f ca="1">'1A Grid'!J37-'0A Grid'!J37</f>
        <v>0.10999999999999999</v>
      </c>
      <c r="F37" s="7">
        <f ca="1">'1A Grid'!K37-'0A Grid'!K37</f>
        <v>9.9000000000000005E-2</v>
      </c>
      <c r="G37" s="7">
        <f ca="1">'1A Grid'!L37-'0A Grid'!L37</f>
        <v>8.3999999999999991E-2</v>
      </c>
      <c r="H37" s="7">
        <f ca="1">'1A Grid'!M37-'0A Grid'!M37</f>
        <v>9.8999999999999977E-2</v>
      </c>
      <c r="I37" s="7">
        <f ca="1">'1A Grid'!N37-'0A Grid'!N37</f>
        <v>9.8000000000000004E-2</v>
      </c>
    </row>
    <row r="38" spans="1:9" x14ac:dyDescent="0.25">
      <c r="A38" s="11">
        <f t="shared" si="4"/>
        <v>0.50099999999999767</v>
      </c>
      <c r="B38" s="6">
        <f>'1A Grid'!G38</f>
        <v>-20.501000000000005</v>
      </c>
      <c r="C38" s="7">
        <f ca="1">'1A Grid'!H38-'0A Grid'!H38</f>
        <v>7.9999999999999988E-2</v>
      </c>
      <c r="D38" s="7">
        <f ca="1">'1A Grid'!I38-'0A Grid'!I38</f>
        <v>0.10700000000000001</v>
      </c>
      <c r="E38" s="7">
        <f ca="1">'1A Grid'!J38-'0A Grid'!J38</f>
        <v>0.11700000000000002</v>
      </c>
      <c r="F38" s="7">
        <f ca="1">'1A Grid'!K38-'0A Grid'!K38</f>
        <v>0.10600000000000001</v>
      </c>
      <c r="G38" s="7">
        <f ca="1">'1A Grid'!L38-'0A Grid'!L38</f>
        <v>7.4999999999999983E-2</v>
      </c>
      <c r="H38" s="7">
        <f ca="1">'1A Grid'!M38-'0A Grid'!M38</f>
        <v>0.11299999999999999</v>
      </c>
      <c r="I38" s="7">
        <f ca="1">'1A Grid'!N38-'0A Grid'!N38</f>
        <v>9.8000000000000004E-2</v>
      </c>
    </row>
    <row r="39" spans="1:9" x14ac:dyDescent="0.25">
      <c r="A39" s="11">
        <f t="shared" si="4"/>
        <v>0.5</v>
      </c>
      <c r="B39" s="6">
        <f>'1A Grid'!G39</f>
        <v>-20.003000000000007</v>
      </c>
      <c r="C39" s="7">
        <f ca="1">'1A Grid'!H39-'0A Grid'!H39</f>
        <v>9.9000000000000005E-2</v>
      </c>
      <c r="D39" s="7">
        <f ca="1">'1A Grid'!I39-'0A Grid'!I39</f>
        <v>0.14600000000000002</v>
      </c>
      <c r="E39" s="7">
        <f ca="1">'1A Grid'!J39-'0A Grid'!J39</f>
        <v>0.13300000000000003</v>
      </c>
      <c r="F39" s="7">
        <f ca="1">'1A Grid'!K39-'0A Grid'!K39</f>
        <v>0.13100000000000001</v>
      </c>
      <c r="G39" s="7">
        <f ca="1">'1A Grid'!L39-'0A Grid'!L39</f>
        <v>0.11599999999999999</v>
      </c>
      <c r="H39" s="7">
        <f ca="1">'1A Grid'!M39-'0A Grid'!M39</f>
        <v>0.129</v>
      </c>
      <c r="I39" s="7">
        <f ca="1">'1A Grid'!N39-'0A Grid'!N39</f>
        <v>0.10600000000000001</v>
      </c>
    </row>
    <row r="40" spans="1:9" x14ac:dyDescent="0.25">
      <c r="A40" s="11">
        <f t="shared" si="4"/>
        <v>0.5</v>
      </c>
      <c r="B40" s="6">
        <f>'1A Grid'!G40</f>
        <v>-19.501000000000005</v>
      </c>
      <c r="C40" s="7">
        <f ca="1">'1A Grid'!H40-'0A Grid'!H40</f>
        <v>0.11800000000000002</v>
      </c>
      <c r="D40" s="7">
        <f ca="1">'1A Grid'!I40-'0A Grid'!I40</f>
        <v>0.14800000000000002</v>
      </c>
      <c r="E40" s="7">
        <f ca="1">'1A Grid'!J40-'0A Grid'!J40</f>
        <v>0.13700000000000001</v>
      </c>
      <c r="F40" s="7">
        <f ca="1">'1A Grid'!K40-'0A Grid'!K40</f>
        <v>0.14200000000000002</v>
      </c>
      <c r="G40" s="7">
        <f ca="1">'1A Grid'!L40-'0A Grid'!L40</f>
        <v>0.14100000000000001</v>
      </c>
      <c r="H40" s="7">
        <f ca="1">'1A Grid'!M40-'0A Grid'!M40</f>
        <v>0.129</v>
      </c>
      <c r="I40" s="7">
        <f ca="1">'1A Grid'!N40-'0A Grid'!N40</f>
        <v>0.123</v>
      </c>
    </row>
    <row r="41" spans="1:9" x14ac:dyDescent="0.25">
      <c r="A41" s="11">
        <f t="shared" si="4"/>
        <v>0.49849999999999994</v>
      </c>
      <c r="B41" s="6">
        <f>'1A Grid'!G41</f>
        <v>-19.003000000000007</v>
      </c>
      <c r="C41" s="7">
        <f ca="1">'1A Grid'!H41-'0A Grid'!H41</f>
        <v>0.13299999999999998</v>
      </c>
      <c r="D41" s="7">
        <f ca="1">'1A Grid'!I41-'0A Grid'!I41</f>
        <v>0.15799999999999997</v>
      </c>
      <c r="E41" s="7">
        <f ca="1">'1A Grid'!J41-'0A Grid'!J41</f>
        <v>0.15899999999999997</v>
      </c>
      <c r="F41" s="7">
        <f ca="1">'1A Grid'!K41-'0A Grid'!K41</f>
        <v>0.13300000000000003</v>
      </c>
      <c r="G41" s="7">
        <f ca="1">'1A Grid'!L41-'0A Grid'!L41</f>
        <v>0.15700000000000003</v>
      </c>
      <c r="H41" s="7">
        <f ca="1">'1A Grid'!M41-'0A Grid'!M41</f>
        <v>0.14200000000000002</v>
      </c>
      <c r="I41" s="7">
        <f ca="1">'1A Grid'!N41-'0A Grid'!N41</f>
        <v>0.12400000000000003</v>
      </c>
    </row>
    <row r="42" spans="1:9" x14ac:dyDescent="0.25">
      <c r="A42" s="11">
        <f t="shared" si="4"/>
        <v>0.50100000000000122</v>
      </c>
      <c r="B42" s="6">
        <f>'1A Grid'!G42</f>
        <v>-18.504000000000005</v>
      </c>
      <c r="C42" s="7">
        <f ca="1">'1A Grid'!H42-'0A Grid'!H42</f>
        <v>0.14699999999999999</v>
      </c>
      <c r="D42" s="7">
        <f ca="1">'1A Grid'!I42-'0A Grid'!I42</f>
        <v>0.16599999999999998</v>
      </c>
      <c r="E42" s="7">
        <f ca="1">'1A Grid'!J42-'0A Grid'!J42</f>
        <v>0.191</v>
      </c>
      <c r="F42" s="7">
        <f ca="1">'1A Grid'!K42-'0A Grid'!K42</f>
        <v>0.14899999999999999</v>
      </c>
      <c r="G42" s="7">
        <f ca="1">'1A Grid'!L42-'0A Grid'!L42</f>
        <v>0.16099999999999998</v>
      </c>
      <c r="H42" s="7">
        <f ca="1">'1A Grid'!M42-'0A Grid'!M42</f>
        <v>0.17299999999999999</v>
      </c>
      <c r="I42" s="7">
        <f ca="1">'1A Grid'!N42-'0A Grid'!N42</f>
        <v>0.13899999999999998</v>
      </c>
    </row>
    <row r="43" spans="1:9" x14ac:dyDescent="0.25">
      <c r="A43" s="11">
        <f t="shared" si="4"/>
        <v>0.50100000000000122</v>
      </c>
      <c r="B43" s="6">
        <f>'1A Grid'!G43</f>
        <v>-18.001000000000005</v>
      </c>
      <c r="C43" s="7">
        <f ca="1">'1A Grid'!H43-'0A Grid'!H43</f>
        <v>0.14899999999999999</v>
      </c>
      <c r="D43" s="7">
        <f ca="1">'1A Grid'!I43-'0A Grid'!I43</f>
        <v>0.17300000000000001</v>
      </c>
      <c r="E43" s="7">
        <f ca="1">'1A Grid'!J43-'0A Grid'!J43</f>
        <v>0.21700000000000003</v>
      </c>
      <c r="F43" s="7">
        <f ca="1">'1A Grid'!K43-'0A Grid'!K43</f>
        <v>0.14699999999999999</v>
      </c>
      <c r="G43" s="7">
        <f ca="1">'1A Grid'!L43-'0A Grid'!L43</f>
        <v>0.17699999999999999</v>
      </c>
      <c r="H43" s="7">
        <f ca="1">'1A Grid'!M43-'0A Grid'!M43</f>
        <v>0.191</v>
      </c>
      <c r="I43" s="7">
        <f ca="1">'1A Grid'!N43-'0A Grid'!N43</f>
        <v>0.16400000000000001</v>
      </c>
    </row>
    <row r="44" spans="1:9" x14ac:dyDescent="0.25">
      <c r="A44" s="11">
        <f t="shared" si="4"/>
        <v>0.49950000000000117</v>
      </c>
      <c r="B44" s="6">
        <f>'1A Grid'!G44</f>
        <v>-17.502000000000002</v>
      </c>
      <c r="C44" s="7">
        <f ca="1">'1A Grid'!H44-'0A Grid'!H44</f>
        <v>0.16200000000000001</v>
      </c>
      <c r="D44" s="7">
        <f ca="1">'1A Grid'!I44-'0A Grid'!I44</f>
        <v>0.18700000000000003</v>
      </c>
      <c r="E44" s="7">
        <f ca="1">'1A Grid'!J44-'0A Grid'!J44</f>
        <v>0.22799999999999998</v>
      </c>
      <c r="F44" s="7">
        <f ca="1">'1A Grid'!K44-'0A Grid'!K44</f>
        <v>0.16400000000000001</v>
      </c>
      <c r="G44" s="7">
        <f ca="1">'1A Grid'!L44-'0A Grid'!L44</f>
        <v>0.16900000000000001</v>
      </c>
      <c r="H44" s="7">
        <f ca="1">'1A Grid'!M44-'0A Grid'!M44</f>
        <v>0.21500000000000002</v>
      </c>
      <c r="I44" s="7">
        <f ca="1">'1A Grid'!N44-'0A Grid'!N44</f>
        <v>0.19700000000000001</v>
      </c>
    </row>
    <row r="45" spans="1:9" x14ac:dyDescent="0.25">
      <c r="A45" s="11">
        <f t="shared" si="4"/>
        <v>0.5</v>
      </c>
      <c r="B45" s="6">
        <f>'1A Grid'!G45</f>
        <v>-17.002000000000002</v>
      </c>
      <c r="C45" s="7">
        <f ca="1">'1A Grid'!H45-'0A Grid'!H45</f>
        <v>0.20299999999999999</v>
      </c>
      <c r="D45" s="7">
        <f ca="1">'1A Grid'!I45-'0A Grid'!I45</f>
        <v>0.19999999999999998</v>
      </c>
      <c r="E45" s="7">
        <f ca="1">'1A Grid'!J45-'0A Grid'!J45</f>
        <v>0.22899999999999998</v>
      </c>
      <c r="F45" s="7">
        <f ca="1">'1A Grid'!K45-'0A Grid'!K45</f>
        <v>0.18699999999999997</v>
      </c>
      <c r="G45" s="7">
        <f ca="1">'1A Grid'!L45-'0A Grid'!L45</f>
        <v>0.20599999999999999</v>
      </c>
      <c r="H45" s="7">
        <f ca="1">'1A Grid'!M45-'0A Grid'!M45</f>
        <v>0.20799999999999996</v>
      </c>
      <c r="I45" s="7">
        <f ca="1">'1A Grid'!N45-'0A Grid'!N45</f>
        <v>0.21899999999999997</v>
      </c>
    </row>
    <row r="46" spans="1:9" x14ac:dyDescent="0.25">
      <c r="A46" s="11">
        <f t="shared" si="4"/>
        <v>0.49849999999999994</v>
      </c>
      <c r="B46" s="6">
        <f>'1A Grid'!G46</f>
        <v>-16.502000000000002</v>
      </c>
      <c r="C46" s="7">
        <f ca="1">'1A Grid'!H46-'0A Grid'!H46</f>
        <v>0.20699999999999999</v>
      </c>
      <c r="D46" s="7">
        <f ca="1">'1A Grid'!I46-'0A Grid'!I46</f>
        <v>0.222</v>
      </c>
      <c r="E46" s="7">
        <f ca="1">'1A Grid'!J46-'0A Grid'!J46</f>
        <v>0.254</v>
      </c>
      <c r="F46" s="7">
        <f ca="1">'1A Grid'!K46-'0A Grid'!K46</f>
        <v>0.19500000000000001</v>
      </c>
      <c r="G46" s="7">
        <f ca="1">'1A Grid'!L46-'0A Grid'!L46</f>
        <v>0.22699999999999998</v>
      </c>
      <c r="H46" s="7">
        <f ca="1">'1A Grid'!M46-'0A Grid'!M46</f>
        <v>0.214</v>
      </c>
      <c r="I46" s="7">
        <f ca="1">'1A Grid'!N46-'0A Grid'!N46</f>
        <v>0.23199999999999998</v>
      </c>
    </row>
    <row r="47" spans="1:9" x14ac:dyDescent="0.25">
      <c r="A47" s="11">
        <f t="shared" si="4"/>
        <v>0.50049999999999883</v>
      </c>
      <c r="B47" s="6">
        <f>'1A Grid'!G47</f>
        <v>-16.005000000000003</v>
      </c>
      <c r="C47" s="7">
        <f ca="1">'1A Grid'!H47-'0A Grid'!H47</f>
        <v>0.21299999999999999</v>
      </c>
      <c r="D47" s="7">
        <f ca="1">'1A Grid'!I47-'0A Grid'!I47</f>
        <v>0.24200000000000002</v>
      </c>
      <c r="E47" s="7">
        <f ca="1">'1A Grid'!J47-'0A Grid'!J47</f>
        <v>0.27700000000000002</v>
      </c>
      <c r="F47" s="7">
        <f ca="1">'1A Grid'!K47-'0A Grid'!K47</f>
        <v>0.21700000000000003</v>
      </c>
      <c r="G47" s="7">
        <f ca="1">'1A Grid'!L47-'0A Grid'!L47</f>
        <v>0.24900000000000003</v>
      </c>
      <c r="H47" s="7">
        <f ca="1">'1A Grid'!M47-'0A Grid'!M47</f>
        <v>0.251</v>
      </c>
      <c r="I47" s="7">
        <f ca="1">'1A Grid'!N47-'0A Grid'!N47</f>
        <v>0.24000000000000002</v>
      </c>
    </row>
    <row r="48" spans="1:9" x14ac:dyDescent="0.25">
      <c r="A48" s="11">
        <f t="shared" si="4"/>
        <v>0.50199999999999889</v>
      </c>
      <c r="B48" s="6">
        <f>'1A Grid'!G48</f>
        <v>-15.501000000000005</v>
      </c>
      <c r="C48" s="7">
        <f ca="1">'1A Grid'!H48-'0A Grid'!H48</f>
        <v>0.26300000000000001</v>
      </c>
      <c r="D48" s="7">
        <f ca="1">'1A Grid'!I48-'0A Grid'!I48</f>
        <v>0.26500000000000001</v>
      </c>
      <c r="E48" s="7">
        <f ca="1">'1A Grid'!J48-'0A Grid'!J48</f>
        <v>0.29700000000000004</v>
      </c>
      <c r="F48" s="7">
        <f ca="1">'1A Grid'!K48-'0A Grid'!K48</f>
        <v>0.27900000000000003</v>
      </c>
      <c r="G48" s="7">
        <f ca="1">'1A Grid'!L48-'0A Grid'!L48</f>
        <v>0.29000000000000004</v>
      </c>
      <c r="H48" s="7">
        <f ca="1">'1A Grid'!M48-'0A Grid'!M48</f>
        <v>0.28600000000000003</v>
      </c>
      <c r="I48" s="7">
        <f ca="1">'1A Grid'!N48-'0A Grid'!N48</f>
        <v>0.26700000000000002</v>
      </c>
    </row>
    <row r="49" spans="1:9" x14ac:dyDescent="0.25">
      <c r="A49" s="11">
        <f t="shared" si="4"/>
        <v>0.49950000000000117</v>
      </c>
      <c r="B49" s="6">
        <f>'1A Grid'!G49</f>
        <v>-15.001000000000005</v>
      </c>
      <c r="C49" s="7">
        <f ca="1">'1A Grid'!H49-'0A Grid'!H49</f>
        <v>0.28400000000000003</v>
      </c>
      <c r="D49" s="7">
        <f ca="1">'1A Grid'!I49-'0A Grid'!I49</f>
        <v>0.29699999999999999</v>
      </c>
      <c r="E49" s="7">
        <f ca="1">'1A Grid'!J49-'0A Grid'!J49</f>
        <v>0.33799999999999997</v>
      </c>
      <c r="F49" s="7">
        <f ca="1">'1A Grid'!K49-'0A Grid'!K49</f>
        <v>0.30599999999999994</v>
      </c>
      <c r="G49" s="7">
        <f ca="1">'1A Grid'!L49-'0A Grid'!L49</f>
        <v>0.30100000000000005</v>
      </c>
      <c r="H49" s="7">
        <f ca="1">'1A Grid'!M49-'0A Grid'!M49</f>
        <v>0.30800000000000005</v>
      </c>
      <c r="I49" s="7">
        <f ca="1">'1A Grid'!N49-'0A Grid'!N49</f>
        <v>0.29500000000000004</v>
      </c>
    </row>
    <row r="50" spans="1:9" x14ac:dyDescent="0.25">
      <c r="A50" s="11">
        <f t="shared" si="4"/>
        <v>0.5</v>
      </c>
      <c r="B50" s="6">
        <f>'1A Grid'!G50</f>
        <v>-14.502000000000002</v>
      </c>
      <c r="C50" s="7">
        <f ca="1">'1A Grid'!H50-'0A Grid'!H50</f>
        <v>0.34299999999999997</v>
      </c>
      <c r="D50" s="7">
        <f ca="1">'1A Grid'!I50-'0A Grid'!I50</f>
        <v>0.34400000000000003</v>
      </c>
      <c r="E50" s="7">
        <f ca="1">'1A Grid'!J50-'0A Grid'!J50</f>
        <v>0.36399999999999999</v>
      </c>
      <c r="F50" s="7">
        <f ca="1">'1A Grid'!K50-'0A Grid'!K50</f>
        <v>0.33400000000000002</v>
      </c>
      <c r="G50" s="7">
        <f ca="1">'1A Grid'!L50-'0A Grid'!L50</f>
        <v>0.34399999999999997</v>
      </c>
      <c r="H50" s="7">
        <f ca="1">'1A Grid'!M50-'0A Grid'!M50</f>
        <v>0.33899999999999997</v>
      </c>
      <c r="I50" s="7">
        <f ca="1">'1A Grid'!N50-'0A Grid'!N50</f>
        <v>0.33100000000000002</v>
      </c>
    </row>
    <row r="51" spans="1:9" x14ac:dyDescent="0.25">
      <c r="A51" s="11">
        <f t="shared" si="4"/>
        <v>0.49899999999999878</v>
      </c>
      <c r="B51" s="6">
        <f>'1A Grid'!G51</f>
        <v>-14.001000000000005</v>
      </c>
      <c r="C51" s="7">
        <f ca="1">'1A Grid'!H51-'0A Grid'!H51</f>
        <v>0.35700000000000004</v>
      </c>
      <c r="D51" s="7">
        <f ca="1">'1A Grid'!I51-'0A Grid'!I51</f>
        <v>0.38399999999999995</v>
      </c>
      <c r="E51" s="7">
        <f ca="1">'1A Grid'!J51-'0A Grid'!J51</f>
        <v>0.42499999999999993</v>
      </c>
      <c r="F51" s="7">
        <f ca="1">'1A Grid'!K51-'0A Grid'!K51</f>
        <v>0.39799999999999996</v>
      </c>
      <c r="G51" s="7">
        <f ca="1">'1A Grid'!L51-'0A Grid'!L51</f>
        <v>0.39999999999999991</v>
      </c>
      <c r="H51" s="7">
        <f ca="1">'1A Grid'!M51-'0A Grid'!M51</f>
        <v>0.41499999999999992</v>
      </c>
      <c r="I51" s="7">
        <f ca="1">'1A Grid'!N51-'0A Grid'!N51</f>
        <v>0.38000000000000006</v>
      </c>
    </row>
    <row r="52" spans="1:9" x14ac:dyDescent="0.25">
      <c r="A52" s="11">
        <f t="shared" si="4"/>
        <v>0.50049999999999883</v>
      </c>
      <c r="B52" s="6">
        <f>'1A Grid'!G52</f>
        <v>-13.504000000000005</v>
      </c>
      <c r="C52" s="7">
        <f ca="1">'1A Grid'!H52-'0A Grid'!H52</f>
        <v>0.43499999999999994</v>
      </c>
      <c r="D52" s="7">
        <f ca="1">'1A Grid'!I52-'0A Grid'!I52</f>
        <v>0.436</v>
      </c>
      <c r="E52" s="7">
        <f ca="1">'1A Grid'!J52-'0A Grid'!J52</f>
        <v>0.434</v>
      </c>
      <c r="F52" s="7">
        <f ca="1">'1A Grid'!K52-'0A Grid'!K52</f>
        <v>0.432</v>
      </c>
      <c r="G52" s="7">
        <f ca="1">'1A Grid'!L52-'0A Grid'!L52</f>
        <v>0.44399999999999995</v>
      </c>
      <c r="H52" s="7">
        <f ca="1">'1A Grid'!M52-'0A Grid'!M52</f>
        <v>0.43799999999999994</v>
      </c>
      <c r="I52" s="7">
        <f ca="1">'1A Grid'!N52-'0A Grid'!N52</f>
        <v>0.41899999999999998</v>
      </c>
    </row>
    <row r="53" spans="1:9" x14ac:dyDescent="0.25">
      <c r="A53" s="11">
        <f t="shared" si="4"/>
        <v>0.50199999999999889</v>
      </c>
      <c r="B53" s="6">
        <f>'1A Grid'!G53</f>
        <v>-13.000000000000007</v>
      </c>
      <c r="C53" s="7">
        <f ca="1">'1A Grid'!H53-'0A Grid'!H53</f>
        <v>0.48199999999999998</v>
      </c>
      <c r="D53" s="7">
        <f ca="1">'1A Grid'!I53-'0A Grid'!I53</f>
        <v>0.49000000000000005</v>
      </c>
      <c r="E53" s="7">
        <f ca="1">'1A Grid'!J53-'0A Grid'!J53</f>
        <v>0.49300000000000005</v>
      </c>
      <c r="F53" s="7">
        <f ca="1">'1A Grid'!K53-'0A Grid'!K53</f>
        <v>0.49899999999999994</v>
      </c>
      <c r="G53" s="7">
        <f ca="1">'1A Grid'!L53-'0A Grid'!L53</f>
        <v>0.50100000000000011</v>
      </c>
      <c r="H53" s="7">
        <f ca="1">'1A Grid'!M53-'0A Grid'!M53</f>
        <v>0.501</v>
      </c>
      <c r="I53" s="7">
        <f ca="1">'1A Grid'!N53-'0A Grid'!N53</f>
        <v>0.48500000000000004</v>
      </c>
    </row>
    <row r="54" spans="1:9" x14ac:dyDescent="0.25">
      <c r="A54" s="11">
        <f t="shared" si="4"/>
        <v>0.49849999999999994</v>
      </c>
      <c r="B54" s="6">
        <f>'1A Grid'!G54</f>
        <v>-12.500000000000007</v>
      </c>
      <c r="C54" s="7">
        <f ca="1">'1A Grid'!H54-'0A Grid'!H54</f>
        <v>0.54400000000000004</v>
      </c>
      <c r="D54" s="7">
        <f ca="1">'1A Grid'!I54-'0A Grid'!I54</f>
        <v>0.56699999999999995</v>
      </c>
      <c r="E54" s="7">
        <f ca="1">'1A Grid'!J54-'0A Grid'!J54</f>
        <v>0.58000000000000007</v>
      </c>
      <c r="F54" s="7">
        <f ca="1">'1A Grid'!K54-'0A Grid'!K54</f>
        <v>0.57099999999999995</v>
      </c>
      <c r="G54" s="7">
        <f ca="1">'1A Grid'!L54-'0A Grid'!L54</f>
        <v>0.57899999999999996</v>
      </c>
      <c r="H54" s="7">
        <f ca="1">'1A Grid'!M54-'0A Grid'!M54</f>
        <v>0.58299999999999996</v>
      </c>
      <c r="I54" s="7">
        <f ca="1">'1A Grid'!N54-'0A Grid'!N54</f>
        <v>0.57400000000000007</v>
      </c>
    </row>
    <row r="55" spans="1:9" x14ac:dyDescent="0.25">
      <c r="A55" s="11">
        <f t="shared" si="4"/>
        <v>0.49950000000000117</v>
      </c>
      <c r="B55" s="6">
        <f>'1A Grid'!G55</f>
        <v>-12.003000000000007</v>
      </c>
      <c r="C55" s="7">
        <f ca="1">'1A Grid'!H55-'0A Grid'!H55</f>
        <v>0.65700000000000003</v>
      </c>
      <c r="D55" s="7">
        <f ca="1">'1A Grid'!I55-'0A Grid'!I55</f>
        <v>0.66100000000000003</v>
      </c>
      <c r="E55" s="7">
        <f ca="1">'1A Grid'!J55-'0A Grid'!J55</f>
        <v>0.66900000000000004</v>
      </c>
      <c r="F55" s="7">
        <f ca="1">'1A Grid'!K55-'0A Grid'!K55</f>
        <v>0.65700000000000003</v>
      </c>
      <c r="G55" s="7">
        <f ca="1">'1A Grid'!L55-'0A Grid'!L55</f>
        <v>0.66199999999999992</v>
      </c>
      <c r="H55" s="7">
        <f ca="1">'1A Grid'!M55-'0A Grid'!M55</f>
        <v>0.68299999999999994</v>
      </c>
      <c r="I55" s="7">
        <f ca="1">'1A Grid'!N55-'0A Grid'!N55</f>
        <v>0.66500000000000004</v>
      </c>
    </row>
    <row r="56" spans="1:9" x14ac:dyDescent="0.25">
      <c r="A56" s="11">
        <f t="shared" si="4"/>
        <v>0.5</v>
      </c>
      <c r="B56" s="6">
        <f>'1A Grid'!G56</f>
        <v>-11.501000000000005</v>
      </c>
      <c r="C56" s="7">
        <f ca="1">'1A Grid'!H56-'0A Grid'!H56</f>
        <v>0.77</v>
      </c>
      <c r="D56" s="7">
        <f ca="1">'1A Grid'!I56-'0A Grid'!I56</f>
        <v>0.78699999999999992</v>
      </c>
      <c r="E56" s="7">
        <f ca="1">'1A Grid'!J56-'0A Grid'!J56</f>
        <v>0.7629999999999999</v>
      </c>
      <c r="F56" s="7">
        <f ca="1">'1A Grid'!K56-'0A Grid'!K56</f>
        <v>0.77500000000000002</v>
      </c>
      <c r="G56" s="7">
        <f ca="1">'1A Grid'!L56-'0A Grid'!L56</f>
        <v>0.75800000000000001</v>
      </c>
      <c r="H56" s="7">
        <f ca="1">'1A Grid'!M56-'0A Grid'!M56</f>
        <v>0.77399999999999991</v>
      </c>
      <c r="I56" s="7">
        <f ca="1">'1A Grid'!N56-'0A Grid'!N56</f>
        <v>0.7669999999999999</v>
      </c>
    </row>
    <row r="57" spans="1:9" x14ac:dyDescent="0.25">
      <c r="A57" s="11">
        <f t="shared" si="4"/>
        <v>0.49849999999999994</v>
      </c>
      <c r="B57" s="6">
        <f>'1A Grid'!G57</f>
        <v>-11.003000000000007</v>
      </c>
      <c r="C57" s="7">
        <f ca="1">'1A Grid'!H57-'0A Grid'!H57</f>
        <v>0.89400000000000013</v>
      </c>
      <c r="D57" s="7">
        <f ca="1">'1A Grid'!I57-'0A Grid'!I57</f>
        <v>0.90199999999999991</v>
      </c>
      <c r="E57" s="7">
        <f ca="1">'1A Grid'!J57-'0A Grid'!J57</f>
        <v>0.90599999999999992</v>
      </c>
      <c r="F57" s="7">
        <f ca="1">'1A Grid'!K57-'0A Grid'!K57</f>
        <v>0.91500000000000004</v>
      </c>
      <c r="G57" s="7">
        <f ca="1">'1A Grid'!L57-'0A Grid'!L57</f>
        <v>0.89100000000000001</v>
      </c>
      <c r="H57" s="7">
        <f ca="1">'1A Grid'!M57-'0A Grid'!M57</f>
        <v>0.92000000000000015</v>
      </c>
      <c r="I57" s="7">
        <f ca="1">'1A Grid'!N57-'0A Grid'!N57</f>
        <v>0.89799999999999991</v>
      </c>
    </row>
    <row r="58" spans="1:9" x14ac:dyDescent="0.25">
      <c r="A58" s="11">
        <f t="shared" si="4"/>
        <v>0.50150000000000006</v>
      </c>
      <c r="B58" s="6">
        <f>'1A Grid'!G58</f>
        <v>-10.504000000000005</v>
      </c>
      <c r="C58" s="7">
        <f ca="1">'1A Grid'!H58-'0A Grid'!H58</f>
        <v>1.0549999999999999</v>
      </c>
      <c r="D58" s="7">
        <f ca="1">'1A Grid'!I58-'0A Grid'!I58</f>
        <v>1.0840000000000001</v>
      </c>
      <c r="E58" s="7">
        <f ca="1">'1A Grid'!J58-'0A Grid'!J58</f>
        <v>1.0699999999999998</v>
      </c>
      <c r="F58" s="7">
        <f ca="1">'1A Grid'!K58-'0A Grid'!K58</f>
        <v>1.0960000000000001</v>
      </c>
      <c r="G58" s="7">
        <f ca="1">'1A Grid'!L58-'0A Grid'!L58</f>
        <v>1.0740000000000001</v>
      </c>
      <c r="H58" s="7">
        <f ca="1">'1A Grid'!M58-'0A Grid'!M58</f>
        <v>1.087</v>
      </c>
      <c r="I58" s="7">
        <f ca="1">'1A Grid'!N58-'0A Grid'!N58</f>
        <v>1.0590000000000002</v>
      </c>
    </row>
    <row r="59" spans="1:9" x14ac:dyDescent="0.25">
      <c r="A59" s="11">
        <f t="shared" si="4"/>
        <v>0.50049999999999883</v>
      </c>
      <c r="B59" s="6">
        <f>'1A Grid'!G59</f>
        <v>-10.000000000000007</v>
      </c>
      <c r="C59" s="7">
        <f ca="1">'1A Grid'!H59-'0A Grid'!H59</f>
        <v>1.2690000000000001</v>
      </c>
      <c r="D59" s="7">
        <f ca="1">'1A Grid'!I59-'0A Grid'!I59</f>
        <v>1.2979999999999998</v>
      </c>
      <c r="E59" s="7">
        <f ca="1">'1A Grid'!J59-'0A Grid'!J59</f>
        <v>1.3120000000000001</v>
      </c>
      <c r="F59" s="7">
        <f ca="1">'1A Grid'!K59-'0A Grid'!K59</f>
        <v>1.32</v>
      </c>
      <c r="G59" s="7">
        <f ca="1">'1A Grid'!L59-'0A Grid'!L59</f>
        <v>1.2950000000000002</v>
      </c>
      <c r="H59" s="7">
        <f ca="1">'1A Grid'!M59-'0A Grid'!M59</f>
        <v>1.31</v>
      </c>
      <c r="I59" s="7">
        <f ca="1">'1A Grid'!N59-'0A Grid'!N59</f>
        <v>1.2690000000000001</v>
      </c>
    </row>
    <row r="60" spans="1:9" x14ac:dyDescent="0.25">
      <c r="A60" s="11">
        <f t="shared" si="4"/>
        <v>0.49900000000000233</v>
      </c>
      <c r="B60" s="6">
        <f>'1A Grid'!G60</f>
        <v>-9.5030000000000072</v>
      </c>
      <c r="C60" s="7">
        <f ca="1">'1A Grid'!H60-'0A Grid'!H60</f>
        <v>1.5469999999999999</v>
      </c>
      <c r="D60" s="7">
        <f ca="1">'1A Grid'!I60-'0A Grid'!I60</f>
        <v>1.5609999999999999</v>
      </c>
      <c r="E60" s="7">
        <f ca="1">'1A Grid'!J60-'0A Grid'!J60</f>
        <v>1.5999999999999999</v>
      </c>
      <c r="F60" s="7">
        <f ca="1">'1A Grid'!K60-'0A Grid'!K60</f>
        <v>1.59</v>
      </c>
      <c r="G60" s="7">
        <f ca="1">'1A Grid'!L60-'0A Grid'!L60</f>
        <v>1.5840000000000001</v>
      </c>
      <c r="H60" s="7">
        <f ca="1">'1A Grid'!M60-'0A Grid'!M60</f>
        <v>1.607</v>
      </c>
      <c r="I60" s="7">
        <f ca="1">'1A Grid'!N60-'0A Grid'!N60</f>
        <v>1.5459999999999998</v>
      </c>
    </row>
    <row r="61" spans="1:9" x14ac:dyDescent="0.25">
      <c r="A61" s="11">
        <f t="shared" si="4"/>
        <v>0.5</v>
      </c>
      <c r="B61" s="6">
        <f>'1A Grid'!G61</f>
        <v>-9.0020000000000024</v>
      </c>
      <c r="C61" s="7">
        <f ca="1">'1A Grid'!H61-'0A Grid'!H61</f>
        <v>1.9159999999999999</v>
      </c>
      <c r="D61" s="7">
        <f ca="1">'1A Grid'!I61-'0A Grid'!I61</f>
        <v>1.9470000000000001</v>
      </c>
      <c r="E61" s="7">
        <f ca="1">'1A Grid'!J61-'0A Grid'!J61</f>
        <v>1.9739999999999998</v>
      </c>
      <c r="F61" s="7">
        <f ca="1">'1A Grid'!K61-'0A Grid'!K61</f>
        <v>1.9790000000000001</v>
      </c>
      <c r="G61" s="7">
        <f ca="1">'1A Grid'!L61-'0A Grid'!L61</f>
        <v>1.976</v>
      </c>
      <c r="H61" s="7">
        <f ca="1">'1A Grid'!M61-'0A Grid'!M61</f>
        <v>1.9490000000000001</v>
      </c>
      <c r="I61" s="7">
        <f ca="1">'1A Grid'!N61-'0A Grid'!N61</f>
        <v>1.8959999999999999</v>
      </c>
    </row>
    <row r="62" spans="1:9" x14ac:dyDescent="0.25">
      <c r="A62" s="11">
        <f t="shared" si="4"/>
        <v>0.49849999999999994</v>
      </c>
      <c r="B62" s="6">
        <f>'1A Grid'!G62</f>
        <v>-8.5030000000000072</v>
      </c>
      <c r="C62" s="7">
        <f ca="1">'1A Grid'!H62-'0A Grid'!H62</f>
        <v>2.4340000000000002</v>
      </c>
      <c r="D62" s="7">
        <f ca="1">'1A Grid'!I62-'0A Grid'!I62</f>
        <v>2.4570000000000003</v>
      </c>
      <c r="E62" s="7">
        <f ca="1">'1A Grid'!J62-'0A Grid'!J62</f>
        <v>2.4369999999999998</v>
      </c>
      <c r="F62" s="7">
        <f ca="1">'1A Grid'!K62-'0A Grid'!K62</f>
        <v>2.48</v>
      </c>
      <c r="G62" s="7">
        <f ca="1">'1A Grid'!L62-'0A Grid'!L62</f>
        <v>2.4660000000000002</v>
      </c>
      <c r="H62" s="7">
        <f ca="1">'1A Grid'!M62-'0A Grid'!M62</f>
        <v>2.4060000000000001</v>
      </c>
      <c r="I62" s="7">
        <f ca="1">'1A Grid'!N62-'0A Grid'!N62</f>
        <v>2.3940000000000001</v>
      </c>
    </row>
    <row r="63" spans="1:9" x14ac:dyDescent="0.25">
      <c r="A63" s="11">
        <f t="shared" si="4"/>
        <v>0.50050000000000239</v>
      </c>
      <c r="B63" s="6">
        <f>'1A Grid'!G63</f>
        <v>-8.0050000000000026</v>
      </c>
      <c r="C63" s="7">
        <f ca="1">'1A Grid'!H63-'0A Grid'!H63</f>
        <v>3.0859999999999999</v>
      </c>
      <c r="D63" s="7">
        <f ca="1">'1A Grid'!I63-'0A Grid'!I63</f>
        <v>3.0840000000000001</v>
      </c>
      <c r="E63" s="7">
        <f ca="1">'1A Grid'!J63-'0A Grid'!J63</f>
        <v>3.11</v>
      </c>
      <c r="F63" s="7">
        <f ca="1">'1A Grid'!K63-'0A Grid'!K63</f>
        <v>3.109</v>
      </c>
      <c r="G63" s="7">
        <f ca="1">'1A Grid'!L63-'0A Grid'!L63</f>
        <v>3.1509999999999998</v>
      </c>
      <c r="H63" s="7">
        <f ca="1">'1A Grid'!M63-'0A Grid'!M63</f>
        <v>3.0719999999999996</v>
      </c>
      <c r="I63" s="7">
        <f ca="1">'1A Grid'!N63-'0A Grid'!N63</f>
        <v>3.0379999999999998</v>
      </c>
    </row>
    <row r="64" spans="1:9" x14ac:dyDescent="0.25">
      <c r="A64" s="11">
        <f t="shared" si="4"/>
        <v>0.5014999999999965</v>
      </c>
      <c r="B64" s="6">
        <f>'1A Grid'!G64</f>
        <v>-7.5020000000000024</v>
      </c>
      <c r="C64" s="7">
        <f ca="1">'1A Grid'!H64-'0A Grid'!H64</f>
        <v>4.4399999999999995</v>
      </c>
      <c r="D64" s="7">
        <f ca="1">'1A Grid'!I64-'0A Grid'!I64</f>
        <v>4.508</v>
      </c>
      <c r="E64" s="7">
        <f ca="1">'1A Grid'!J64-'0A Grid'!J64</f>
        <v>4.55</v>
      </c>
      <c r="F64" s="7">
        <f ca="1">'1A Grid'!K64-'0A Grid'!K64</f>
        <v>4.5469999999999997</v>
      </c>
      <c r="G64" s="7">
        <f ca="1">'1A Grid'!L64-'0A Grid'!L64</f>
        <v>4.5339999999999998</v>
      </c>
      <c r="H64" s="7">
        <f ca="1">'1A Grid'!M64-'0A Grid'!M64</f>
        <v>4.5020000000000007</v>
      </c>
      <c r="I64" s="7">
        <f ca="1">'1A Grid'!N64-'0A Grid'!N64</f>
        <v>4.4329999999999998</v>
      </c>
    </row>
    <row r="65" spans="1:9" x14ac:dyDescent="0.25">
      <c r="A65" s="11">
        <f t="shared" si="4"/>
        <v>0.49899999999999878</v>
      </c>
      <c r="B65" s="6">
        <f>'1A Grid'!G65</f>
        <v>-7.0020000000000095</v>
      </c>
      <c r="C65" s="7">
        <f ca="1">'1A Grid'!H65-'0A Grid'!H65</f>
        <v>5.8129999999999997</v>
      </c>
      <c r="D65" s="7">
        <f ca="1">'1A Grid'!I65-'0A Grid'!I65</f>
        <v>5.968</v>
      </c>
      <c r="E65" s="7">
        <f ca="1">'1A Grid'!J65-'0A Grid'!J65</f>
        <v>5.9420000000000002</v>
      </c>
      <c r="F65" s="7">
        <f ca="1">'1A Grid'!K65-'0A Grid'!K65</f>
        <v>5.9690000000000003</v>
      </c>
      <c r="G65" s="7">
        <f ca="1">'1A Grid'!L65-'0A Grid'!L65</f>
        <v>5.9249999999999998</v>
      </c>
      <c r="H65" s="7">
        <f ca="1">'1A Grid'!M65-'0A Grid'!M65</f>
        <v>5.9279999999999999</v>
      </c>
      <c r="I65" s="7">
        <f ca="1">'1A Grid'!N65-'0A Grid'!N65</f>
        <v>5.7809999999999997</v>
      </c>
    </row>
    <row r="66" spans="1:9" x14ac:dyDescent="0.25">
      <c r="A66" s="11">
        <f t="shared" si="4"/>
        <v>0.49950000000000472</v>
      </c>
      <c r="B66" s="6">
        <f>'1A Grid'!G66</f>
        <v>-6.5040000000000049</v>
      </c>
      <c r="C66" s="7">
        <f ca="1">'1A Grid'!H66-'0A Grid'!H66</f>
        <v>7.6539999999999999</v>
      </c>
      <c r="D66" s="7">
        <f ca="1">'1A Grid'!I66-'0A Grid'!I66</f>
        <v>7.7240000000000002</v>
      </c>
      <c r="E66" s="7">
        <f ca="1">'1A Grid'!J66-'0A Grid'!J66</f>
        <v>7.774</v>
      </c>
      <c r="F66" s="7">
        <f ca="1">'1A Grid'!K66-'0A Grid'!K66</f>
        <v>8.3069999999999986</v>
      </c>
      <c r="G66" s="7">
        <f ca="1">'1A Grid'!L66-'0A Grid'!L66</f>
        <v>7.7609999999999992</v>
      </c>
      <c r="H66" s="7">
        <f ca="1">'1A Grid'!M66-'0A Grid'!M66</f>
        <v>7.6440000000000001</v>
      </c>
      <c r="I66" s="7">
        <f ca="1">'1A Grid'!N66-'0A Grid'!N66</f>
        <v>7.5430000000000001</v>
      </c>
    </row>
    <row r="67" spans="1:9" x14ac:dyDescent="0.25">
      <c r="A67" s="11">
        <f t="shared" si="4"/>
        <v>0.5</v>
      </c>
      <c r="B67" s="6">
        <f>'1A Grid'!G67</f>
        <v>-6.0030000000000001</v>
      </c>
      <c r="C67" s="7">
        <f ca="1">'1A Grid'!H67-'0A Grid'!H67</f>
        <v>10.587999999999999</v>
      </c>
      <c r="D67" s="7">
        <f ca="1">'1A Grid'!I67-'0A Grid'!I67</f>
        <v>10.792999999999999</v>
      </c>
      <c r="E67" s="7">
        <f ca="1">'1A Grid'!J67-'0A Grid'!J67</f>
        <v>10.936</v>
      </c>
      <c r="F67" s="7">
        <f ca="1">'1A Grid'!K67-'0A Grid'!K67</f>
        <v>11.084</v>
      </c>
      <c r="G67" s="7">
        <f ca="1">'1A Grid'!L67-'0A Grid'!L67</f>
        <v>11.357000000000001</v>
      </c>
      <c r="H67" s="7">
        <f ca="1">'1A Grid'!M67-'0A Grid'!M67</f>
        <v>10.685</v>
      </c>
      <c r="I67" s="7">
        <f ca="1">'1A Grid'!N67-'0A Grid'!N67</f>
        <v>10.532999999999999</v>
      </c>
    </row>
    <row r="68" spans="1:9" x14ac:dyDescent="0.25">
      <c r="A68" s="11">
        <f t="shared" si="4"/>
        <v>0.50099999999999767</v>
      </c>
      <c r="B68" s="6">
        <f>'1A Grid'!G68</f>
        <v>-5.5040000000000049</v>
      </c>
      <c r="C68" s="7">
        <f ca="1">'1A Grid'!H68-'0A Grid'!H68</f>
        <v>15.18</v>
      </c>
      <c r="D68" s="7">
        <f ca="1">'1A Grid'!I68-'0A Grid'!I68</f>
        <v>15.46</v>
      </c>
      <c r="E68" s="7">
        <f ca="1">'1A Grid'!J68-'0A Grid'!J68</f>
        <v>15.815999999999999</v>
      </c>
      <c r="F68" s="7">
        <f ca="1">'1A Grid'!K68-'0A Grid'!K68</f>
        <v>15.478</v>
      </c>
      <c r="G68" s="7">
        <f ca="1">'1A Grid'!L68-'0A Grid'!L68</f>
        <v>15.387</v>
      </c>
      <c r="H68" s="7">
        <f ca="1">'1A Grid'!M68-'0A Grid'!M68</f>
        <v>14.958</v>
      </c>
      <c r="I68" s="7">
        <f ca="1">'1A Grid'!N68-'0A Grid'!N68</f>
        <v>14.649000000000001</v>
      </c>
    </row>
    <row r="69" spans="1:9" x14ac:dyDescent="0.25">
      <c r="A69" s="11">
        <f t="shared" si="4"/>
        <v>0.50099999999999767</v>
      </c>
      <c r="B69" s="6">
        <f>'1A Grid'!G69</f>
        <v>-5.0010000000000048</v>
      </c>
      <c r="C69" s="7">
        <f ca="1">'1A Grid'!H69-'0A Grid'!H69</f>
        <v>21.527999999999999</v>
      </c>
      <c r="D69" s="7">
        <f ca="1">'1A Grid'!I69-'0A Grid'!I69</f>
        <v>21.670999999999999</v>
      </c>
      <c r="E69" s="7">
        <f ca="1">'1A Grid'!J69-'0A Grid'!J69</f>
        <v>21.683</v>
      </c>
      <c r="F69" s="7">
        <f ca="1">'1A Grid'!K69-'0A Grid'!K69</f>
        <v>21.876999999999999</v>
      </c>
      <c r="G69" s="7">
        <f ca="1">'1A Grid'!L69-'0A Grid'!L69</f>
        <v>21.782</v>
      </c>
      <c r="H69" s="7">
        <f ca="1">'1A Grid'!M69-'0A Grid'!M69</f>
        <v>21.384</v>
      </c>
      <c r="I69" s="7">
        <f ca="1">'1A Grid'!N69-'0A Grid'!N69</f>
        <v>21.160999999999998</v>
      </c>
    </row>
    <row r="70" spans="1:9" x14ac:dyDescent="0.25">
      <c r="A70" s="11">
        <f t="shared" si="4"/>
        <v>0.49849999999999994</v>
      </c>
      <c r="B70" s="6">
        <f>'1A Grid'!G70</f>
        <v>-4.5020000000000095</v>
      </c>
      <c r="C70" s="7">
        <f ca="1">'1A Grid'!H70-'0A Grid'!H70</f>
        <v>30.067</v>
      </c>
      <c r="D70" s="7">
        <f ca="1">'1A Grid'!I70-'0A Grid'!I70</f>
        <v>30.619999999999997</v>
      </c>
      <c r="E70" s="7">
        <f ca="1">'1A Grid'!J70-'0A Grid'!J70</f>
        <v>30.632000000000001</v>
      </c>
      <c r="F70" s="7">
        <f ca="1">'1A Grid'!K70-'0A Grid'!K70</f>
        <v>31.121000000000002</v>
      </c>
      <c r="G70" s="7">
        <f ca="1">'1A Grid'!L70-'0A Grid'!L70</f>
        <v>30.716999999999999</v>
      </c>
      <c r="H70" s="7">
        <f ca="1">'1A Grid'!M70-'0A Grid'!M70</f>
        <v>30.510999999999999</v>
      </c>
      <c r="I70" s="7">
        <f ca="1">'1A Grid'!N70-'0A Grid'!N70</f>
        <v>29.741</v>
      </c>
    </row>
    <row r="71" spans="1:9" x14ac:dyDescent="0.25">
      <c r="A71" s="11">
        <f t="shared" si="4"/>
        <v>0.34949999999999903</v>
      </c>
      <c r="B71" s="6">
        <f>'1A Grid'!G71</f>
        <v>-4.0040000000000049</v>
      </c>
      <c r="C71" s="7">
        <f ca="1">'1A Grid'!H71-'0A Grid'!H71</f>
        <v>41.882999999999996</v>
      </c>
      <c r="D71" s="7">
        <f ca="1">'1A Grid'!I71-'0A Grid'!I71</f>
        <v>42.023999999999994</v>
      </c>
      <c r="E71" s="7">
        <f ca="1">'1A Grid'!J71-'0A Grid'!J71</f>
        <v>42.485999999999997</v>
      </c>
      <c r="F71" s="7">
        <f ca="1">'1A Grid'!K71-'0A Grid'!K71</f>
        <v>42.248000000000005</v>
      </c>
      <c r="G71" s="7">
        <f ca="1">'1A Grid'!L71-'0A Grid'!L71</f>
        <v>42.458999999999996</v>
      </c>
      <c r="H71" s="7">
        <f ca="1">'1A Grid'!M71-'0A Grid'!M71</f>
        <v>42.031999999999996</v>
      </c>
      <c r="I71" s="7">
        <f ca="1">'1A Grid'!N71-'0A Grid'!N71</f>
        <v>41.424999999999997</v>
      </c>
    </row>
    <row r="72" spans="1:9" x14ac:dyDescent="0.25">
      <c r="A72" s="11">
        <f t="shared" si="4"/>
        <v>0.20100000000000051</v>
      </c>
      <c r="B72" s="6">
        <f>'1A Grid'!G72</f>
        <v>-3.8030000000000115</v>
      </c>
      <c r="C72" s="7">
        <f ca="1">'1A Grid'!H72-'0A Grid'!H72</f>
        <v>47.496000000000002</v>
      </c>
      <c r="D72" s="7">
        <f ca="1">'1A Grid'!I72-'0A Grid'!I72</f>
        <v>47.733000000000004</v>
      </c>
      <c r="E72" s="7">
        <f ca="1">'1A Grid'!J72-'0A Grid'!J72</f>
        <v>48.148000000000003</v>
      </c>
      <c r="F72" s="7">
        <f ca="1">'1A Grid'!K72-'0A Grid'!K72</f>
        <v>47.884999999999998</v>
      </c>
      <c r="G72" s="7">
        <f ca="1">'1A Grid'!L72-'0A Grid'!L72</f>
        <v>48.008000000000003</v>
      </c>
      <c r="H72" s="7">
        <f ca="1">'1A Grid'!M72-'0A Grid'!M72</f>
        <v>47.400999999999996</v>
      </c>
      <c r="I72" s="7">
        <f ca="1">'1A Grid'!N72-'0A Grid'!N72</f>
        <v>46.436</v>
      </c>
    </row>
    <row r="73" spans="1:9" x14ac:dyDescent="0.25">
      <c r="A73" s="11">
        <f t="shared" si="4"/>
        <v>0.20050000000000523</v>
      </c>
      <c r="B73" s="6">
        <f>'1A Grid'!G73</f>
        <v>-3.6020000000000039</v>
      </c>
      <c r="C73" s="7">
        <f ca="1">'1A Grid'!H73-'0A Grid'!H73</f>
        <v>53.673999999999999</v>
      </c>
      <c r="D73" s="7">
        <f ca="1">'1A Grid'!I73-'0A Grid'!I73</f>
        <v>53.683</v>
      </c>
      <c r="E73" s="7">
        <f ca="1">'1A Grid'!J73-'0A Grid'!J73</f>
        <v>53.789000000000001</v>
      </c>
      <c r="F73" s="7">
        <f ca="1">'1A Grid'!K73-'0A Grid'!K73</f>
        <v>53.878</v>
      </c>
      <c r="G73" s="7">
        <f ca="1">'1A Grid'!L73-'0A Grid'!L73</f>
        <v>53.771000000000001</v>
      </c>
      <c r="H73" s="7">
        <f ca="1">'1A Grid'!M73-'0A Grid'!M73</f>
        <v>53.218000000000004</v>
      </c>
      <c r="I73" s="7">
        <f ca="1">'1A Grid'!N73-'0A Grid'!N73</f>
        <v>52.559000000000005</v>
      </c>
    </row>
    <row r="74" spans="1:9" x14ac:dyDescent="0.25">
      <c r="A74" s="11">
        <f t="shared" si="4"/>
        <v>0.19849999999999568</v>
      </c>
      <c r="B74" s="6">
        <f>'1A Grid'!G74</f>
        <v>-3.402000000000001</v>
      </c>
      <c r="C74" s="7">
        <f ca="1">'1A Grid'!H74-'0A Grid'!H74</f>
        <v>59.84</v>
      </c>
      <c r="D74" s="7">
        <f ca="1">'1A Grid'!I74-'0A Grid'!I74</f>
        <v>59.916000000000004</v>
      </c>
      <c r="E74" s="7">
        <f ca="1">'1A Grid'!J74-'0A Grid'!J74</f>
        <v>60.048999999999999</v>
      </c>
      <c r="F74" s="7">
        <f ca="1">'1A Grid'!K74-'0A Grid'!K74</f>
        <v>60.003</v>
      </c>
      <c r="G74" s="7">
        <f ca="1">'1A Grid'!L74-'0A Grid'!L74</f>
        <v>60.018000000000001</v>
      </c>
      <c r="H74" s="7">
        <f ca="1">'1A Grid'!M74-'0A Grid'!M74</f>
        <v>59.912999999999997</v>
      </c>
      <c r="I74" s="7">
        <f ca="1">'1A Grid'!N74-'0A Grid'!N74</f>
        <v>59.106999999999999</v>
      </c>
    </row>
    <row r="75" spans="1:9" x14ac:dyDescent="0.25">
      <c r="A75" s="11">
        <f t="shared" si="4"/>
        <v>0.19950000000000045</v>
      </c>
      <c r="B75" s="6">
        <f>'1A Grid'!G75</f>
        <v>-3.2050000000000125</v>
      </c>
      <c r="C75" s="7">
        <f ca="1">'1A Grid'!H75-'0A Grid'!H75</f>
        <v>66.158000000000001</v>
      </c>
      <c r="D75" s="7">
        <f ca="1">'1A Grid'!I75-'0A Grid'!I75</f>
        <v>66.720000000000013</v>
      </c>
      <c r="E75" s="7">
        <f ca="1">'1A Grid'!J75-'0A Grid'!J75</f>
        <v>66.771000000000001</v>
      </c>
      <c r="F75" s="7">
        <f ca="1">'1A Grid'!K75-'0A Grid'!K75</f>
        <v>66.774000000000001</v>
      </c>
      <c r="G75" s="7">
        <f ca="1">'1A Grid'!L75-'0A Grid'!L75</f>
        <v>66.402000000000001</v>
      </c>
      <c r="H75" s="7">
        <f ca="1">'1A Grid'!M75-'0A Grid'!M75</f>
        <v>66.446000000000012</v>
      </c>
      <c r="I75" s="7">
        <f ca="1">'1A Grid'!N75-'0A Grid'!N75</f>
        <v>65.972999999999999</v>
      </c>
    </row>
    <row r="76" spans="1:9" x14ac:dyDescent="0.25">
      <c r="A76" s="11">
        <f t="shared" si="4"/>
        <v>0.20200000000000529</v>
      </c>
      <c r="B76" s="6">
        <f>'1A Grid'!G76</f>
        <v>-3.0030000000000001</v>
      </c>
      <c r="C76" s="7">
        <f ca="1">'1A Grid'!H76-'0A Grid'!H76</f>
        <v>73.597999999999999</v>
      </c>
      <c r="D76" s="7">
        <f ca="1">'1A Grid'!I76-'0A Grid'!I76</f>
        <v>73.155000000000001</v>
      </c>
      <c r="E76" s="7">
        <f ca="1">'1A Grid'!J76-'0A Grid'!J76</f>
        <v>73.049000000000007</v>
      </c>
      <c r="F76" s="7">
        <f ca="1">'1A Grid'!K76-'0A Grid'!K76</f>
        <v>73.457999999999998</v>
      </c>
      <c r="G76" s="7">
        <f ca="1">'1A Grid'!L76-'0A Grid'!L76</f>
        <v>72.936999999999998</v>
      </c>
      <c r="H76" s="7">
        <f ca="1">'1A Grid'!M76-'0A Grid'!M76</f>
        <v>73.204999999999998</v>
      </c>
      <c r="I76" s="7">
        <f ca="1">'1A Grid'!N76-'0A Grid'!N76</f>
        <v>72.856999999999999</v>
      </c>
    </row>
    <row r="77" spans="1:9" x14ac:dyDescent="0.25">
      <c r="A77" s="11">
        <f t="shared" si="4"/>
        <v>0.20100000000000051</v>
      </c>
      <c r="B77" s="6">
        <f>'1A Grid'!G77</f>
        <v>-2.8010000000000019</v>
      </c>
      <c r="C77" s="7">
        <f ca="1">'1A Grid'!H77-'0A Grid'!H77</f>
        <v>80.583000000000013</v>
      </c>
      <c r="D77" s="7">
        <f ca="1">'1A Grid'!I77-'0A Grid'!I77</f>
        <v>79.926000000000002</v>
      </c>
      <c r="E77" s="7">
        <f ca="1">'1A Grid'!J77-'0A Grid'!J77</f>
        <v>79.906000000000006</v>
      </c>
      <c r="F77" s="7">
        <f ca="1">'1A Grid'!K77-'0A Grid'!K77</f>
        <v>80.061999999999998</v>
      </c>
      <c r="G77" s="7">
        <f ca="1">'1A Grid'!L77-'0A Grid'!L77</f>
        <v>79.72699999999999</v>
      </c>
      <c r="H77" s="7">
        <f ca="1">'1A Grid'!M77-'0A Grid'!M77</f>
        <v>79.745000000000005</v>
      </c>
      <c r="I77" s="7">
        <f ca="1">'1A Grid'!N77-'0A Grid'!N77</f>
        <v>80.171999999999997</v>
      </c>
    </row>
    <row r="78" spans="1:9" x14ac:dyDescent="0.25">
      <c r="A78" s="11">
        <f t="shared" si="4"/>
        <v>0.19899999999999807</v>
      </c>
      <c r="B78" s="6">
        <f>'1A Grid'!G78</f>
        <v>-2.6009999999999991</v>
      </c>
      <c r="C78" s="7">
        <f ca="1">'1A Grid'!H78-'0A Grid'!H78</f>
        <v>87.097999999999999</v>
      </c>
      <c r="D78" s="7">
        <f ca="1">'1A Grid'!I78-'0A Grid'!I78</f>
        <v>86.783000000000001</v>
      </c>
      <c r="E78" s="7">
        <f ca="1">'1A Grid'!J78-'0A Grid'!J78</f>
        <v>86.711000000000013</v>
      </c>
      <c r="F78" s="7">
        <f ca="1">'1A Grid'!K78-'0A Grid'!K78</f>
        <v>86.35</v>
      </c>
      <c r="G78" s="7">
        <f ca="1">'1A Grid'!L78-'0A Grid'!L78</f>
        <v>86.872</v>
      </c>
      <c r="H78" s="7">
        <f ca="1">'1A Grid'!M78-'0A Grid'!M78</f>
        <v>86.538000000000011</v>
      </c>
      <c r="I78" s="7">
        <f ca="1">'1A Grid'!N78-'0A Grid'!N78</f>
        <v>86.911000000000001</v>
      </c>
    </row>
    <row r="79" spans="1:9" x14ac:dyDescent="0.25">
      <c r="A79" s="11">
        <f t="shared" si="4"/>
        <v>0.19949999999999335</v>
      </c>
      <c r="B79" s="6">
        <f>'1A Grid'!G79</f>
        <v>-2.4030000000000058</v>
      </c>
      <c r="C79" s="7">
        <f ca="1">'1A Grid'!H79-'0A Grid'!H79</f>
        <v>93.601000000000013</v>
      </c>
      <c r="D79" s="7">
        <f ca="1">'1A Grid'!I79-'0A Grid'!I79</f>
        <v>93.15</v>
      </c>
      <c r="E79" s="7">
        <f ca="1">'1A Grid'!J79-'0A Grid'!J79</f>
        <v>93.061000000000007</v>
      </c>
      <c r="F79" s="7">
        <f ca="1">'1A Grid'!K79-'0A Grid'!K79</f>
        <v>92.759999999999991</v>
      </c>
      <c r="G79" s="7">
        <f ca="1">'1A Grid'!L79-'0A Grid'!L79</f>
        <v>93.162000000000006</v>
      </c>
      <c r="H79" s="7">
        <f ca="1">'1A Grid'!M79-'0A Grid'!M79</f>
        <v>93.346999999999994</v>
      </c>
      <c r="I79" s="7">
        <f ca="1">'1A Grid'!N79-'0A Grid'!N79</f>
        <v>93.506</v>
      </c>
    </row>
    <row r="80" spans="1:9" x14ac:dyDescent="0.25">
      <c r="A80" s="11">
        <f t="shared" si="4"/>
        <v>0.20100000000000051</v>
      </c>
      <c r="B80" s="6">
        <f>'1A Grid'!G80</f>
        <v>-2.2020000000000124</v>
      </c>
      <c r="C80" s="7">
        <f ca="1">'1A Grid'!H80-'0A Grid'!H80</f>
        <v>100.08</v>
      </c>
      <c r="D80" s="7">
        <f ca="1">'1A Grid'!I80-'0A Grid'!I80</f>
        <v>99.367000000000004</v>
      </c>
      <c r="E80" s="7">
        <f ca="1">'1A Grid'!J80-'0A Grid'!J80</f>
        <v>99.021000000000001</v>
      </c>
      <c r="F80" s="7">
        <f ca="1">'1A Grid'!K80-'0A Grid'!K80</f>
        <v>98.918000000000006</v>
      </c>
      <c r="G80" s="7">
        <f ca="1">'1A Grid'!L80-'0A Grid'!L80</f>
        <v>99.289999999999992</v>
      </c>
      <c r="H80" s="7">
        <f ca="1">'1A Grid'!M80-'0A Grid'!M80</f>
        <v>99.587000000000003</v>
      </c>
      <c r="I80" s="7">
        <f ca="1">'1A Grid'!N80-'0A Grid'!N80</f>
        <v>100.26600000000001</v>
      </c>
    </row>
    <row r="81" spans="1:9" x14ac:dyDescent="0.25">
      <c r="A81" s="11">
        <f t="shared" si="4"/>
        <v>0.20050000000000523</v>
      </c>
      <c r="B81" s="6">
        <f>'1A Grid'!G81</f>
        <v>-2.0010000000000048</v>
      </c>
      <c r="C81" s="7">
        <f ca="1">'1A Grid'!H81-'0A Grid'!H81</f>
        <v>105.80200000000001</v>
      </c>
      <c r="D81" s="7">
        <f ca="1">'1A Grid'!I81-'0A Grid'!I81</f>
        <v>105.379</v>
      </c>
      <c r="E81" s="7">
        <f ca="1">'1A Grid'!J81-'0A Grid'!J81</f>
        <v>104.66800000000001</v>
      </c>
      <c r="F81" s="7">
        <f ca="1">'1A Grid'!K81-'0A Grid'!K81</f>
        <v>104.941</v>
      </c>
      <c r="G81" s="7">
        <f ca="1">'1A Grid'!L81-'0A Grid'!L81</f>
        <v>105.10299999999999</v>
      </c>
      <c r="H81" s="7">
        <f ca="1">'1A Grid'!M81-'0A Grid'!M81</f>
        <v>105.39399999999999</v>
      </c>
      <c r="I81" s="7">
        <f ca="1">'1A Grid'!N81-'0A Grid'!N81</f>
        <v>106.012</v>
      </c>
    </row>
    <row r="82" spans="1:9" x14ac:dyDescent="0.25">
      <c r="A82" s="11">
        <f t="shared" si="4"/>
        <v>0.19850000000000279</v>
      </c>
      <c r="B82" s="6">
        <f>'1A Grid'!G82</f>
        <v>-1.8010000000000019</v>
      </c>
      <c r="C82" s="7">
        <f ca="1">'1A Grid'!H82-'0A Grid'!H82</f>
        <v>111.17999999999999</v>
      </c>
      <c r="D82" s="7">
        <f ca="1">'1A Grid'!I82-'0A Grid'!I82</f>
        <v>110.58999999999999</v>
      </c>
      <c r="E82" s="7">
        <f ca="1">'1A Grid'!J82-'0A Grid'!J82</f>
        <v>110.25</v>
      </c>
      <c r="F82" s="7">
        <f ca="1">'1A Grid'!K82-'0A Grid'!K82</f>
        <v>109.961</v>
      </c>
      <c r="G82" s="7">
        <f ca="1">'1A Grid'!L82-'0A Grid'!L82</f>
        <v>110.271</v>
      </c>
      <c r="H82" s="7">
        <f ca="1">'1A Grid'!M82-'0A Grid'!M82</f>
        <v>110.133</v>
      </c>
      <c r="I82" s="7">
        <f ca="1">'1A Grid'!N82-'0A Grid'!N82</f>
        <v>111.443</v>
      </c>
    </row>
    <row r="83" spans="1:9" x14ac:dyDescent="0.25">
      <c r="A83" s="11">
        <f t="shared" si="4"/>
        <v>0.19899999999999807</v>
      </c>
      <c r="B83" s="6">
        <f>'1A Grid'!G83</f>
        <v>-1.6039999999999992</v>
      </c>
      <c r="C83" s="7">
        <f ca="1">'1A Grid'!H83-'0A Grid'!H83</f>
        <v>115.53700000000001</v>
      </c>
      <c r="D83" s="7">
        <f ca="1">'1A Grid'!I83-'0A Grid'!I83</f>
        <v>114.908</v>
      </c>
      <c r="E83" s="7">
        <f ca="1">'1A Grid'!J83-'0A Grid'!J83</f>
        <v>114.633</v>
      </c>
      <c r="F83" s="7">
        <f ca="1">'1A Grid'!K83-'0A Grid'!K83</f>
        <v>114.661</v>
      </c>
      <c r="G83" s="7">
        <f ca="1">'1A Grid'!L83-'0A Grid'!L83</f>
        <v>114.55499999999999</v>
      </c>
      <c r="H83" s="7">
        <f ca="1">'1A Grid'!M83-'0A Grid'!M83</f>
        <v>115.158</v>
      </c>
      <c r="I83" s="7">
        <f ca="1">'1A Grid'!N83-'0A Grid'!N83</f>
        <v>115.637</v>
      </c>
    </row>
    <row r="84" spans="1:9" x14ac:dyDescent="0.25">
      <c r="A84" s="11">
        <f t="shared" si="4"/>
        <v>0.20099999999999341</v>
      </c>
      <c r="B84" s="6">
        <f>'1A Grid'!G84</f>
        <v>-1.4030000000000058</v>
      </c>
      <c r="C84" s="7">
        <f ca="1">'1A Grid'!H84-'0A Grid'!H84</f>
        <v>119.53700000000001</v>
      </c>
      <c r="D84" s="7">
        <f ca="1">'1A Grid'!I84-'0A Grid'!I84</f>
        <v>119.069</v>
      </c>
      <c r="E84" s="7">
        <f ca="1">'1A Grid'!J84-'0A Grid'!J84</f>
        <v>118.70899999999999</v>
      </c>
      <c r="F84" s="7">
        <f ca="1">'1A Grid'!K84-'0A Grid'!K84</f>
        <v>118.541</v>
      </c>
      <c r="G84" s="7">
        <f ca="1">'1A Grid'!L84-'0A Grid'!L84</f>
        <v>118.49299999999999</v>
      </c>
      <c r="H84" s="7">
        <f ca="1">'1A Grid'!M84-'0A Grid'!M84</f>
        <v>119.11</v>
      </c>
      <c r="I84" s="7">
        <f ca="1">'1A Grid'!N84-'0A Grid'!N84</f>
        <v>119.90100000000001</v>
      </c>
    </row>
    <row r="85" spans="1:9" x14ac:dyDescent="0.25">
      <c r="A85" s="11">
        <f t="shared" ref="A85:A148" si="5">(B86-B84)/2</f>
        <v>0.20049999999999812</v>
      </c>
      <c r="B85" s="6">
        <f>'1A Grid'!G85</f>
        <v>-1.2020000000000124</v>
      </c>
      <c r="C85" s="7">
        <f ca="1">'1A Grid'!H85-'0A Grid'!H85</f>
        <v>123.20599999999999</v>
      </c>
      <c r="D85" s="7">
        <f ca="1">'1A Grid'!I85-'0A Grid'!I85</f>
        <v>122.3</v>
      </c>
      <c r="E85" s="7">
        <f ca="1">'1A Grid'!J85-'0A Grid'!J85</f>
        <v>121.80200000000001</v>
      </c>
      <c r="F85" s="7">
        <f ca="1">'1A Grid'!K85-'0A Grid'!K85</f>
        <v>121.696</v>
      </c>
      <c r="G85" s="7">
        <f ca="1">'1A Grid'!L85-'0A Grid'!L85</f>
        <v>122.036</v>
      </c>
      <c r="H85" s="7">
        <f ca="1">'1A Grid'!M85-'0A Grid'!M85</f>
        <v>122.872</v>
      </c>
      <c r="I85" s="7">
        <f ca="1">'1A Grid'!N85-'0A Grid'!N85</f>
        <v>123.642</v>
      </c>
    </row>
    <row r="86" spans="1:9" x14ac:dyDescent="0.25">
      <c r="A86" s="11">
        <f t="shared" si="5"/>
        <v>0.19850000000000279</v>
      </c>
      <c r="B86" s="6">
        <f>'1A Grid'!G86</f>
        <v>-1.0020000000000095</v>
      </c>
      <c r="C86" s="7">
        <f ca="1">'1A Grid'!H86-'0A Grid'!H86</f>
        <v>125.973</v>
      </c>
      <c r="D86" s="7">
        <f ca="1">'1A Grid'!I86-'0A Grid'!I86</f>
        <v>125.24799999999999</v>
      </c>
      <c r="E86" s="7">
        <f ca="1">'1A Grid'!J86-'0A Grid'!J86</f>
        <v>124.77600000000001</v>
      </c>
      <c r="F86" s="7">
        <f ca="1">'1A Grid'!K86-'0A Grid'!K86</f>
        <v>124.572</v>
      </c>
      <c r="G86" s="7">
        <f ca="1">'1A Grid'!L86-'0A Grid'!L86</f>
        <v>124.85899999999999</v>
      </c>
      <c r="H86" s="7">
        <f ca="1">'1A Grid'!M86-'0A Grid'!M86</f>
        <v>125.577</v>
      </c>
      <c r="I86" s="7">
        <f ca="1">'1A Grid'!N86-'0A Grid'!N86</f>
        <v>126.36</v>
      </c>
    </row>
    <row r="87" spans="1:9" x14ac:dyDescent="0.25">
      <c r="A87" s="11">
        <f t="shared" si="5"/>
        <v>0.19900000000000517</v>
      </c>
      <c r="B87" s="6">
        <f>'1A Grid'!G87</f>
        <v>-0.80500000000000682</v>
      </c>
      <c r="C87" s="7">
        <f ca="1">'1A Grid'!H87-'0A Grid'!H87</f>
        <v>128.34199999999998</v>
      </c>
      <c r="D87" s="7">
        <f ca="1">'1A Grid'!I87-'0A Grid'!I87</f>
        <v>127.751</v>
      </c>
      <c r="E87" s="7">
        <f ca="1">'1A Grid'!J87-'0A Grid'!J87</f>
        <v>127.352</v>
      </c>
      <c r="F87" s="7">
        <f ca="1">'1A Grid'!K87-'0A Grid'!K87</f>
        <v>127.098</v>
      </c>
      <c r="G87" s="7">
        <f ca="1">'1A Grid'!L87-'0A Grid'!L87</f>
        <v>126.96199999999999</v>
      </c>
      <c r="H87" s="7">
        <f ca="1">'1A Grid'!M87-'0A Grid'!M87</f>
        <v>127.89699999999999</v>
      </c>
      <c r="I87" s="7">
        <f ca="1">'1A Grid'!N87-'0A Grid'!N87</f>
        <v>128.21100000000001</v>
      </c>
    </row>
    <row r="88" spans="1:9" x14ac:dyDescent="0.25">
      <c r="A88" s="11">
        <f t="shared" si="5"/>
        <v>0.2015000000000029</v>
      </c>
      <c r="B88" s="6">
        <f>'1A Grid'!G88</f>
        <v>-0.6039999999999992</v>
      </c>
      <c r="C88" s="7">
        <f ca="1">'1A Grid'!H88-'0A Grid'!H88</f>
        <v>129.87200000000001</v>
      </c>
      <c r="D88" s="7">
        <f ca="1">'1A Grid'!I88-'0A Grid'!I88</f>
        <v>129.136</v>
      </c>
      <c r="E88" s="7">
        <f ca="1">'1A Grid'!J88-'0A Grid'!J88</f>
        <v>128.833</v>
      </c>
      <c r="F88" s="7">
        <f ca="1">'1A Grid'!K88-'0A Grid'!K88</f>
        <v>128.68199999999999</v>
      </c>
      <c r="G88" s="7">
        <f ca="1">'1A Grid'!L88-'0A Grid'!L88</f>
        <v>128.75199999999998</v>
      </c>
      <c r="H88" s="7">
        <f ca="1">'1A Grid'!M88-'0A Grid'!M88</f>
        <v>129.37200000000001</v>
      </c>
      <c r="I88" s="7">
        <f ca="1">'1A Grid'!N88-'0A Grid'!N88</f>
        <v>129.959</v>
      </c>
    </row>
    <row r="89" spans="1:9" x14ac:dyDescent="0.25">
      <c r="A89" s="11">
        <f t="shared" si="5"/>
        <v>0.20099999999999341</v>
      </c>
      <c r="B89" s="6">
        <f>'1A Grid'!G89</f>
        <v>-0.40200000000000102</v>
      </c>
      <c r="C89" s="7">
        <f ca="1">'1A Grid'!H89-'0A Grid'!H89</f>
        <v>131.12100000000001</v>
      </c>
      <c r="D89" s="7">
        <f ca="1">'1A Grid'!I89-'0A Grid'!I89</f>
        <v>130.45699999999999</v>
      </c>
      <c r="E89" s="7">
        <f ca="1">'1A Grid'!J89-'0A Grid'!J89</f>
        <v>130.18600000000001</v>
      </c>
      <c r="F89" s="7">
        <f ca="1">'1A Grid'!K89-'0A Grid'!K89</f>
        <v>130.08000000000001</v>
      </c>
      <c r="G89" s="7">
        <f ca="1">'1A Grid'!L89-'0A Grid'!L89</f>
        <v>130.21300000000002</v>
      </c>
      <c r="H89" s="7">
        <f ca="1">'1A Grid'!M89-'0A Grid'!M89</f>
        <v>130.726</v>
      </c>
      <c r="I89" s="7">
        <f ca="1">'1A Grid'!N89-'0A Grid'!N89</f>
        <v>131.434</v>
      </c>
    </row>
    <row r="90" spans="1:9" x14ac:dyDescent="0.25">
      <c r="A90" s="11">
        <f t="shared" si="5"/>
        <v>0.19899999999999807</v>
      </c>
      <c r="B90" s="6">
        <f>'1A Grid'!G90</f>
        <v>-0.20200000000001239</v>
      </c>
      <c r="C90" s="7">
        <f ca="1">'1A Grid'!H90-'0A Grid'!H90</f>
        <v>131.53</v>
      </c>
      <c r="D90" s="7">
        <f ca="1">'1A Grid'!I90-'0A Grid'!I90</f>
        <v>130.91399999999999</v>
      </c>
      <c r="E90" s="7">
        <f ca="1">'1A Grid'!J90-'0A Grid'!J90</f>
        <v>130.608</v>
      </c>
      <c r="F90" s="7">
        <f ca="1">'1A Grid'!K90-'0A Grid'!K90</f>
        <v>130.55100000000002</v>
      </c>
      <c r="G90" s="7">
        <f ca="1">'1A Grid'!L90-'0A Grid'!L90</f>
        <v>130.69000000000003</v>
      </c>
      <c r="H90" s="7">
        <f ca="1">'1A Grid'!M90-'0A Grid'!M90</f>
        <v>131.19400000000002</v>
      </c>
      <c r="I90" s="7">
        <f ca="1">'1A Grid'!N90-'0A Grid'!N90</f>
        <v>131.88300000000001</v>
      </c>
    </row>
    <row r="91" spans="1:9" x14ac:dyDescent="0.25">
      <c r="A91" s="11">
        <f t="shared" si="5"/>
        <v>0.19950000000000045</v>
      </c>
      <c r="B91" s="6">
        <f>'1A Grid'!G91</f>
        <v>-4.0000000000048885E-3</v>
      </c>
      <c r="C91" s="7">
        <f ca="1">'1A Grid'!H91-'0A Grid'!H91</f>
        <v>131.78900000000002</v>
      </c>
      <c r="D91" s="7">
        <f ca="1">'1A Grid'!I91-'0A Grid'!I91</f>
        <v>131.215</v>
      </c>
      <c r="E91" s="7">
        <f ca="1">'1A Grid'!J91-'0A Grid'!J91</f>
        <v>130.928</v>
      </c>
      <c r="F91" s="7">
        <f ca="1">'1A Grid'!K91-'0A Grid'!K91</f>
        <v>130.864</v>
      </c>
      <c r="G91" s="7">
        <f ca="1">'1A Grid'!L91-'0A Grid'!L91</f>
        <v>131.02000000000001</v>
      </c>
      <c r="H91" s="7">
        <f ca="1">'1A Grid'!M91-'0A Grid'!M91</f>
        <v>131.53</v>
      </c>
      <c r="I91" s="7">
        <f ca="1">'1A Grid'!N91-'0A Grid'!N91</f>
        <v>132.227</v>
      </c>
    </row>
    <row r="92" spans="1:9" x14ac:dyDescent="0.25">
      <c r="A92" s="11">
        <f t="shared" si="5"/>
        <v>0.2015000000000029</v>
      </c>
      <c r="B92" s="6">
        <f>'1A Grid'!G92</f>
        <v>0.19699999999998852</v>
      </c>
      <c r="C92" s="7">
        <f ca="1">'1A Grid'!H92-'0A Grid'!H92</f>
        <v>131.715</v>
      </c>
      <c r="D92" s="7">
        <f ca="1">'1A Grid'!I92-'0A Grid'!I92</f>
        <v>131.14399999999998</v>
      </c>
      <c r="E92" s="7">
        <f ca="1">'1A Grid'!J92-'0A Grid'!J92</f>
        <v>130.89000000000001</v>
      </c>
      <c r="F92" s="7">
        <f ca="1">'1A Grid'!K92-'0A Grid'!K92</f>
        <v>130.821</v>
      </c>
      <c r="G92" s="7">
        <f ca="1">'1A Grid'!L92-'0A Grid'!L92</f>
        <v>130.98499999999999</v>
      </c>
      <c r="H92" s="7">
        <f ca="1">'1A Grid'!M92-'0A Grid'!M92</f>
        <v>131.489</v>
      </c>
      <c r="I92" s="7">
        <f ca="1">'1A Grid'!N92-'0A Grid'!N92</f>
        <v>132.214</v>
      </c>
    </row>
    <row r="93" spans="1:9" x14ac:dyDescent="0.25">
      <c r="A93" s="11">
        <f t="shared" si="5"/>
        <v>0.20100000000000051</v>
      </c>
      <c r="B93" s="6">
        <f>'1A Grid'!G93</f>
        <v>0.39900000000000091</v>
      </c>
      <c r="C93" s="7">
        <f ca="1">'1A Grid'!H93-'0A Grid'!H93</f>
        <v>131.16499999999999</v>
      </c>
      <c r="D93" s="7">
        <f ca="1">'1A Grid'!I93-'0A Grid'!I93</f>
        <v>130.63</v>
      </c>
      <c r="E93" s="7">
        <f ca="1">'1A Grid'!J93-'0A Grid'!J93</f>
        <v>130.387</v>
      </c>
      <c r="F93" s="7">
        <f ca="1">'1A Grid'!K93-'0A Grid'!K93</f>
        <v>130.28</v>
      </c>
      <c r="G93" s="7">
        <f ca="1">'1A Grid'!L93-'0A Grid'!L93</f>
        <v>130.51900000000001</v>
      </c>
      <c r="H93" s="7">
        <f ca="1">'1A Grid'!M93-'0A Grid'!M93</f>
        <v>131.02199999999999</v>
      </c>
      <c r="I93" s="7">
        <f ca="1">'1A Grid'!N93-'0A Grid'!N93</f>
        <v>131.721</v>
      </c>
    </row>
    <row r="94" spans="1:9" x14ac:dyDescent="0.25">
      <c r="A94" s="11">
        <f t="shared" si="5"/>
        <v>0.19899999999999807</v>
      </c>
      <c r="B94" s="6">
        <f>'1A Grid'!G94</f>
        <v>0.59899999999998954</v>
      </c>
      <c r="C94" s="7">
        <f ca="1">'1A Grid'!H94-'0A Grid'!H94</f>
        <v>129.65800000000002</v>
      </c>
      <c r="D94" s="7">
        <f ca="1">'1A Grid'!I94-'0A Grid'!I94</f>
        <v>129.04399999999998</v>
      </c>
      <c r="E94" s="7">
        <f ca="1">'1A Grid'!J94-'0A Grid'!J94</f>
        <v>128.773</v>
      </c>
      <c r="F94" s="7">
        <f ca="1">'1A Grid'!K94-'0A Grid'!K94</f>
        <v>128.822</v>
      </c>
      <c r="G94" s="7">
        <f ca="1">'1A Grid'!L94-'0A Grid'!L94</f>
        <v>128.91199999999998</v>
      </c>
      <c r="H94" s="7">
        <f ca="1">'1A Grid'!M94-'0A Grid'!M94</f>
        <v>129.565</v>
      </c>
      <c r="I94" s="7">
        <f ca="1">'1A Grid'!N94-'0A Grid'!N94</f>
        <v>130.24199999999999</v>
      </c>
    </row>
    <row r="95" spans="1:9" x14ac:dyDescent="0.25">
      <c r="A95" s="11">
        <f t="shared" si="5"/>
        <v>0.19950000000000045</v>
      </c>
      <c r="B95" s="6">
        <f>'1A Grid'!G95</f>
        <v>0.79699999999999704</v>
      </c>
      <c r="C95" s="7">
        <f ca="1">'1A Grid'!H95-'0A Grid'!H95</f>
        <v>127.88300000000001</v>
      </c>
      <c r="D95" s="7">
        <f ca="1">'1A Grid'!I95-'0A Grid'!I95</f>
        <v>127.32499999999999</v>
      </c>
      <c r="E95" s="7">
        <f ca="1">'1A Grid'!J95-'0A Grid'!J95</f>
        <v>127.01900000000001</v>
      </c>
      <c r="F95" s="7">
        <f ca="1">'1A Grid'!K95-'0A Grid'!K95</f>
        <v>127.148</v>
      </c>
      <c r="G95" s="7">
        <f ca="1">'1A Grid'!L95-'0A Grid'!L95</f>
        <v>127.239</v>
      </c>
      <c r="H95" s="7">
        <f ca="1">'1A Grid'!M95-'0A Grid'!M95</f>
        <v>127.79899999999999</v>
      </c>
      <c r="I95" s="7">
        <f ca="1">'1A Grid'!N95-'0A Grid'!N95</f>
        <v>128.48000000000002</v>
      </c>
    </row>
    <row r="96" spans="1:9" x14ac:dyDescent="0.25">
      <c r="A96" s="11">
        <f t="shared" si="5"/>
        <v>0.20100000000000051</v>
      </c>
      <c r="B96" s="6">
        <f>'1A Grid'!G96</f>
        <v>0.99799999999999045</v>
      </c>
      <c r="C96" s="7">
        <f ca="1">'1A Grid'!H96-'0A Grid'!H96</f>
        <v>125.28100000000001</v>
      </c>
      <c r="D96" s="7">
        <f ca="1">'1A Grid'!I96-'0A Grid'!I96</f>
        <v>124.697</v>
      </c>
      <c r="E96" s="7">
        <f ca="1">'1A Grid'!J96-'0A Grid'!J96</f>
        <v>124.447</v>
      </c>
      <c r="F96" s="7">
        <f ca="1">'1A Grid'!K96-'0A Grid'!K96</f>
        <v>124.40299999999999</v>
      </c>
      <c r="G96" s="7">
        <f ca="1">'1A Grid'!L96-'0A Grid'!L96</f>
        <v>124.67</v>
      </c>
      <c r="H96" s="7">
        <f ca="1">'1A Grid'!M96-'0A Grid'!M96</f>
        <v>125.224</v>
      </c>
      <c r="I96" s="7">
        <f ca="1">'1A Grid'!N96-'0A Grid'!N96</f>
        <v>125.71299999999999</v>
      </c>
    </row>
    <row r="97" spans="1:9" x14ac:dyDescent="0.25">
      <c r="A97" s="11">
        <f t="shared" si="5"/>
        <v>0.20000000000000284</v>
      </c>
      <c r="B97" s="6">
        <f>'1A Grid'!G97</f>
        <v>1.1989999999999981</v>
      </c>
      <c r="C97" s="7">
        <f ca="1">'1A Grid'!H97-'0A Grid'!H97</f>
        <v>122.223</v>
      </c>
      <c r="D97" s="7">
        <f ca="1">'1A Grid'!I97-'0A Grid'!I97</f>
        <v>121.71599999999999</v>
      </c>
      <c r="E97" s="7">
        <f ca="1">'1A Grid'!J97-'0A Grid'!J97</f>
        <v>121.453</v>
      </c>
      <c r="F97" s="7">
        <f ca="1">'1A Grid'!K97-'0A Grid'!K97</f>
        <v>121.379</v>
      </c>
      <c r="G97" s="7">
        <f ca="1">'1A Grid'!L97-'0A Grid'!L97</f>
        <v>121.774</v>
      </c>
      <c r="H97" s="7">
        <f ca="1">'1A Grid'!M97-'0A Grid'!M97</f>
        <v>122.25699999999999</v>
      </c>
      <c r="I97" s="7">
        <f ca="1">'1A Grid'!N97-'0A Grid'!N97</f>
        <v>123.063</v>
      </c>
    </row>
    <row r="98" spans="1:9" x14ac:dyDescent="0.25">
      <c r="A98" s="11">
        <f t="shared" si="5"/>
        <v>0.1980000000000004</v>
      </c>
      <c r="B98" s="6">
        <f>'1A Grid'!G98</f>
        <v>1.3979999999999961</v>
      </c>
      <c r="C98" s="7">
        <f ca="1">'1A Grid'!H98-'0A Grid'!H98</f>
        <v>118.36199999999999</v>
      </c>
      <c r="D98" s="7">
        <f ca="1">'1A Grid'!I98-'0A Grid'!I98</f>
        <v>117.77300000000001</v>
      </c>
      <c r="E98" s="7">
        <f ca="1">'1A Grid'!J98-'0A Grid'!J98</f>
        <v>117.994</v>
      </c>
      <c r="F98" s="7">
        <f ca="1">'1A Grid'!K98-'0A Grid'!K98</f>
        <v>117.652</v>
      </c>
      <c r="G98" s="7">
        <f ca="1">'1A Grid'!L98-'0A Grid'!L98</f>
        <v>117.96599999999999</v>
      </c>
      <c r="H98" s="7">
        <f ca="1">'1A Grid'!M98-'0A Grid'!M98</f>
        <v>118.38200000000001</v>
      </c>
      <c r="I98" s="7">
        <f ca="1">'1A Grid'!N98-'0A Grid'!N98</f>
        <v>119.41</v>
      </c>
    </row>
    <row r="99" spans="1:9" x14ac:dyDescent="0.25">
      <c r="A99" s="11">
        <f t="shared" si="5"/>
        <v>0.19899999999999807</v>
      </c>
      <c r="B99" s="6">
        <f>'1A Grid'!G99</f>
        <v>1.5949999999999989</v>
      </c>
      <c r="C99" s="7">
        <f ca="1">'1A Grid'!H99-'0A Grid'!H99</f>
        <v>114.485</v>
      </c>
      <c r="D99" s="7">
        <f ca="1">'1A Grid'!I99-'0A Grid'!I99</f>
        <v>113.848</v>
      </c>
      <c r="E99" s="7">
        <f ca="1">'1A Grid'!J99-'0A Grid'!J99</f>
        <v>113.575</v>
      </c>
      <c r="F99" s="7">
        <f ca="1">'1A Grid'!K99-'0A Grid'!K99</f>
        <v>113.23</v>
      </c>
      <c r="G99" s="7">
        <f ca="1">'1A Grid'!L99-'0A Grid'!L99</f>
        <v>113.577</v>
      </c>
      <c r="H99" s="7">
        <f ca="1">'1A Grid'!M99-'0A Grid'!M99</f>
        <v>114.31700000000001</v>
      </c>
      <c r="I99" s="7">
        <f ca="1">'1A Grid'!N99-'0A Grid'!N99</f>
        <v>115.512</v>
      </c>
    </row>
    <row r="100" spans="1:9" x14ac:dyDescent="0.25">
      <c r="A100" s="11">
        <f t="shared" si="5"/>
        <v>0.20149999999999579</v>
      </c>
      <c r="B100" s="6">
        <f>'1A Grid'!G100</f>
        <v>1.7959999999999923</v>
      </c>
      <c r="C100" s="7">
        <f ca="1">'1A Grid'!H100-'0A Grid'!H100</f>
        <v>109.35</v>
      </c>
      <c r="D100" s="7">
        <f ca="1">'1A Grid'!I100-'0A Grid'!I100</f>
        <v>108.77799999999999</v>
      </c>
      <c r="E100" s="7">
        <f ca="1">'1A Grid'!J100-'0A Grid'!J100</f>
        <v>108.49</v>
      </c>
      <c r="F100" s="7">
        <f ca="1">'1A Grid'!K100-'0A Grid'!K100</f>
        <v>108.67899999999999</v>
      </c>
      <c r="G100" s="7">
        <f ca="1">'1A Grid'!L100-'0A Grid'!L100</f>
        <v>108.74</v>
      </c>
      <c r="H100" s="7">
        <f ca="1">'1A Grid'!M100-'0A Grid'!M100</f>
        <v>109.35299999999999</v>
      </c>
      <c r="I100" s="7">
        <f ca="1">'1A Grid'!N100-'0A Grid'!N100</f>
        <v>110.215</v>
      </c>
    </row>
    <row r="101" spans="1:9" x14ac:dyDescent="0.25">
      <c r="A101" s="11">
        <f t="shared" si="5"/>
        <v>0.2015000000000029</v>
      </c>
      <c r="B101" s="6">
        <f>'1A Grid'!G101</f>
        <v>1.9979999999999905</v>
      </c>
      <c r="C101" s="7">
        <f ca="1">'1A Grid'!H101-'0A Grid'!H101</f>
        <v>103.794</v>
      </c>
      <c r="D101" s="7">
        <f ca="1">'1A Grid'!I101-'0A Grid'!I101</f>
        <v>103.43899999999999</v>
      </c>
      <c r="E101" s="7">
        <f ca="1">'1A Grid'!J101-'0A Grid'!J101</f>
        <v>103.619</v>
      </c>
      <c r="F101" s="7">
        <f ca="1">'1A Grid'!K101-'0A Grid'!K101</f>
        <v>103.524</v>
      </c>
      <c r="G101" s="7">
        <f ca="1">'1A Grid'!L101-'0A Grid'!L101</f>
        <v>103.477</v>
      </c>
      <c r="H101" s="7">
        <f ca="1">'1A Grid'!M101-'0A Grid'!M101</f>
        <v>103.919</v>
      </c>
      <c r="I101" s="7">
        <f ca="1">'1A Grid'!N101-'0A Grid'!N101</f>
        <v>104.71300000000001</v>
      </c>
    </row>
    <row r="102" spans="1:9" x14ac:dyDescent="0.25">
      <c r="A102" s="11">
        <f t="shared" si="5"/>
        <v>0.19950000000000045</v>
      </c>
      <c r="B102" s="6">
        <f>'1A Grid'!G102</f>
        <v>2.1989999999999981</v>
      </c>
      <c r="C102" s="7">
        <f ca="1">'1A Grid'!H102-'0A Grid'!H102</f>
        <v>97.975999999999999</v>
      </c>
      <c r="D102" s="7">
        <f ca="1">'1A Grid'!I102-'0A Grid'!I102</f>
        <v>97.51</v>
      </c>
      <c r="E102" s="7">
        <f ca="1">'1A Grid'!J102-'0A Grid'!J102</f>
        <v>97.68</v>
      </c>
      <c r="F102" s="7">
        <f ca="1">'1A Grid'!K102-'0A Grid'!K102</f>
        <v>97.728999999999999</v>
      </c>
      <c r="G102" s="7">
        <f ca="1">'1A Grid'!L102-'0A Grid'!L102</f>
        <v>97.948000000000008</v>
      </c>
      <c r="H102" s="7">
        <f ca="1">'1A Grid'!M102-'0A Grid'!M102</f>
        <v>97.986000000000004</v>
      </c>
      <c r="I102" s="7">
        <f ca="1">'1A Grid'!N102-'0A Grid'!N102</f>
        <v>98.835999999999999</v>
      </c>
    </row>
    <row r="103" spans="1:9" x14ac:dyDescent="0.25">
      <c r="A103" s="11">
        <f t="shared" si="5"/>
        <v>0.19899999999999807</v>
      </c>
      <c r="B103" s="6">
        <f>'1A Grid'!G103</f>
        <v>2.3969999999999914</v>
      </c>
      <c r="C103" s="7">
        <f ca="1">'1A Grid'!H103-'0A Grid'!H103</f>
        <v>91.957999999999998</v>
      </c>
      <c r="D103" s="7">
        <f ca="1">'1A Grid'!I103-'0A Grid'!I103</f>
        <v>91.328999999999994</v>
      </c>
      <c r="E103" s="7">
        <f ca="1">'1A Grid'!J103-'0A Grid'!J103</f>
        <v>91.554000000000002</v>
      </c>
      <c r="F103" s="7">
        <f ca="1">'1A Grid'!K103-'0A Grid'!K103</f>
        <v>91.585999999999999</v>
      </c>
      <c r="G103" s="7">
        <f ca="1">'1A Grid'!L103-'0A Grid'!L103</f>
        <v>91.83</v>
      </c>
      <c r="H103" s="7">
        <f ca="1">'1A Grid'!M103-'0A Grid'!M103</f>
        <v>91.881</v>
      </c>
      <c r="I103" s="7">
        <f ca="1">'1A Grid'!N103-'0A Grid'!N103</f>
        <v>92.266999999999996</v>
      </c>
    </row>
    <row r="104" spans="1:9" x14ac:dyDescent="0.25">
      <c r="A104" s="11">
        <f t="shared" si="5"/>
        <v>0.20100000000000051</v>
      </c>
      <c r="B104" s="6">
        <f>'1A Grid'!G104</f>
        <v>2.5969999999999942</v>
      </c>
      <c r="C104" s="7">
        <f ca="1">'1A Grid'!H104-'0A Grid'!H104</f>
        <v>85.063999999999993</v>
      </c>
      <c r="D104" s="7">
        <f ca="1">'1A Grid'!I104-'0A Grid'!I104</f>
        <v>85.149999999999991</v>
      </c>
      <c r="E104" s="7">
        <f ca="1">'1A Grid'!J104-'0A Grid'!J104</f>
        <v>84.804000000000002</v>
      </c>
      <c r="F104" s="7">
        <f ca="1">'1A Grid'!K104-'0A Grid'!K104</f>
        <v>85.146999999999991</v>
      </c>
      <c r="G104" s="7">
        <f ca="1">'1A Grid'!L104-'0A Grid'!L104</f>
        <v>85.003</v>
      </c>
      <c r="H104" s="7">
        <f ca="1">'1A Grid'!M104-'0A Grid'!M104</f>
        <v>85.185999999999993</v>
      </c>
      <c r="I104" s="7">
        <f ca="1">'1A Grid'!N104-'0A Grid'!N104</f>
        <v>85.798000000000002</v>
      </c>
    </row>
    <row r="105" spans="1:9" x14ac:dyDescent="0.25">
      <c r="A105" s="11">
        <f t="shared" si="5"/>
        <v>0.20100000000000051</v>
      </c>
      <c r="B105" s="6">
        <f>'1A Grid'!G105</f>
        <v>2.7989999999999924</v>
      </c>
      <c r="C105" s="7">
        <f ca="1">'1A Grid'!H105-'0A Grid'!H105</f>
        <v>78.203999999999994</v>
      </c>
      <c r="D105" s="7">
        <f ca="1">'1A Grid'!I105-'0A Grid'!I105</f>
        <v>78.403999999999996</v>
      </c>
      <c r="E105" s="7">
        <f ca="1">'1A Grid'!J105-'0A Grid'!J105</f>
        <v>78.12</v>
      </c>
      <c r="F105" s="7">
        <f ca="1">'1A Grid'!K105-'0A Grid'!K105</f>
        <v>78.606999999999999</v>
      </c>
      <c r="G105" s="7">
        <f ca="1">'1A Grid'!L105-'0A Grid'!L105</f>
        <v>78.400999999999996</v>
      </c>
      <c r="H105" s="7">
        <f ca="1">'1A Grid'!M105-'0A Grid'!M105</f>
        <v>78.606000000000009</v>
      </c>
      <c r="I105" s="7">
        <f ca="1">'1A Grid'!N105-'0A Grid'!N105</f>
        <v>78.506</v>
      </c>
    </row>
    <row r="106" spans="1:9" x14ac:dyDescent="0.25">
      <c r="A106" s="11">
        <f t="shared" si="5"/>
        <v>0.19899999999999807</v>
      </c>
      <c r="B106" s="6">
        <f>'1A Grid'!G106</f>
        <v>2.9989999999999952</v>
      </c>
      <c r="C106" s="7">
        <f ca="1">'1A Grid'!H106-'0A Grid'!H106</f>
        <v>71.39</v>
      </c>
      <c r="D106" s="7">
        <f ca="1">'1A Grid'!I106-'0A Grid'!I106</f>
        <v>71.177999999999997</v>
      </c>
      <c r="E106" s="7">
        <f ca="1">'1A Grid'!J106-'0A Grid'!J106</f>
        <v>71.914000000000001</v>
      </c>
      <c r="F106" s="7">
        <f ca="1">'1A Grid'!K106-'0A Grid'!K106</f>
        <v>71.593000000000004</v>
      </c>
      <c r="G106" s="7">
        <f ca="1">'1A Grid'!L106-'0A Grid'!L106</f>
        <v>71.850999999999999</v>
      </c>
      <c r="H106" s="7">
        <f ca="1">'1A Grid'!M106-'0A Grid'!M106</f>
        <v>71.52</v>
      </c>
      <c r="I106" s="7">
        <f ca="1">'1A Grid'!N106-'0A Grid'!N106</f>
        <v>71.628</v>
      </c>
    </row>
    <row r="107" spans="1:9" x14ac:dyDescent="0.25">
      <c r="A107" s="11">
        <f t="shared" si="5"/>
        <v>0.19950000000000045</v>
      </c>
      <c r="B107" s="6">
        <f>'1A Grid'!G107</f>
        <v>3.1969999999999885</v>
      </c>
      <c r="C107" s="7">
        <f ca="1">'1A Grid'!H107-'0A Grid'!H107</f>
        <v>64.768000000000001</v>
      </c>
      <c r="D107" s="7">
        <f ca="1">'1A Grid'!I107-'0A Grid'!I107</f>
        <v>65.067999999999998</v>
      </c>
      <c r="E107" s="7">
        <f ca="1">'1A Grid'!J107-'0A Grid'!J107</f>
        <v>65.477000000000004</v>
      </c>
      <c r="F107" s="7">
        <f ca="1">'1A Grid'!K107-'0A Grid'!K107</f>
        <v>65.260999999999996</v>
      </c>
      <c r="G107" s="7">
        <f ca="1">'1A Grid'!L107-'0A Grid'!L107</f>
        <v>65.453000000000003</v>
      </c>
      <c r="H107" s="7">
        <f ca="1">'1A Grid'!M107-'0A Grid'!M107</f>
        <v>64.951999999999998</v>
      </c>
      <c r="I107" s="7">
        <f ca="1">'1A Grid'!N107-'0A Grid'!N107</f>
        <v>64.674000000000007</v>
      </c>
    </row>
    <row r="108" spans="1:9" x14ac:dyDescent="0.25">
      <c r="A108" s="11">
        <f t="shared" si="5"/>
        <v>0.20100000000000051</v>
      </c>
      <c r="B108" s="6">
        <f>'1A Grid'!G108</f>
        <v>3.3979999999999961</v>
      </c>
      <c r="C108" s="7">
        <f ca="1">'1A Grid'!H108-'0A Grid'!H108</f>
        <v>58.048000000000002</v>
      </c>
      <c r="D108" s="7">
        <f ca="1">'1A Grid'!I108-'0A Grid'!I108</f>
        <v>58.606999999999999</v>
      </c>
      <c r="E108" s="7">
        <f ca="1">'1A Grid'!J108-'0A Grid'!J108</f>
        <v>58.491999999999997</v>
      </c>
      <c r="F108" s="7">
        <f ca="1">'1A Grid'!K108-'0A Grid'!K108</f>
        <v>58.887999999999998</v>
      </c>
      <c r="G108" s="7">
        <f ca="1">'1A Grid'!L108-'0A Grid'!L108</f>
        <v>58.472000000000001</v>
      </c>
      <c r="H108" s="7">
        <f ca="1">'1A Grid'!M108-'0A Grid'!M108</f>
        <v>58.616</v>
      </c>
      <c r="I108" s="7">
        <f ca="1">'1A Grid'!N108-'0A Grid'!N108</f>
        <v>57.938000000000002</v>
      </c>
    </row>
    <row r="109" spans="1:9" x14ac:dyDescent="0.25">
      <c r="A109" s="11">
        <f t="shared" si="5"/>
        <v>0.20049999999999812</v>
      </c>
      <c r="B109" s="6">
        <f>'1A Grid'!G109</f>
        <v>3.5989999999999895</v>
      </c>
      <c r="C109" s="7">
        <f ca="1">'1A Grid'!H109-'0A Grid'!H109</f>
        <v>51.612000000000002</v>
      </c>
      <c r="D109" s="7">
        <f ca="1">'1A Grid'!I109-'0A Grid'!I109</f>
        <v>52.39</v>
      </c>
      <c r="E109" s="7">
        <f ca="1">'1A Grid'!J109-'0A Grid'!J109</f>
        <v>52.492000000000004</v>
      </c>
      <c r="F109" s="7">
        <f ca="1">'1A Grid'!K109-'0A Grid'!K109</f>
        <v>52.63</v>
      </c>
      <c r="G109" s="7">
        <f ca="1">'1A Grid'!L109-'0A Grid'!L109</f>
        <v>52.582999999999998</v>
      </c>
      <c r="H109" s="7">
        <f ca="1">'1A Grid'!M109-'0A Grid'!M109</f>
        <v>52.419999999999995</v>
      </c>
      <c r="I109" s="7">
        <f ca="1">'1A Grid'!N109-'0A Grid'!N109</f>
        <v>51.692999999999998</v>
      </c>
    </row>
    <row r="110" spans="1:9" x14ac:dyDescent="0.25">
      <c r="A110" s="11">
        <f t="shared" si="5"/>
        <v>0.1980000000000004</v>
      </c>
      <c r="B110" s="6">
        <f>'1A Grid'!G110</f>
        <v>3.7989999999999924</v>
      </c>
      <c r="C110" s="7">
        <f ca="1">'1A Grid'!H110-'0A Grid'!H110</f>
        <v>46.170999999999999</v>
      </c>
      <c r="D110" s="7">
        <f ca="1">'1A Grid'!I110-'0A Grid'!I110</f>
        <v>46.750999999999998</v>
      </c>
      <c r="E110" s="7">
        <f ca="1">'1A Grid'!J110-'0A Grid'!J110</f>
        <v>46.801000000000002</v>
      </c>
      <c r="F110" s="7">
        <f ca="1">'1A Grid'!K110-'0A Grid'!K110</f>
        <v>47.030999999999999</v>
      </c>
      <c r="G110" s="7">
        <f ca="1">'1A Grid'!L110-'0A Grid'!L110</f>
        <v>46.702999999999996</v>
      </c>
      <c r="H110" s="7">
        <f ca="1">'1A Grid'!M110-'0A Grid'!M110</f>
        <v>46.594999999999999</v>
      </c>
      <c r="I110" s="7">
        <f ca="1">'1A Grid'!N110-'0A Grid'!N110</f>
        <v>45.701000000000001</v>
      </c>
    </row>
    <row r="111" spans="1:9" x14ac:dyDescent="0.25">
      <c r="A111" s="11">
        <f t="shared" si="5"/>
        <v>0.34949999999999903</v>
      </c>
      <c r="B111" s="6">
        <f>'1A Grid'!G111</f>
        <v>3.9949999999999903</v>
      </c>
      <c r="C111" s="7">
        <f ca="1">'1A Grid'!H111-'0A Grid'!H111</f>
        <v>40.481000000000002</v>
      </c>
      <c r="D111" s="7">
        <f ca="1">'1A Grid'!I111-'0A Grid'!I111</f>
        <v>41.426000000000002</v>
      </c>
      <c r="E111" s="7">
        <f ca="1">'1A Grid'!J111-'0A Grid'!J111</f>
        <v>41.305</v>
      </c>
      <c r="F111" s="7">
        <f ca="1">'1A Grid'!K111-'0A Grid'!K111</f>
        <v>41.431999999999995</v>
      </c>
      <c r="G111" s="7">
        <f ca="1">'1A Grid'!L111-'0A Grid'!L111</f>
        <v>41.814</v>
      </c>
      <c r="H111" s="7">
        <f ca="1">'1A Grid'!M111-'0A Grid'!M111</f>
        <v>41.122</v>
      </c>
      <c r="I111" s="7">
        <f ca="1">'1A Grid'!N111-'0A Grid'!N111</f>
        <v>40.700000000000003</v>
      </c>
    </row>
    <row r="112" spans="1:9" x14ac:dyDescent="0.25">
      <c r="A112" s="11">
        <f t="shared" si="5"/>
        <v>0.50150000000000006</v>
      </c>
      <c r="B112" s="6">
        <f>'1A Grid'!G112</f>
        <v>4.4979999999999905</v>
      </c>
      <c r="C112" s="7">
        <f ca="1">'1A Grid'!H112-'0A Grid'!H112</f>
        <v>29.172000000000001</v>
      </c>
      <c r="D112" s="7">
        <f ca="1">'1A Grid'!I112-'0A Grid'!I112</f>
        <v>29.593</v>
      </c>
      <c r="E112" s="7">
        <f ca="1">'1A Grid'!J112-'0A Grid'!J112</f>
        <v>30.006</v>
      </c>
      <c r="F112" s="7">
        <f ca="1">'1A Grid'!K112-'0A Grid'!K112</f>
        <v>30.194000000000003</v>
      </c>
      <c r="G112" s="7">
        <f ca="1">'1A Grid'!L112-'0A Grid'!L112</f>
        <v>29.995999999999999</v>
      </c>
      <c r="H112" s="7">
        <f ca="1">'1A Grid'!M112-'0A Grid'!M112</f>
        <v>29.710999999999999</v>
      </c>
      <c r="I112" s="7">
        <f ca="1">'1A Grid'!N112-'0A Grid'!N112</f>
        <v>28.98</v>
      </c>
    </row>
    <row r="113" spans="1:9" x14ac:dyDescent="0.25">
      <c r="A113" s="11">
        <f t="shared" si="5"/>
        <v>0.5</v>
      </c>
      <c r="B113" s="6">
        <f>'1A Grid'!G113</f>
        <v>4.9979999999999905</v>
      </c>
      <c r="C113" s="7">
        <f ca="1">'1A Grid'!H113-'0A Grid'!H113</f>
        <v>21.022000000000002</v>
      </c>
      <c r="D113" s="7">
        <f ca="1">'1A Grid'!I113-'0A Grid'!I113</f>
        <v>21.364000000000001</v>
      </c>
      <c r="E113" s="7">
        <f ca="1">'1A Grid'!J113-'0A Grid'!J113</f>
        <v>21.716000000000001</v>
      </c>
      <c r="F113" s="7">
        <f ca="1">'1A Grid'!K113-'0A Grid'!K113</f>
        <v>21.846</v>
      </c>
      <c r="G113" s="7">
        <f ca="1">'1A Grid'!L113-'0A Grid'!L113</f>
        <v>21.623999999999999</v>
      </c>
      <c r="H113" s="7">
        <f ca="1">'1A Grid'!M113-'0A Grid'!M113</f>
        <v>21.273</v>
      </c>
      <c r="I113" s="7">
        <f ca="1">'1A Grid'!N113-'0A Grid'!N113</f>
        <v>20.678999999999998</v>
      </c>
    </row>
    <row r="114" spans="1:9" x14ac:dyDescent="0.25">
      <c r="A114" s="11">
        <f t="shared" si="5"/>
        <v>0.50100000000000477</v>
      </c>
      <c r="B114" s="6">
        <f>'1A Grid'!G114</f>
        <v>5.4979999999999905</v>
      </c>
      <c r="C114" s="7">
        <f ca="1">'1A Grid'!H114-'0A Grid'!H114</f>
        <v>15.123999999999999</v>
      </c>
      <c r="D114" s="7">
        <f ca="1">'1A Grid'!I114-'0A Grid'!I114</f>
        <v>15.639999999999999</v>
      </c>
      <c r="E114" s="7">
        <f ca="1">'1A Grid'!J114-'0A Grid'!J114</f>
        <v>15.363000000000001</v>
      </c>
      <c r="F114" s="7">
        <f ca="1">'1A Grid'!K114-'0A Grid'!K114</f>
        <v>15.451000000000001</v>
      </c>
      <c r="G114" s="7">
        <f ca="1">'1A Grid'!L114-'0A Grid'!L114</f>
        <v>15.36</v>
      </c>
      <c r="H114" s="7">
        <f ca="1">'1A Grid'!M114-'0A Grid'!M114</f>
        <v>15.162000000000001</v>
      </c>
      <c r="I114" s="7">
        <f ca="1">'1A Grid'!N114-'0A Grid'!N114</f>
        <v>15.138</v>
      </c>
    </row>
    <row r="115" spans="1:9" x14ac:dyDescent="0.25">
      <c r="A115" s="11">
        <f t="shared" si="5"/>
        <v>0.49950000000000472</v>
      </c>
      <c r="B115" s="6">
        <f>'1A Grid'!G115</f>
        <v>6</v>
      </c>
      <c r="C115" s="7">
        <f ca="1">'1A Grid'!H115-'0A Grid'!H115</f>
        <v>11.061999999999999</v>
      </c>
      <c r="D115" s="7">
        <f ca="1">'1A Grid'!I115-'0A Grid'!I115</f>
        <v>11.139999999999999</v>
      </c>
      <c r="E115" s="7">
        <f ca="1">'1A Grid'!J115-'0A Grid'!J115</f>
        <v>11.513</v>
      </c>
      <c r="F115" s="7">
        <f ca="1">'1A Grid'!K115-'0A Grid'!K115</f>
        <v>11.345000000000001</v>
      </c>
      <c r="G115" s="7">
        <f ca="1">'1A Grid'!L115-'0A Grid'!L115</f>
        <v>11.305</v>
      </c>
      <c r="H115" s="7">
        <f ca="1">'1A Grid'!M115-'0A Grid'!M115</f>
        <v>11.159000000000001</v>
      </c>
      <c r="I115" s="7">
        <f ca="1">'1A Grid'!N115-'0A Grid'!N115</f>
        <v>11.005000000000001</v>
      </c>
    </row>
    <row r="116" spans="1:9" x14ac:dyDescent="0.25">
      <c r="A116" s="11">
        <f t="shared" si="5"/>
        <v>0.49899999999999523</v>
      </c>
      <c r="B116" s="6">
        <f>'1A Grid'!G116</f>
        <v>6.4969999999999999</v>
      </c>
      <c r="C116" s="7">
        <f ca="1">'1A Grid'!H116-'0A Grid'!H116</f>
        <v>8.17</v>
      </c>
      <c r="D116" s="7">
        <f ca="1">'1A Grid'!I116-'0A Grid'!I116</f>
        <v>8.2609999999999992</v>
      </c>
      <c r="E116" s="7">
        <f ca="1">'1A Grid'!J116-'0A Grid'!J116</f>
        <v>8.472999999999999</v>
      </c>
      <c r="F116" s="7">
        <f ca="1">'1A Grid'!K116-'0A Grid'!K116</f>
        <v>8.5169999999999995</v>
      </c>
      <c r="G116" s="7">
        <f ca="1">'1A Grid'!L116-'0A Grid'!L116</f>
        <v>8.4860000000000007</v>
      </c>
      <c r="H116" s="7">
        <f ca="1">'1A Grid'!M116-'0A Grid'!M116</f>
        <v>8.298</v>
      </c>
      <c r="I116" s="7">
        <f ca="1">'1A Grid'!N116-'0A Grid'!N116</f>
        <v>8.0890000000000004</v>
      </c>
    </row>
    <row r="117" spans="1:9" x14ac:dyDescent="0.25">
      <c r="A117" s="11">
        <f t="shared" si="5"/>
        <v>0.50049999999999528</v>
      </c>
      <c r="B117" s="6">
        <f>'1A Grid'!G117</f>
        <v>6.9979999999999905</v>
      </c>
      <c r="C117" s="7">
        <f ca="1">'1A Grid'!H117-'0A Grid'!H117</f>
        <v>6.2370000000000001</v>
      </c>
      <c r="D117" s="7">
        <f ca="1">'1A Grid'!I117-'0A Grid'!I117</f>
        <v>6.3610000000000007</v>
      </c>
      <c r="E117" s="7">
        <f ca="1">'1A Grid'!J117-'0A Grid'!J117</f>
        <v>6.4980000000000002</v>
      </c>
      <c r="F117" s="7">
        <f ca="1">'1A Grid'!K117-'0A Grid'!K117</f>
        <v>6.0139999999999993</v>
      </c>
      <c r="G117" s="7">
        <f ca="1">'1A Grid'!L117-'0A Grid'!L117</f>
        <v>5.9449999999999994</v>
      </c>
      <c r="H117" s="7">
        <f ca="1">'1A Grid'!M117-'0A Grid'!M117</f>
        <v>6.3010000000000002</v>
      </c>
      <c r="I117" s="7">
        <f ca="1">'1A Grid'!N117-'0A Grid'!N117</f>
        <v>6.15</v>
      </c>
    </row>
    <row r="118" spans="1:9" x14ac:dyDescent="0.25">
      <c r="A118" s="11">
        <f t="shared" si="5"/>
        <v>0.49950000000000472</v>
      </c>
      <c r="B118" s="6">
        <f>'1A Grid'!G118</f>
        <v>7.4979999999999905</v>
      </c>
      <c r="C118" s="7">
        <f ca="1">'1A Grid'!H118-'0A Grid'!H118</f>
        <v>4.6219999999999999</v>
      </c>
      <c r="D118" s="7">
        <f ca="1">'1A Grid'!I118-'0A Grid'!I118</f>
        <v>4.7619999999999996</v>
      </c>
      <c r="E118" s="7">
        <f ca="1">'1A Grid'!J118-'0A Grid'!J118</f>
        <v>4.8570000000000002</v>
      </c>
      <c r="F118" s="7">
        <f ca="1">'1A Grid'!K118-'0A Grid'!K118</f>
        <v>4.6809999999999992</v>
      </c>
      <c r="G118" s="7">
        <f ca="1">'1A Grid'!L118-'0A Grid'!L118</f>
        <v>4.6269999999999998</v>
      </c>
      <c r="H118" s="7">
        <f ca="1">'1A Grid'!M118-'0A Grid'!M118</f>
        <v>4.7200000000000006</v>
      </c>
      <c r="I118" s="7">
        <f ca="1">'1A Grid'!N118-'0A Grid'!N118</f>
        <v>4.5840000000000005</v>
      </c>
    </row>
    <row r="119" spans="1:9" x14ac:dyDescent="0.25">
      <c r="A119" s="11">
        <f t="shared" si="5"/>
        <v>0.50100000000000477</v>
      </c>
      <c r="B119" s="6">
        <f>'1A Grid'!G119</f>
        <v>7.9969999999999999</v>
      </c>
      <c r="C119" s="7">
        <f ca="1">'1A Grid'!H119-'0A Grid'!H119</f>
        <v>3.8780000000000001</v>
      </c>
      <c r="D119" s="7">
        <f ca="1">'1A Grid'!I119-'0A Grid'!I119</f>
        <v>3.9290000000000003</v>
      </c>
      <c r="E119" s="7">
        <f ca="1">'1A Grid'!J119-'0A Grid'!J119</f>
        <v>3.5169999999999999</v>
      </c>
      <c r="F119" s="7">
        <f ca="1">'1A Grid'!K119-'0A Grid'!K119</f>
        <v>3.9430000000000001</v>
      </c>
      <c r="G119" s="7">
        <f ca="1">'1A Grid'!L119-'0A Grid'!L119</f>
        <v>3.9159999999999995</v>
      </c>
      <c r="H119" s="7">
        <f ca="1">'1A Grid'!M119-'0A Grid'!M119</f>
        <v>3.9359999999999995</v>
      </c>
      <c r="I119" s="7">
        <f ca="1">'1A Grid'!N119-'0A Grid'!N119</f>
        <v>3.8250000000000002</v>
      </c>
    </row>
    <row r="120" spans="1:9" x14ac:dyDescent="0.25">
      <c r="A120" s="11">
        <f t="shared" si="5"/>
        <v>0.5</v>
      </c>
      <c r="B120" s="6">
        <f>'1A Grid'!G120</f>
        <v>8.5</v>
      </c>
      <c r="C120" s="7">
        <f ca="1">'1A Grid'!H120-'0A Grid'!H120</f>
        <v>3.08</v>
      </c>
      <c r="D120" s="7">
        <f ca="1">'1A Grid'!I120-'0A Grid'!I120</f>
        <v>3.145</v>
      </c>
      <c r="E120" s="7">
        <f ca="1">'1A Grid'!J120-'0A Grid'!J120</f>
        <v>3.0129999999999999</v>
      </c>
      <c r="F120" s="7">
        <f ca="1">'1A Grid'!K120-'0A Grid'!K120</f>
        <v>3.161</v>
      </c>
      <c r="G120" s="7">
        <f ca="1">'1A Grid'!L120-'0A Grid'!L120</f>
        <v>3.137</v>
      </c>
      <c r="H120" s="7">
        <f ca="1">'1A Grid'!M120-'0A Grid'!M120</f>
        <v>3.129</v>
      </c>
      <c r="I120" s="7">
        <f ca="1">'1A Grid'!N120-'0A Grid'!N120</f>
        <v>3.077</v>
      </c>
    </row>
    <row r="121" spans="1:9" x14ac:dyDescent="0.25">
      <c r="A121" s="11">
        <f t="shared" si="5"/>
        <v>0.49899999999999523</v>
      </c>
      <c r="B121" s="6">
        <f>'1A Grid'!G121</f>
        <v>8.9969999999999999</v>
      </c>
      <c r="C121" s="7">
        <f ca="1">'1A Grid'!H121-'0A Grid'!H121</f>
        <v>2.4500000000000002</v>
      </c>
      <c r="D121" s="7">
        <f ca="1">'1A Grid'!I121-'0A Grid'!I121</f>
        <v>2.4780000000000002</v>
      </c>
      <c r="E121" s="7">
        <f ca="1">'1A Grid'!J121-'0A Grid'!J121</f>
        <v>2.4579999999999997</v>
      </c>
      <c r="F121" s="7">
        <f ca="1">'1A Grid'!K121-'0A Grid'!K121</f>
        <v>2.548</v>
      </c>
      <c r="G121" s="7">
        <f ca="1">'1A Grid'!L121-'0A Grid'!L121</f>
        <v>2.4979999999999998</v>
      </c>
      <c r="H121" s="7">
        <f ca="1">'1A Grid'!M121-'0A Grid'!M121</f>
        <v>2.4989999999999997</v>
      </c>
      <c r="I121" s="7">
        <f ca="1">'1A Grid'!N121-'0A Grid'!N121</f>
        <v>2.476</v>
      </c>
    </row>
    <row r="122" spans="1:9" x14ac:dyDescent="0.25">
      <c r="A122" s="11">
        <f t="shared" si="5"/>
        <v>0.50099999999999767</v>
      </c>
      <c r="B122" s="6">
        <f>'1A Grid'!G122</f>
        <v>9.4979999999999905</v>
      </c>
      <c r="C122" s="7">
        <f ca="1">'1A Grid'!H122-'0A Grid'!H122</f>
        <v>1.9470000000000001</v>
      </c>
      <c r="D122" s="7">
        <f ca="1">'1A Grid'!I122-'0A Grid'!I122</f>
        <v>1.9870000000000001</v>
      </c>
      <c r="E122" s="7">
        <f ca="1">'1A Grid'!J122-'0A Grid'!J122</f>
        <v>2.0269999999999997</v>
      </c>
      <c r="F122" s="7">
        <f ca="1">'1A Grid'!K122-'0A Grid'!K122</f>
        <v>2.0129999999999999</v>
      </c>
      <c r="G122" s="7">
        <f ca="1">'1A Grid'!L122-'0A Grid'!L122</f>
        <v>2.012</v>
      </c>
      <c r="H122" s="7">
        <f ca="1">'1A Grid'!M122-'0A Grid'!M122</f>
        <v>1.9830000000000001</v>
      </c>
      <c r="I122" s="7">
        <f ca="1">'1A Grid'!N122-'0A Grid'!N122</f>
        <v>1.9569999999999999</v>
      </c>
    </row>
    <row r="123" spans="1:9" x14ac:dyDescent="0.25">
      <c r="A123" s="11">
        <f t="shared" si="5"/>
        <v>0.49950000000000472</v>
      </c>
      <c r="B123" s="6">
        <f>'1A Grid'!G123</f>
        <v>9.9989999999999952</v>
      </c>
      <c r="C123" s="7">
        <f ca="1">'1A Grid'!H123-'0A Grid'!H123</f>
        <v>1.577</v>
      </c>
      <c r="D123" s="7">
        <f ca="1">'1A Grid'!I123-'0A Grid'!I123</f>
        <v>1.597</v>
      </c>
      <c r="E123" s="7">
        <f ca="1">'1A Grid'!J123-'0A Grid'!J123</f>
        <v>1.641</v>
      </c>
      <c r="F123" s="7">
        <f ca="1">'1A Grid'!K123-'0A Grid'!K123</f>
        <v>1.6449999999999998</v>
      </c>
      <c r="G123" s="7">
        <f ca="1">'1A Grid'!L123-'0A Grid'!L123</f>
        <v>1.647</v>
      </c>
      <c r="H123" s="7">
        <f ca="1">'1A Grid'!M123-'0A Grid'!M123</f>
        <v>1.623</v>
      </c>
      <c r="I123" s="7">
        <f ca="1">'1A Grid'!N123-'0A Grid'!N123</f>
        <v>1.575</v>
      </c>
    </row>
    <row r="124" spans="1:9" x14ac:dyDescent="0.25">
      <c r="A124" s="11">
        <f t="shared" si="5"/>
        <v>0.50050000000000239</v>
      </c>
      <c r="B124" s="6">
        <f>'1A Grid'!G124</f>
        <v>10.497</v>
      </c>
      <c r="C124" s="7">
        <f ca="1">'1A Grid'!H124-'0A Grid'!H124</f>
        <v>1.3129999999999999</v>
      </c>
      <c r="D124" s="7">
        <f ca="1">'1A Grid'!I124-'0A Grid'!I124</f>
        <v>1.3380000000000001</v>
      </c>
      <c r="E124" s="7">
        <f ca="1">'1A Grid'!J124-'0A Grid'!J124</f>
        <v>1.353</v>
      </c>
      <c r="F124" s="7">
        <f ca="1">'1A Grid'!K124-'0A Grid'!K124</f>
        <v>1.343</v>
      </c>
      <c r="G124" s="7">
        <f ca="1">'1A Grid'!L124-'0A Grid'!L124</f>
        <v>1.3499999999999999</v>
      </c>
      <c r="H124" s="7">
        <f ca="1">'1A Grid'!M124-'0A Grid'!M124</f>
        <v>1.341</v>
      </c>
      <c r="I124" s="7">
        <f ca="1">'1A Grid'!N124-'0A Grid'!N124</f>
        <v>1.294</v>
      </c>
    </row>
    <row r="125" spans="1:9" x14ac:dyDescent="0.25">
      <c r="A125" s="11">
        <f t="shared" si="5"/>
        <v>0.50099999999999767</v>
      </c>
      <c r="B125" s="6">
        <f>'1A Grid'!G125</f>
        <v>11</v>
      </c>
      <c r="C125" s="7">
        <f ca="1">'1A Grid'!H125-'0A Grid'!H125</f>
        <v>1.0620000000000001</v>
      </c>
      <c r="D125" s="7">
        <f ca="1">'1A Grid'!I125-'0A Grid'!I125</f>
        <v>1.089</v>
      </c>
      <c r="E125" s="7">
        <f ca="1">'1A Grid'!J125-'0A Grid'!J125</f>
        <v>1.127</v>
      </c>
      <c r="F125" s="7">
        <f ca="1">'1A Grid'!K125-'0A Grid'!K125</f>
        <v>1.1139999999999999</v>
      </c>
      <c r="G125" s="7">
        <f ca="1">'1A Grid'!L125-'0A Grid'!L125</f>
        <v>1.101</v>
      </c>
      <c r="H125" s="7">
        <f ca="1">'1A Grid'!M125-'0A Grid'!M125</f>
        <v>1.1159999999999999</v>
      </c>
      <c r="I125" s="7">
        <f ca="1">'1A Grid'!N125-'0A Grid'!N125</f>
        <v>1.0680000000000001</v>
      </c>
    </row>
    <row r="126" spans="1:9" x14ac:dyDescent="0.25">
      <c r="A126" s="11">
        <f t="shared" si="5"/>
        <v>0.49849999999999994</v>
      </c>
      <c r="B126" s="6">
        <f>'1A Grid'!G126</f>
        <v>11.498999999999995</v>
      </c>
      <c r="C126" s="7">
        <f ca="1">'1A Grid'!H126-'0A Grid'!H126</f>
        <v>0.8909999999999999</v>
      </c>
      <c r="D126" s="7">
        <f ca="1">'1A Grid'!I126-'0A Grid'!I126</f>
        <v>0.92499999999999993</v>
      </c>
      <c r="E126" s="7">
        <f ca="1">'1A Grid'!J126-'0A Grid'!J126</f>
        <v>0.94299999999999995</v>
      </c>
      <c r="F126" s="7">
        <f ca="1">'1A Grid'!K126-'0A Grid'!K126</f>
        <v>0.91799999999999993</v>
      </c>
      <c r="G126" s="7">
        <f ca="1">'1A Grid'!L126-'0A Grid'!L126</f>
        <v>0.91899999999999993</v>
      </c>
      <c r="H126" s="7">
        <f ca="1">'1A Grid'!M126-'0A Grid'!M126</f>
        <v>0.93599999999999994</v>
      </c>
      <c r="I126" s="7">
        <f ca="1">'1A Grid'!N126-'0A Grid'!N126</f>
        <v>0.89500000000000002</v>
      </c>
    </row>
    <row r="127" spans="1:9" x14ac:dyDescent="0.25">
      <c r="A127" s="11">
        <f t="shared" si="5"/>
        <v>0.50099999999999767</v>
      </c>
      <c r="B127" s="6">
        <f>'1A Grid'!G127</f>
        <v>11.997</v>
      </c>
      <c r="C127" s="7">
        <f ca="1">'1A Grid'!H127-'0A Grid'!H127</f>
        <v>0.76200000000000001</v>
      </c>
      <c r="D127" s="7">
        <f ca="1">'1A Grid'!I127-'0A Grid'!I127</f>
        <v>0.78800000000000003</v>
      </c>
      <c r="E127" s="7">
        <f ca="1">'1A Grid'!J127-'0A Grid'!J127</f>
        <v>0.78</v>
      </c>
      <c r="F127" s="7">
        <f ca="1">'1A Grid'!K127-'0A Grid'!K127</f>
        <v>0.7659999999999999</v>
      </c>
      <c r="G127" s="7">
        <f ca="1">'1A Grid'!L127-'0A Grid'!L127</f>
        <v>0.78999999999999992</v>
      </c>
      <c r="H127" s="7">
        <f ca="1">'1A Grid'!M127-'0A Grid'!M127</f>
        <v>0.80599999999999994</v>
      </c>
      <c r="I127" s="7">
        <f ca="1">'1A Grid'!N127-'0A Grid'!N127</f>
        <v>0.7579999999999999</v>
      </c>
    </row>
    <row r="128" spans="1:9" x14ac:dyDescent="0.25">
      <c r="A128" s="11">
        <f t="shared" si="5"/>
        <v>0.50049999999999528</v>
      </c>
      <c r="B128" s="6">
        <f>'1A Grid'!G128</f>
        <v>12.500999999999991</v>
      </c>
      <c r="C128" s="7">
        <f ca="1">'1A Grid'!H128-'0A Grid'!H128</f>
        <v>0.63300000000000001</v>
      </c>
      <c r="D128" s="7">
        <f ca="1">'1A Grid'!I128-'0A Grid'!I128</f>
        <v>0.66100000000000003</v>
      </c>
      <c r="E128" s="7">
        <f ca="1">'1A Grid'!J128-'0A Grid'!J128</f>
        <v>0.67500000000000004</v>
      </c>
      <c r="F128" s="7">
        <f ca="1">'1A Grid'!K128-'0A Grid'!K128</f>
        <v>0.65400000000000003</v>
      </c>
      <c r="G128" s="7">
        <f ca="1">'1A Grid'!L128-'0A Grid'!L128</f>
        <v>0.66600000000000004</v>
      </c>
      <c r="H128" s="7">
        <f ca="1">'1A Grid'!M128-'0A Grid'!M128</f>
        <v>0.67500000000000004</v>
      </c>
      <c r="I128" s="7">
        <f ca="1">'1A Grid'!N128-'0A Grid'!N128</f>
        <v>0.67</v>
      </c>
    </row>
    <row r="129" spans="1:9" x14ac:dyDescent="0.25">
      <c r="A129" s="11">
        <f t="shared" si="5"/>
        <v>0.49900000000000233</v>
      </c>
      <c r="B129" s="6">
        <f>'1A Grid'!G129</f>
        <v>12.99799999999999</v>
      </c>
      <c r="C129" s="7">
        <f ca="1">'1A Grid'!H129-'0A Grid'!H129</f>
        <v>0.54300000000000004</v>
      </c>
      <c r="D129" s="7">
        <f ca="1">'1A Grid'!I129-'0A Grid'!I129</f>
        <v>0.57799999999999996</v>
      </c>
      <c r="E129" s="7">
        <f ca="1">'1A Grid'!J129-'0A Grid'!J129</f>
        <v>0.57000000000000006</v>
      </c>
      <c r="F129" s="7">
        <f ca="1">'1A Grid'!K129-'0A Grid'!K129</f>
        <v>0.57100000000000006</v>
      </c>
      <c r="G129" s="7">
        <f ca="1">'1A Grid'!L129-'0A Grid'!L129</f>
        <v>0.58100000000000007</v>
      </c>
      <c r="H129" s="7">
        <f ca="1">'1A Grid'!M129-'0A Grid'!M129</f>
        <v>0.59699999999999998</v>
      </c>
      <c r="I129" s="7">
        <f ca="1">'1A Grid'!N129-'0A Grid'!N129</f>
        <v>0.56700000000000006</v>
      </c>
    </row>
    <row r="130" spans="1:9" x14ac:dyDescent="0.25">
      <c r="A130" s="11">
        <f t="shared" si="5"/>
        <v>0.50100000000000477</v>
      </c>
      <c r="B130" s="6">
        <f>'1A Grid'!G130</f>
        <v>13.498999999999995</v>
      </c>
      <c r="C130" s="7">
        <f ca="1">'1A Grid'!H130-'0A Grid'!H130</f>
        <v>0.47499999999999998</v>
      </c>
      <c r="D130" s="7">
        <f ca="1">'1A Grid'!I130-'0A Grid'!I130</f>
        <v>0.503</v>
      </c>
      <c r="E130" s="7">
        <f ca="1">'1A Grid'!J130-'0A Grid'!J130</f>
        <v>0.503</v>
      </c>
      <c r="F130" s="7">
        <f ca="1">'1A Grid'!K130-'0A Grid'!K130</f>
        <v>0.48299999999999998</v>
      </c>
      <c r="G130" s="7">
        <f ca="1">'1A Grid'!L130-'0A Grid'!L130</f>
        <v>0.51900000000000002</v>
      </c>
      <c r="H130" s="7">
        <f ca="1">'1A Grid'!M130-'0A Grid'!M130</f>
        <v>0.52700000000000002</v>
      </c>
      <c r="I130" s="7">
        <f ca="1">'1A Grid'!N130-'0A Grid'!N130</f>
        <v>0.495</v>
      </c>
    </row>
    <row r="131" spans="1:9" x14ac:dyDescent="0.25">
      <c r="A131" s="11">
        <f t="shared" si="5"/>
        <v>0.49900000000000233</v>
      </c>
      <c r="B131" s="6">
        <f>'1A Grid'!G131</f>
        <v>14</v>
      </c>
      <c r="C131" s="7">
        <f ca="1">'1A Grid'!H131-'0A Grid'!H131</f>
        <v>0.41000000000000003</v>
      </c>
      <c r="D131" s="7">
        <f ca="1">'1A Grid'!I131-'0A Grid'!I131</f>
        <v>0.43300000000000005</v>
      </c>
      <c r="E131" s="7">
        <f ca="1">'1A Grid'!J131-'0A Grid'!J131</f>
        <v>0.43200000000000005</v>
      </c>
      <c r="F131" s="7">
        <f ca="1">'1A Grid'!K131-'0A Grid'!K131</f>
        <v>0.43500000000000005</v>
      </c>
      <c r="G131" s="7">
        <f ca="1">'1A Grid'!L131-'0A Grid'!L131</f>
        <v>0.43900000000000006</v>
      </c>
      <c r="H131" s="7">
        <f ca="1">'1A Grid'!M131-'0A Grid'!M131</f>
        <v>0.44600000000000006</v>
      </c>
      <c r="I131" s="7">
        <f ca="1">'1A Grid'!N131-'0A Grid'!N131</f>
        <v>0.43700000000000006</v>
      </c>
    </row>
    <row r="132" spans="1:9" x14ac:dyDescent="0.25">
      <c r="A132" s="11">
        <f t="shared" si="5"/>
        <v>0.50049999999999528</v>
      </c>
      <c r="B132" s="6">
        <f>'1A Grid'!G132</f>
        <v>14.497</v>
      </c>
      <c r="C132" s="7">
        <f ca="1">'1A Grid'!H132-'0A Grid'!H132</f>
        <v>0.38100000000000001</v>
      </c>
      <c r="D132" s="7">
        <f ca="1">'1A Grid'!I132-'0A Grid'!I132</f>
        <v>0.39700000000000002</v>
      </c>
      <c r="E132" s="7">
        <f ca="1">'1A Grid'!J132-'0A Grid'!J132</f>
        <v>0.39200000000000002</v>
      </c>
      <c r="F132" s="7">
        <f ca="1">'1A Grid'!K132-'0A Grid'!K132</f>
        <v>0.375</v>
      </c>
      <c r="G132" s="7">
        <f ca="1">'1A Grid'!L132-'0A Grid'!L132</f>
        <v>0.36199999999999999</v>
      </c>
      <c r="H132" s="7">
        <f ca="1">'1A Grid'!M132-'0A Grid'!M132</f>
        <v>0.38500000000000001</v>
      </c>
      <c r="I132" s="7">
        <f ca="1">'1A Grid'!N132-'0A Grid'!N132</f>
        <v>0.38600000000000001</v>
      </c>
    </row>
    <row r="133" spans="1:9" x14ac:dyDescent="0.25">
      <c r="A133" s="11">
        <f t="shared" si="5"/>
        <v>0.50099999999999767</v>
      </c>
      <c r="B133" s="6">
        <f>'1A Grid'!G133</f>
        <v>15.000999999999991</v>
      </c>
      <c r="C133" s="7">
        <f ca="1">'1A Grid'!H133-'0A Grid'!H133</f>
        <v>0.34199999999999997</v>
      </c>
      <c r="D133" s="7">
        <f ca="1">'1A Grid'!I133-'0A Grid'!I133</f>
        <v>0.33199999999999996</v>
      </c>
      <c r="E133" s="7">
        <f ca="1">'1A Grid'!J133-'0A Grid'!J133</f>
        <v>0.34499999999999997</v>
      </c>
      <c r="F133" s="7">
        <f ca="1">'1A Grid'!K133-'0A Grid'!K133</f>
        <v>0.34099999999999997</v>
      </c>
      <c r="G133" s="7">
        <f ca="1">'1A Grid'!L133-'0A Grid'!L133</f>
        <v>0.34199999999999997</v>
      </c>
      <c r="H133" s="7">
        <f ca="1">'1A Grid'!M133-'0A Grid'!M133</f>
        <v>0.32499999999999996</v>
      </c>
      <c r="I133" s="7">
        <f ca="1">'1A Grid'!N133-'0A Grid'!N133</f>
        <v>0.34799999999999998</v>
      </c>
    </row>
    <row r="134" spans="1:9" x14ac:dyDescent="0.25">
      <c r="A134" s="11">
        <f t="shared" si="5"/>
        <v>0.49849999999999994</v>
      </c>
      <c r="B134" s="6">
        <f>'1A Grid'!G134</f>
        <v>15.498999999999995</v>
      </c>
      <c r="C134" s="7">
        <f ca="1">'1A Grid'!H134-'0A Grid'!H134</f>
        <v>0.31300000000000006</v>
      </c>
      <c r="D134" s="7">
        <f ca="1">'1A Grid'!I134-'0A Grid'!I134</f>
        <v>0.30300000000000005</v>
      </c>
      <c r="E134" s="7">
        <f ca="1">'1A Grid'!J134-'0A Grid'!J134</f>
        <v>0.30100000000000005</v>
      </c>
      <c r="F134" s="7">
        <f ca="1">'1A Grid'!K134-'0A Grid'!K134</f>
        <v>0.30600000000000005</v>
      </c>
      <c r="G134" s="7">
        <f ca="1">'1A Grid'!L134-'0A Grid'!L134</f>
        <v>0.30000000000000004</v>
      </c>
      <c r="H134" s="7">
        <f ca="1">'1A Grid'!M134-'0A Grid'!M134</f>
        <v>0.28300000000000003</v>
      </c>
      <c r="I134" s="7">
        <f ca="1">'1A Grid'!N134-'0A Grid'!N134</f>
        <v>0.31300000000000006</v>
      </c>
    </row>
    <row r="135" spans="1:9" x14ac:dyDescent="0.25">
      <c r="A135" s="11">
        <f t="shared" si="5"/>
        <v>0.50050000000000239</v>
      </c>
      <c r="B135" s="6">
        <f>'1A Grid'!G135</f>
        <v>15.99799999999999</v>
      </c>
      <c r="C135" s="7">
        <f ca="1">'1A Grid'!H135-'0A Grid'!H135</f>
        <v>0.27400000000000002</v>
      </c>
      <c r="D135" s="7">
        <f ca="1">'1A Grid'!I135-'0A Grid'!I135</f>
        <v>0.26100000000000001</v>
      </c>
      <c r="E135" s="7">
        <f ca="1">'1A Grid'!J135-'0A Grid'!J135</f>
        <v>0.28700000000000003</v>
      </c>
      <c r="F135" s="7">
        <f ca="1">'1A Grid'!K135-'0A Grid'!K135</f>
        <v>0.24199999999999999</v>
      </c>
      <c r="G135" s="7">
        <f ca="1">'1A Grid'!L135-'0A Grid'!L135</f>
        <v>0.27600000000000002</v>
      </c>
      <c r="H135" s="7">
        <f ca="1">'1A Grid'!M135-'0A Grid'!M135</f>
        <v>0.26</v>
      </c>
      <c r="I135" s="7">
        <f ca="1">'1A Grid'!N135-'0A Grid'!N135</f>
        <v>0.28100000000000003</v>
      </c>
    </row>
    <row r="136" spans="1:9" x14ac:dyDescent="0.25">
      <c r="A136" s="11">
        <f t="shared" si="5"/>
        <v>0.49950000000000472</v>
      </c>
      <c r="B136" s="6">
        <f>'1A Grid'!G136</f>
        <v>16.5</v>
      </c>
      <c r="C136" s="7">
        <f ca="1">'1A Grid'!H136-'0A Grid'!H136</f>
        <v>0.24500000000000002</v>
      </c>
      <c r="D136" s="7">
        <f ca="1">'1A Grid'!I136-'0A Grid'!I136</f>
        <v>0.246</v>
      </c>
      <c r="E136" s="7">
        <f ca="1">'1A Grid'!J136-'0A Grid'!J136</f>
        <v>0.247</v>
      </c>
      <c r="F136" s="7">
        <f ca="1">'1A Grid'!K136-'0A Grid'!K136</f>
        <v>0.23699999999999996</v>
      </c>
      <c r="G136" s="7">
        <f ca="1">'1A Grid'!L136-'0A Grid'!L136</f>
        <v>0.254</v>
      </c>
      <c r="H136" s="7">
        <f ca="1">'1A Grid'!M136-'0A Grid'!M136</f>
        <v>0.22800000000000001</v>
      </c>
      <c r="I136" s="7">
        <f ca="1">'1A Grid'!N136-'0A Grid'!N136</f>
        <v>0.24299999999999997</v>
      </c>
    </row>
    <row r="137" spans="1:9" x14ac:dyDescent="0.25">
      <c r="A137" s="11">
        <f t="shared" si="5"/>
        <v>0.49899999999999523</v>
      </c>
      <c r="B137" s="6">
        <f>'1A Grid'!G137</f>
        <v>16.997</v>
      </c>
      <c r="C137" s="7">
        <f ca="1">'1A Grid'!H137-'0A Grid'!H137</f>
        <v>0.22600000000000001</v>
      </c>
      <c r="D137" s="7">
        <f ca="1">'1A Grid'!I137-'0A Grid'!I137</f>
        <v>0.22400000000000003</v>
      </c>
      <c r="E137" s="7">
        <f ca="1">'1A Grid'!J137-'0A Grid'!J137</f>
        <v>0.22</v>
      </c>
      <c r="F137" s="7">
        <f ca="1">'1A Grid'!K137-'0A Grid'!K137</f>
        <v>0.19800000000000001</v>
      </c>
      <c r="G137" s="7">
        <f ca="1">'1A Grid'!L137-'0A Grid'!L137</f>
        <v>0.221</v>
      </c>
      <c r="H137" s="7">
        <f ca="1">'1A Grid'!M137-'0A Grid'!M137</f>
        <v>0.21199999999999999</v>
      </c>
      <c r="I137" s="7">
        <f ca="1">'1A Grid'!N137-'0A Grid'!N137</f>
        <v>0.20499999999999999</v>
      </c>
    </row>
    <row r="138" spans="1:9" x14ac:dyDescent="0.25">
      <c r="A138" s="11">
        <f t="shared" si="5"/>
        <v>0.50150000000000006</v>
      </c>
      <c r="B138" s="6">
        <f>'1A Grid'!G138</f>
        <v>17.49799999999999</v>
      </c>
      <c r="C138" s="7">
        <f ca="1">'1A Grid'!H138-'0A Grid'!H138</f>
        <v>0.21799999999999997</v>
      </c>
      <c r="D138" s="7">
        <f ca="1">'1A Grid'!I138-'0A Grid'!I138</f>
        <v>0.184</v>
      </c>
      <c r="E138" s="7">
        <f ca="1">'1A Grid'!J138-'0A Grid'!J138</f>
        <v>0.19900000000000001</v>
      </c>
      <c r="F138" s="7">
        <f ca="1">'1A Grid'!K138-'0A Grid'!K138</f>
        <v>0.16799999999999998</v>
      </c>
      <c r="G138" s="7">
        <f ca="1">'1A Grid'!L138-'0A Grid'!L138</f>
        <v>0.183</v>
      </c>
      <c r="H138" s="7">
        <f ca="1">'1A Grid'!M138-'0A Grid'!M138</f>
        <v>0.182</v>
      </c>
      <c r="I138" s="7">
        <f ca="1">'1A Grid'!N138-'0A Grid'!N138</f>
        <v>0.18399999999999997</v>
      </c>
    </row>
    <row r="139" spans="1:9" x14ac:dyDescent="0.25">
      <c r="A139" s="11">
        <f t="shared" si="5"/>
        <v>0.5</v>
      </c>
      <c r="B139" s="6">
        <f>'1A Grid'!G139</f>
        <v>18</v>
      </c>
      <c r="C139" s="7">
        <f ca="1">'1A Grid'!H139-'0A Grid'!H139</f>
        <v>0.17600000000000002</v>
      </c>
      <c r="D139" s="7">
        <f ca="1">'1A Grid'!I139-'0A Grid'!I139</f>
        <v>0.17299999999999999</v>
      </c>
      <c r="E139" s="7">
        <f ca="1">'1A Grid'!J139-'0A Grid'!J139</f>
        <v>0.182</v>
      </c>
      <c r="F139" s="7">
        <f ca="1">'1A Grid'!K139-'0A Grid'!K139</f>
        <v>0.15700000000000003</v>
      </c>
      <c r="G139" s="7">
        <f ca="1">'1A Grid'!L139-'0A Grid'!L139</f>
        <v>0.15999999999999998</v>
      </c>
      <c r="H139" s="7">
        <f ca="1">'1A Grid'!M139-'0A Grid'!M139</f>
        <v>0.17300000000000001</v>
      </c>
      <c r="I139" s="7">
        <f ca="1">'1A Grid'!N139-'0A Grid'!N139</f>
        <v>0.15400000000000003</v>
      </c>
    </row>
    <row r="140" spans="1:9" x14ac:dyDescent="0.25">
      <c r="A140" s="11">
        <f t="shared" si="5"/>
        <v>0.5</v>
      </c>
      <c r="B140" s="6">
        <f>'1A Grid'!G140</f>
        <v>18.49799999999999</v>
      </c>
      <c r="C140" s="7">
        <f ca="1">'1A Grid'!H140-'0A Grid'!H140</f>
        <v>0.14200000000000002</v>
      </c>
      <c r="D140" s="7">
        <f ca="1">'1A Grid'!I140-'0A Grid'!I140</f>
        <v>0.15699999999999997</v>
      </c>
      <c r="E140" s="7">
        <f ca="1">'1A Grid'!J140-'0A Grid'!J140</f>
        <v>0.17199999999999999</v>
      </c>
      <c r="F140" s="7">
        <f ca="1">'1A Grid'!K140-'0A Grid'!K140</f>
        <v>0.16900000000000001</v>
      </c>
      <c r="G140" s="7">
        <f ca="1">'1A Grid'!L140-'0A Grid'!L140</f>
        <v>0.13800000000000001</v>
      </c>
      <c r="H140" s="7">
        <f ca="1">'1A Grid'!M140-'0A Grid'!M140</f>
        <v>0.14500000000000002</v>
      </c>
      <c r="I140" s="7">
        <f ca="1">'1A Grid'!N140-'0A Grid'!N140</f>
        <v>0.155</v>
      </c>
    </row>
    <row r="141" spans="1:9" x14ac:dyDescent="0.25">
      <c r="A141" s="11">
        <f t="shared" si="5"/>
        <v>0.50050000000000239</v>
      </c>
      <c r="B141" s="6">
        <f>'1A Grid'!G141</f>
        <v>19</v>
      </c>
      <c r="C141" s="7">
        <f ca="1">'1A Grid'!H141-'0A Grid'!H141</f>
        <v>0.10799999999999998</v>
      </c>
      <c r="D141" s="7">
        <f ca="1">'1A Grid'!I141-'0A Grid'!I141</f>
        <v>0.16200000000000003</v>
      </c>
      <c r="E141" s="7">
        <f ca="1">'1A Grid'!J141-'0A Grid'!J141</f>
        <v>0.159</v>
      </c>
      <c r="F141" s="7">
        <f ca="1">'1A Grid'!K141-'0A Grid'!K141</f>
        <v>0.125</v>
      </c>
      <c r="G141" s="7">
        <f ca="1">'1A Grid'!L141-'0A Grid'!L141</f>
        <v>0.14500000000000002</v>
      </c>
      <c r="H141" s="7">
        <f ca="1">'1A Grid'!M141-'0A Grid'!M141</f>
        <v>0.13700000000000001</v>
      </c>
      <c r="I141" s="7">
        <f ca="1">'1A Grid'!N141-'0A Grid'!N141</f>
        <v>0.14899999999999999</v>
      </c>
    </row>
    <row r="142" spans="1:9" x14ac:dyDescent="0.25">
      <c r="A142" s="11">
        <f t="shared" si="5"/>
        <v>0.49899999999999523</v>
      </c>
      <c r="B142" s="6">
        <f>'1A Grid'!G142</f>
        <v>19.498999999999995</v>
      </c>
      <c r="C142" s="7">
        <f ca="1">'1A Grid'!H142-'0A Grid'!H142</f>
        <v>0.13099999999999998</v>
      </c>
      <c r="D142" s="7">
        <f ca="1">'1A Grid'!I142-'0A Grid'!I142</f>
        <v>0.14399999999999999</v>
      </c>
      <c r="E142" s="7">
        <f ca="1">'1A Grid'!J142-'0A Grid'!J142</f>
        <v>0.16800000000000001</v>
      </c>
      <c r="F142" s="7">
        <f ca="1">'1A Grid'!K142-'0A Grid'!K142</f>
        <v>0.122</v>
      </c>
      <c r="G142" s="7">
        <f ca="1">'1A Grid'!L142-'0A Grid'!L142</f>
        <v>0.122</v>
      </c>
      <c r="H142" s="7">
        <f ca="1">'1A Grid'!M142-'0A Grid'!M142</f>
        <v>0.13899999999999998</v>
      </c>
      <c r="I142" s="7">
        <f ca="1">'1A Grid'!N142-'0A Grid'!N142</f>
        <v>0.13099999999999998</v>
      </c>
    </row>
    <row r="143" spans="1:9" x14ac:dyDescent="0.25">
      <c r="A143" s="11">
        <f t="shared" si="5"/>
        <v>0.50050000000000239</v>
      </c>
      <c r="B143" s="6">
        <f>'1A Grid'!G143</f>
        <v>19.99799999999999</v>
      </c>
      <c r="C143" s="7">
        <f ca="1">'1A Grid'!H143-'0A Grid'!H143</f>
        <v>0.12499999999999997</v>
      </c>
      <c r="D143" s="7">
        <f ca="1">'1A Grid'!I143-'0A Grid'!I143</f>
        <v>0.10899999999999999</v>
      </c>
      <c r="E143" s="7">
        <f ca="1">'1A Grid'!J143-'0A Grid'!J143</f>
        <v>0.12599999999999997</v>
      </c>
      <c r="F143" s="7">
        <f ca="1">'1A Grid'!K143-'0A Grid'!K143</f>
        <v>0.12199999999999997</v>
      </c>
      <c r="G143" s="7">
        <f ca="1">'1A Grid'!L143-'0A Grid'!L143</f>
        <v>0.11099999999999999</v>
      </c>
      <c r="H143" s="7">
        <f ca="1">'1A Grid'!M143-'0A Grid'!M143</f>
        <v>0.11599999999999999</v>
      </c>
      <c r="I143" s="7">
        <f ca="1">'1A Grid'!N143-'0A Grid'!N143</f>
        <v>0.13599999999999998</v>
      </c>
    </row>
    <row r="144" spans="1:9" x14ac:dyDescent="0.25">
      <c r="A144" s="11">
        <f t="shared" si="5"/>
        <v>0.5</v>
      </c>
      <c r="B144" s="6">
        <f>'1A Grid'!G144</f>
        <v>20.5</v>
      </c>
      <c r="C144" s="7">
        <f ca="1">'1A Grid'!H144-'0A Grid'!H144</f>
        <v>0.11500000000000002</v>
      </c>
      <c r="D144" s="7">
        <f ca="1">'1A Grid'!I144-'0A Grid'!I144</f>
        <v>0.11099999999999999</v>
      </c>
      <c r="E144" s="7">
        <f ca="1">'1A Grid'!J144-'0A Grid'!J144</f>
        <v>0.121</v>
      </c>
      <c r="F144" s="7">
        <f ca="1">'1A Grid'!K144-'0A Grid'!K144</f>
        <v>0.10799999999999998</v>
      </c>
      <c r="G144" s="7">
        <f ca="1">'1A Grid'!L144-'0A Grid'!L144</f>
        <v>0.12299999999999997</v>
      </c>
      <c r="H144" s="7">
        <f ca="1">'1A Grid'!M144-'0A Grid'!M144</f>
        <v>0.11899999999999997</v>
      </c>
      <c r="I144" s="7">
        <f ca="1">'1A Grid'!N144-'0A Grid'!N144</f>
        <v>0.11400000000000002</v>
      </c>
    </row>
    <row r="145" spans="1:9" x14ac:dyDescent="0.25">
      <c r="A145" s="11">
        <f t="shared" si="5"/>
        <v>0.5</v>
      </c>
      <c r="B145" s="6">
        <f>'1A Grid'!G145</f>
        <v>20.99799999999999</v>
      </c>
      <c r="C145" s="7">
        <f ca="1">'1A Grid'!H145-'0A Grid'!H145</f>
        <v>0.12599999999999997</v>
      </c>
      <c r="D145" s="7">
        <f ca="1">'1A Grid'!I145-'0A Grid'!I145</f>
        <v>8.3999999999999964E-2</v>
      </c>
      <c r="E145" s="7">
        <f ca="1">'1A Grid'!J145-'0A Grid'!J145</f>
        <v>0.10100000000000001</v>
      </c>
      <c r="F145" s="7">
        <f ca="1">'1A Grid'!K145-'0A Grid'!K145</f>
        <v>0.12099999999999997</v>
      </c>
      <c r="G145" s="7">
        <f ca="1">'1A Grid'!L145-'0A Grid'!L145</f>
        <v>0.11900000000000002</v>
      </c>
      <c r="H145" s="7">
        <f ca="1">'1A Grid'!M145-'0A Grid'!M145</f>
        <v>0.12299999999999997</v>
      </c>
      <c r="I145" s="7">
        <f ca="1">'1A Grid'!N145-'0A Grid'!N145</f>
        <v>9.1000000000000025E-2</v>
      </c>
    </row>
    <row r="146" spans="1:9" x14ac:dyDescent="0.25">
      <c r="A146" s="11">
        <f t="shared" si="5"/>
        <v>0.50050000000000239</v>
      </c>
      <c r="B146" s="6">
        <f>'1A Grid'!G146</f>
        <v>21.5</v>
      </c>
      <c r="C146" s="7">
        <f ca="1">'1A Grid'!H146-'0A Grid'!H146</f>
        <v>0.11900000000000002</v>
      </c>
      <c r="D146" s="7">
        <f ca="1">'1A Grid'!I146-'0A Grid'!I146</f>
        <v>0.10100000000000003</v>
      </c>
      <c r="E146" s="7">
        <f ca="1">'1A Grid'!J146-'0A Grid'!J146</f>
        <v>9.2000000000000026E-2</v>
      </c>
      <c r="F146" s="7">
        <f ca="1">'1A Grid'!K146-'0A Grid'!K146</f>
        <v>0.11800000000000002</v>
      </c>
      <c r="G146" s="7">
        <f ca="1">'1A Grid'!L146-'0A Grid'!L146</f>
        <v>0.10200000000000001</v>
      </c>
      <c r="H146" s="7">
        <f ca="1">'1A Grid'!M146-'0A Grid'!M146</f>
        <v>0.10600000000000001</v>
      </c>
      <c r="I146" s="7">
        <f ca="1">'1A Grid'!N146-'0A Grid'!N146</f>
        <v>8.6000000000000021E-2</v>
      </c>
    </row>
    <row r="147" spans="1:9" x14ac:dyDescent="0.25">
      <c r="A147" s="11">
        <f t="shared" si="5"/>
        <v>0.49849999999999994</v>
      </c>
      <c r="B147" s="6">
        <f>'1A Grid'!G147</f>
        <v>21.998999999999995</v>
      </c>
      <c r="C147" s="7">
        <f ca="1">'1A Grid'!H147-'0A Grid'!H147</f>
        <v>0.10800000000000001</v>
      </c>
      <c r="D147" s="7">
        <f ca="1">'1A Grid'!I147-'0A Grid'!I147</f>
        <v>9.5000000000000029E-2</v>
      </c>
      <c r="E147" s="7">
        <f ca="1">'1A Grid'!J147-'0A Grid'!J147</f>
        <v>0.06</v>
      </c>
      <c r="F147" s="7">
        <f ca="1">'1A Grid'!K147-'0A Grid'!K147</f>
        <v>0.10800000000000001</v>
      </c>
      <c r="G147" s="7">
        <f ca="1">'1A Grid'!L147-'0A Grid'!L147</f>
        <v>0.10100000000000001</v>
      </c>
      <c r="H147" s="7">
        <f ca="1">'1A Grid'!M147-'0A Grid'!M147</f>
        <v>9.2000000000000026E-2</v>
      </c>
      <c r="I147" s="7">
        <f ca="1">'1A Grid'!N147-'0A Grid'!N147</f>
        <v>7.6999999999999985E-2</v>
      </c>
    </row>
    <row r="148" spans="1:9" x14ac:dyDescent="0.25">
      <c r="A148" s="11">
        <f t="shared" si="5"/>
        <v>0.50050000000000239</v>
      </c>
      <c r="B148" s="6">
        <f>'1A Grid'!G148</f>
        <v>22.497</v>
      </c>
      <c r="C148" s="7">
        <f ca="1">'1A Grid'!H148-'0A Grid'!H148</f>
        <v>7.4999999999999983E-2</v>
      </c>
      <c r="D148" s="7">
        <f ca="1">'1A Grid'!I148-'0A Grid'!I148</f>
        <v>9.8000000000000004E-2</v>
      </c>
      <c r="E148" s="7">
        <f ca="1">'1A Grid'!J148-'0A Grid'!J148</f>
        <v>5.099999999999999E-2</v>
      </c>
      <c r="F148" s="7">
        <f ca="1">'1A Grid'!K148-'0A Grid'!K148</f>
        <v>9.5000000000000001E-2</v>
      </c>
      <c r="G148" s="7">
        <f ca="1">'1A Grid'!L148-'0A Grid'!L148</f>
        <v>0.11000000000000001</v>
      </c>
      <c r="H148" s="7">
        <f ca="1">'1A Grid'!M148-'0A Grid'!M148</f>
        <v>9.7000000000000003E-2</v>
      </c>
      <c r="I148" s="7">
        <f ca="1">'1A Grid'!N148-'0A Grid'!N148</f>
        <v>6.4999999999999974E-2</v>
      </c>
    </row>
    <row r="149" spans="1:9" x14ac:dyDescent="0.25">
      <c r="A149" s="11">
        <f t="shared" ref="A149:A162" si="6">(B150-B148)/2</f>
        <v>0.50099999999999767</v>
      </c>
      <c r="B149" s="6">
        <f>'1A Grid'!G149</f>
        <v>23</v>
      </c>
      <c r="C149" s="7">
        <f ca="1">'1A Grid'!H149-'0A Grid'!H149</f>
        <v>8.4999999999999992E-2</v>
      </c>
      <c r="D149" s="7">
        <f ca="1">'1A Grid'!I149-'0A Grid'!I149</f>
        <v>7.9000000000000015E-2</v>
      </c>
      <c r="E149" s="7">
        <f ca="1">'1A Grid'!J149-'0A Grid'!J149</f>
        <v>3.8999999999999979E-2</v>
      </c>
      <c r="F149" s="7">
        <f ca="1">'1A Grid'!K149-'0A Grid'!K149</f>
        <v>7.7999999999999986E-2</v>
      </c>
      <c r="G149" s="7">
        <f ca="1">'1A Grid'!L149-'0A Grid'!L149</f>
        <v>9.7000000000000003E-2</v>
      </c>
      <c r="H149" s="7">
        <f ca="1">'1A Grid'!M149-'0A Grid'!M149</f>
        <v>7.400000000000001E-2</v>
      </c>
      <c r="I149" s="7">
        <f ca="1">'1A Grid'!N149-'0A Grid'!N149</f>
        <v>6.6999999999999976E-2</v>
      </c>
    </row>
    <row r="150" spans="1:9" x14ac:dyDescent="0.25">
      <c r="A150" s="11">
        <f t="shared" si="6"/>
        <v>0.49849999999999994</v>
      </c>
      <c r="B150" s="6">
        <f>'1A Grid'!G150</f>
        <v>23.498999999999995</v>
      </c>
      <c r="C150" s="7">
        <f ca="1">'1A Grid'!H150-'0A Grid'!H150</f>
        <v>6.0999999999999971E-2</v>
      </c>
      <c r="D150" s="7">
        <f ca="1">'1A Grid'!I150-'0A Grid'!I150</f>
        <v>7.1000000000000008E-2</v>
      </c>
      <c r="E150" s="7">
        <f ca="1">'1A Grid'!J150-'0A Grid'!J150</f>
        <v>4.9999999999999989E-2</v>
      </c>
      <c r="F150" s="7">
        <f ca="1">'1A Grid'!K150-'0A Grid'!K150</f>
        <v>9.5000000000000001E-2</v>
      </c>
      <c r="G150" s="7">
        <f ca="1">'1A Grid'!L150-'0A Grid'!L150</f>
        <v>8.6999999999999994E-2</v>
      </c>
      <c r="H150" s="7">
        <f ca="1">'1A Grid'!M150-'0A Grid'!M150</f>
        <v>6.9999999999999979E-2</v>
      </c>
      <c r="I150" s="7">
        <f ca="1">'1A Grid'!N150-'0A Grid'!N150</f>
        <v>8.199999999999999E-2</v>
      </c>
    </row>
    <row r="151" spans="1:9" x14ac:dyDescent="0.25">
      <c r="A151" s="11">
        <f t="shared" si="6"/>
        <v>0.50050000000000239</v>
      </c>
      <c r="B151" s="6">
        <f>'1A Grid'!G151</f>
        <v>23.997</v>
      </c>
      <c r="C151" s="7">
        <f ca="1">'1A Grid'!H151-'0A Grid'!H151</f>
        <v>9.1999999999999998E-2</v>
      </c>
      <c r="D151" s="7">
        <f ca="1">'1A Grid'!I151-'0A Grid'!I151</f>
        <v>5.5999999999999994E-2</v>
      </c>
      <c r="E151" s="7">
        <f ca="1">'1A Grid'!J151-'0A Grid'!J151</f>
        <v>5.2999999999999992E-2</v>
      </c>
      <c r="F151" s="7">
        <f ca="1">'1A Grid'!K151-'0A Grid'!K151</f>
        <v>8.7999999999999995E-2</v>
      </c>
      <c r="G151" s="7">
        <f ca="1">'1A Grid'!L151-'0A Grid'!L151</f>
        <v>7.8999999999999987E-2</v>
      </c>
      <c r="H151" s="7">
        <f ca="1">'1A Grid'!M151-'0A Grid'!M151</f>
        <v>6.1999999999999972E-2</v>
      </c>
      <c r="I151" s="7">
        <f ca="1">'1A Grid'!N151-'0A Grid'!N151</f>
        <v>6.4000000000000001E-2</v>
      </c>
    </row>
    <row r="152" spans="1:9" x14ac:dyDescent="0.25">
      <c r="A152" s="11">
        <f t="shared" si="6"/>
        <v>0.50049999999999528</v>
      </c>
      <c r="B152" s="6">
        <f>'1A Grid'!G152</f>
        <v>24.5</v>
      </c>
      <c r="C152" s="7">
        <f ca="1">'1A Grid'!H152-'0A Grid'!H152</f>
        <v>8.3999999999999991E-2</v>
      </c>
      <c r="D152" s="7">
        <f ca="1">'1A Grid'!I152-'0A Grid'!I152</f>
        <v>3.3999999999999975E-2</v>
      </c>
      <c r="E152" s="7">
        <f ca="1">'1A Grid'!J152-'0A Grid'!J152</f>
        <v>4.1000000000000009E-2</v>
      </c>
      <c r="F152" s="7">
        <f ca="1">'1A Grid'!K152-'0A Grid'!K152</f>
        <v>7.6999999999999985E-2</v>
      </c>
      <c r="G152" s="7">
        <f ca="1">'1A Grid'!L152-'0A Grid'!L152</f>
        <v>7.2999999999999982E-2</v>
      </c>
      <c r="H152" s="7">
        <f ca="1">'1A Grid'!M152-'0A Grid'!M152</f>
        <v>5.6999999999999967E-2</v>
      </c>
      <c r="I152" s="7">
        <f ca="1">'1A Grid'!N152-'0A Grid'!N152</f>
        <v>6.5000000000000002E-2</v>
      </c>
    </row>
    <row r="153" spans="1:9" x14ac:dyDescent="0.25">
      <c r="A153" s="11">
        <f t="shared" si="6"/>
        <v>0.5</v>
      </c>
      <c r="B153" s="6">
        <f>'1A Grid'!G153</f>
        <v>24.99799999999999</v>
      </c>
      <c r="C153" s="7">
        <f ca="1">'1A Grid'!H153-'0A Grid'!H153</f>
        <v>7.7999999999999986E-2</v>
      </c>
      <c r="D153" s="7">
        <f ca="1">'1A Grid'!I153-'0A Grid'!I153</f>
        <v>4.6999999999999986E-2</v>
      </c>
      <c r="E153" s="7">
        <f ca="1">'1A Grid'!J153-'0A Grid'!J153</f>
        <v>4.300000000000001E-2</v>
      </c>
      <c r="F153" s="7">
        <f ca="1">'1A Grid'!K153-'0A Grid'!K153</f>
        <v>6.3999999999999974E-2</v>
      </c>
      <c r="G153" s="7">
        <f ca="1">'1A Grid'!L153-'0A Grid'!L153</f>
        <v>6.3999999999999974E-2</v>
      </c>
      <c r="H153" s="7">
        <f ca="1">'1A Grid'!M153-'0A Grid'!M153</f>
        <v>4.8999999999999988E-2</v>
      </c>
      <c r="I153" s="7">
        <f ca="1">'1A Grid'!N153-'0A Grid'!N153</f>
        <v>6.2E-2</v>
      </c>
    </row>
    <row r="154" spans="1:9" x14ac:dyDescent="0.25">
      <c r="A154" s="11">
        <f t="shared" si="6"/>
        <v>0.50100000000000477</v>
      </c>
      <c r="B154" s="6">
        <f>'1A Grid'!G154</f>
        <v>25.5</v>
      </c>
      <c r="C154" s="7">
        <f ca="1">'1A Grid'!H154-'0A Grid'!H154</f>
        <v>6.9999999999999979E-2</v>
      </c>
      <c r="D154" s="7">
        <f ca="1">'1A Grid'!I154-'0A Grid'!I154</f>
        <v>4.4999999999999984E-2</v>
      </c>
      <c r="E154" s="7">
        <f ca="1">'1A Grid'!J154-'0A Grid'!J154</f>
        <v>6.1999999999999972E-2</v>
      </c>
      <c r="F154" s="7">
        <f ca="1">'1A Grid'!K154-'0A Grid'!K154</f>
        <v>5.6000000000000022E-2</v>
      </c>
      <c r="G154" s="7">
        <f ca="1">'1A Grid'!L154-'0A Grid'!L154</f>
        <v>6.1000000000000026E-2</v>
      </c>
      <c r="H154" s="7">
        <f ca="1">'1A Grid'!M154-'0A Grid'!M154</f>
        <v>6.4999999999999974E-2</v>
      </c>
      <c r="I154" s="7">
        <f ca="1">'1A Grid'!N154-'0A Grid'!N154</f>
        <v>6.7000000000000004E-2</v>
      </c>
    </row>
    <row r="155" spans="1:9" x14ac:dyDescent="0.25">
      <c r="A155" s="11">
        <f t="shared" si="6"/>
        <v>0.49849999999999994</v>
      </c>
      <c r="B155" s="6">
        <f>'1A Grid'!G155</f>
        <v>26</v>
      </c>
      <c r="C155" s="7">
        <f ca="1">'1A Grid'!H155-'0A Grid'!H155</f>
        <v>5.7999999999999968E-2</v>
      </c>
      <c r="D155" s="7">
        <f ca="1">'1A Grid'!I155-'0A Grid'!I155</f>
        <v>2.8000000000000025E-2</v>
      </c>
      <c r="E155" s="7">
        <f ca="1">'1A Grid'!J155-'0A Grid'!J155</f>
        <v>5.0000000000000017E-2</v>
      </c>
      <c r="F155" s="7">
        <f ca="1">'1A Grid'!K155-'0A Grid'!K155</f>
        <v>7.3000000000000037E-2</v>
      </c>
      <c r="G155" s="7">
        <f ca="1">'1A Grid'!L155-'0A Grid'!L155</f>
        <v>6.1000000000000026E-2</v>
      </c>
      <c r="H155" s="7">
        <f ca="1">'1A Grid'!M155-'0A Grid'!M155</f>
        <v>5.6000000000000022E-2</v>
      </c>
      <c r="I155" s="7">
        <f ca="1">'1A Grid'!N155-'0A Grid'!N155</f>
        <v>6.7999999999999977E-2</v>
      </c>
    </row>
    <row r="156" spans="1:9" x14ac:dyDescent="0.25">
      <c r="A156" s="11">
        <f t="shared" si="6"/>
        <v>0.5</v>
      </c>
      <c r="B156" s="6">
        <f>'1A Grid'!G156</f>
        <v>26.497</v>
      </c>
      <c r="C156" s="7">
        <f ca="1">'1A Grid'!H156-'0A Grid'!H156</f>
        <v>6.1999999999999972E-2</v>
      </c>
      <c r="D156" s="7">
        <f ca="1">'1A Grid'!I156-'0A Grid'!I156</f>
        <v>1.9000000000000017E-2</v>
      </c>
      <c r="E156" s="7">
        <f ca="1">'1A Grid'!J156-'0A Grid'!J156</f>
        <v>7.1000000000000035E-2</v>
      </c>
      <c r="F156" s="7">
        <f ca="1">'1A Grid'!K156-'0A Grid'!K156</f>
        <v>6.2000000000000027E-2</v>
      </c>
      <c r="G156" s="7">
        <f ca="1">'1A Grid'!L156-'0A Grid'!L156</f>
        <v>6.7999999999999977E-2</v>
      </c>
      <c r="H156" s="7">
        <f ca="1">'1A Grid'!M156-'0A Grid'!M156</f>
        <v>5.1000000000000018E-2</v>
      </c>
      <c r="I156" s="7">
        <f ca="1">'1A Grid'!N156-'0A Grid'!N156</f>
        <v>7.6999999999999985E-2</v>
      </c>
    </row>
    <row r="157" spans="1:9" x14ac:dyDescent="0.25">
      <c r="A157" s="11">
        <f t="shared" si="6"/>
        <v>0.50099999999999767</v>
      </c>
      <c r="B157" s="6">
        <f>'1A Grid'!G157</f>
        <v>27</v>
      </c>
      <c r="C157" s="7">
        <f ca="1">'1A Grid'!H157-'0A Grid'!H157</f>
        <v>4.9000000000000016E-2</v>
      </c>
      <c r="D157" s="7">
        <f ca="1">'1A Grid'!I157-'0A Grid'!I157</f>
        <v>1.5999999999999986E-2</v>
      </c>
      <c r="E157" s="7">
        <f ca="1">'1A Grid'!J157-'0A Grid'!J157</f>
        <v>4.6000000000000013E-2</v>
      </c>
      <c r="F157" s="7">
        <f ca="1">'1A Grid'!K157-'0A Grid'!K157</f>
        <v>5.8000000000000024E-2</v>
      </c>
      <c r="G157" s="7">
        <f ca="1">'1A Grid'!L157-'0A Grid'!L157</f>
        <v>5.5999999999999966E-2</v>
      </c>
      <c r="H157" s="7">
        <f ca="1">'1A Grid'!M157-'0A Grid'!M157</f>
        <v>6.4000000000000029E-2</v>
      </c>
      <c r="I157" s="7">
        <f ca="1">'1A Grid'!N157-'0A Grid'!N157</f>
        <v>6.7999999999999977E-2</v>
      </c>
    </row>
    <row r="158" spans="1:9" x14ac:dyDescent="0.25">
      <c r="A158" s="11">
        <f t="shared" si="6"/>
        <v>0.49899999999999523</v>
      </c>
      <c r="B158" s="6">
        <f>'1A Grid'!G158</f>
        <v>27.498999999999995</v>
      </c>
      <c r="C158" s="7">
        <f ca="1">'1A Grid'!H158-'0A Grid'!H158</f>
        <v>4.9000000000000016E-2</v>
      </c>
      <c r="D158" s="7">
        <f ca="1">'1A Grid'!I158-'0A Grid'!I158</f>
        <v>-4.0000000000000036E-3</v>
      </c>
      <c r="E158" s="7">
        <f ca="1">'1A Grid'!J158-'0A Grid'!J158</f>
        <v>4.4000000000000011E-2</v>
      </c>
      <c r="F158" s="7">
        <f ca="1">'1A Grid'!K158-'0A Grid'!K158</f>
        <v>7.3000000000000009E-2</v>
      </c>
      <c r="G158" s="7">
        <f ca="1">'1A Grid'!L158-'0A Grid'!L158</f>
        <v>3.400000000000003E-2</v>
      </c>
      <c r="H158" s="7">
        <f ca="1">'1A Grid'!M158-'0A Grid'!M158</f>
        <v>6.0999999999999971E-2</v>
      </c>
      <c r="I158" s="7">
        <f ca="1">'1A Grid'!N158-'0A Grid'!N158</f>
        <v>6.4000000000000001E-2</v>
      </c>
    </row>
    <row r="159" spans="1:9" x14ac:dyDescent="0.25">
      <c r="A159" s="11">
        <f t="shared" si="6"/>
        <v>0.50050000000000239</v>
      </c>
      <c r="B159" s="6">
        <f>'1A Grid'!G159</f>
        <v>27.99799999999999</v>
      </c>
      <c r="C159" s="7">
        <f ca="1">'1A Grid'!H159-'0A Grid'!H159</f>
        <v>7.1000000000000035E-2</v>
      </c>
      <c r="D159" s="7">
        <f ca="1">'1A Grid'!I159-'0A Grid'!I159</f>
        <v>1.9000000000000017E-2</v>
      </c>
      <c r="E159" s="7">
        <f ca="1">'1A Grid'!J159-'0A Grid'!J159</f>
        <v>7.9999999999999793E-3</v>
      </c>
      <c r="F159" s="7">
        <f ca="1">'1A Grid'!K159-'0A Grid'!K159</f>
        <v>6.8000000000000005E-2</v>
      </c>
      <c r="G159" s="7">
        <f ca="1">'1A Grid'!L159-'0A Grid'!L159</f>
        <v>5.9000000000000025E-2</v>
      </c>
      <c r="H159" s="7">
        <f ca="1">'1A Grid'!M159-'0A Grid'!M159</f>
        <v>4.300000000000001E-2</v>
      </c>
      <c r="I159" s="7">
        <f ca="1">'1A Grid'!N159-'0A Grid'!N159</f>
        <v>4.2999999999999983E-2</v>
      </c>
    </row>
    <row r="160" spans="1:9" x14ac:dyDescent="0.25">
      <c r="A160" s="11">
        <f t="shared" si="6"/>
        <v>0.49950000000000472</v>
      </c>
      <c r="B160" s="6">
        <f>'1A Grid'!G160</f>
        <v>28.5</v>
      </c>
      <c r="C160" s="7">
        <f ca="1">'1A Grid'!H160-'0A Grid'!H160</f>
        <v>5.2000000000000018E-2</v>
      </c>
      <c r="D160" s="7">
        <f ca="1">'1A Grid'!I160-'0A Grid'!I160</f>
        <v>3.6000000000000004E-2</v>
      </c>
      <c r="E160" s="7">
        <f ca="1">'1A Grid'!J160-'0A Grid'!J160</f>
        <v>1.7999999999999988E-2</v>
      </c>
      <c r="F160" s="7">
        <f ca="1">'1A Grid'!K160-'0A Grid'!K160</f>
        <v>5.1000000000000018E-2</v>
      </c>
      <c r="G160" s="7">
        <f ca="1">'1A Grid'!L160-'0A Grid'!L160</f>
        <v>4.6000000000000013E-2</v>
      </c>
      <c r="H160" s="7">
        <f ca="1">'1A Grid'!M160-'0A Grid'!M160</f>
        <v>2.4999999999999994E-2</v>
      </c>
      <c r="I160" s="7">
        <f ca="1">'1A Grid'!N160-'0A Grid'!N160</f>
        <v>4.1000000000000009E-2</v>
      </c>
    </row>
    <row r="161" spans="1:9" x14ac:dyDescent="0.25">
      <c r="A161" s="11">
        <f t="shared" si="6"/>
        <v>0.49949999999999761</v>
      </c>
      <c r="B161" s="6">
        <f>'1A Grid'!G161</f>
        <v>28.997</v>
      </c>
      <c r="C161" s="7">
        <f ca="1">'1A Grid'!H161-'0A Grid'!H161</f>
        <v>5.0000000000000017E-2</v>
      </c>
      <c r="D161" s="7">
        <f ca="1">'1A Grid'!I161-'0A Grid'!I161</f>
        <v>4.200000000000001E-2</v>
      </c>
      <c r="E161" s="7">
        <f ca="1">'1A Grid'!J161-'0A Grid'!J161</f>
        <v>3.2000000000000001E-2</v>
      </c>
      <c r="F161" s="7">
        <f ca="1">'1A Grid'!K161-'0A Grid'!K161</f>
        <v>4.4000000000000011E-2</v>
      </c>
      <c r="G161" s="7">
        <f ca="1">'1A Grid'!L161-'0A Grid'!L161</f>
        <v>1.8999999999999989E-2</v>
      </c>
      <c r="H161" s="7">
        <f ca="1">'1A Grid'!M161-'0A Grid'!M161</f>
        <v>2.7999999999999997E-2</v>
      </c>
      <c r="I161" s="7">
        <f ca="1">'1A Grid'!N161-'0A Grid'!N161</f>
        <v>3.9000000000000007E-2</v>
      </c>
    </row>
    <row r="162" spans="1:9" x14ac:dyDescent="0.25">
      <c r="A162" s="11">
        <f t="shared" si="6"/>
        <v>0.50099999999999767</v>
      </c>
      <c r="B162" s="6">
        <f>'1A Grid'!G162</f>
        <v>29.498999999999995</v>
      </c>
      <c r="C162" s="7">
        <f ca="1">'1A Grid'!H162-'0A Grid'!H162</f>
        <v>3.8000000000000034E-2</v>
      </c>
      <c r="D162" s="7">
        <f ca="1">'1A Grid'!I162-'0A Grid'!I162</f>
        <v>5.8999999999999969E-2</v>
      </c>
      <c r="E162" s="7">
        <f ca="1">'1A Grid'!J162-'0A Grid'!J162</f>
        <v>6.1000000000000026E-2</v>
      </c>
      <c r="F162" s="7">
        <f ca="1">'1A Grid'!K162-'0A Grid'!K162</f>
        <v>5.5000000000000021E-2</v>
      </c>
      <c r="G162" s="7">
        <f ca="1">'1A Grid'!L162-'0A Grid'!L162</f>
        <v>4.4000000000000011E-2</v>
      </c>
      <c r="H162" s="7">
        <f ca="1">'1A Grid'!M162-'0A Grid'!M162</f>
        <v>4.7000000000000014E-2</v>
      </c>
      <c r="I162" s="7">
        <f ca="1">'1A Grid'!N162-'0A Grid'!N162</f>
        <v>3.2000000000000001E-2</v>
      </c>
    </row>
    <row r="163" spans="1:9" x14ac:dyDescent="0.25">
      <c r="A163" s="11">
        <f>(B163-B162)/2</f>
        <v>0.25</v>
      </c>
      <c r="B163" s="6">
        <f>'1A Grid'!G163</f>
        <v>29.998999999999995</v>
      </c>
      <c r="C163" s="7">
        <f ca="1">'1A Grid'!H163-'0A Grid'!H163</f>
        <v>1.5000000000000013E-2</v>
      </c>
      <c r="D163" s="7">
        <f ca="1">'1A Grid'!I163-'0A Grid'!I163</f>
        <v>5.1000000000000018E-2</v>
      </c>
      <c r="E163" s="7">
        <f ca="1">'1A Grid'!J163-'0A Grid'!J163</f>
        <v>5.400000000000002E-2</v>
      </c>
      <c r="F163" s="7">
        <f ca="1">'1A Grid'!K163-'0A Grid'!K163</f>
        <v>5.8000000000000024E-2</v>
      </c>
      <c r="G163" s="7">
        <f ca="1">'1A Grid'!L163-'0A Grid'!L163</f>
        <v>4.3999999999999984E-2</v>
      </c>
      <c r="H163" s="7">
        <f ca="1">'1A Grid'!M163-'0A Grid'!M163</f>
        <v>4.8000000000000015E-2</v>
      </c>
      <c r="I163" s="7">
        <f ca="1">'1A Grid'!N163-'0A Grid'!N163</f>
        <v>4.8000000000000015E-2</v>
      </c>
    </row>
    <row r="164" spans="1:9" x14ac:dyDescent="0.25">
      <c r="B164" s="1"/>
    </row>
    <row r="165" spans="1:9" x14ac:dyDescent="0.25">
      <c r="A165" s="30">
        <f>A19</f>
        <v>0.24699999999999989</v>
      </c>
      <c r="B165" s="6">
        <f>B19</f>
        <v>-29.997000000000007</v>
      </c>
      <c r="C165" s="11">
        <f ca="1">C19^2</f>
        <v>1.6810000000000006E-3</v>
      </c>
      <c r="D165" s="11">
        <f t="shared" ref="D165:I165" ca="1" si="7">D19^2</f>
        <v>2.4010000000000004E-3</v>
      </c>
      <c r="E165" s="11">
        <f t="shared" ca="1" si="7"/>
        <v>3.7210000000000016E-3</v>
      </c>
      <c r="F165" s="11">
        <f t="shared" ca="1" si="7"/>
        <v>1.5209999999999993E-3</v>
      </c>
      <c r="G165" s="11">
        <f t="shared" ca="1" si="7"/>
        <v>2.1159999999999985E-3</v>
      </c>
      <c r="H165" s="11">
        <f t="shared" ca="1" si="7"/>
        <v>1.8490000000000008E-3</v>
      </c>
      <c r="I165" s="11">
        <f t="shared" ca="1" si="7"/>
        <v>1.9359999999999998E-3</v>
      </c>
    </row>
    <row r="166" spans="1:9" x14ac:dyDescent="0.25">
      <c r="A166" s="30">
        <f t="shared" ref="A166:B181" si="8">A20</f>
        <v>0.49650000000000105</v>
      </c>
      <c r="B166" s="6">
        <f t="shared" si="8"/>
        <v>-29.503000000000007</v>
      </c>
      <c r="C166" s="11">
        <f t="shared" ref="C166:I181" ca="1" si="9">C20^2</f>
        <v>1.2250000000000002E-3</v>
      </c>
      <c r="D166" s="11">
        <f t="shared" ca="1" si="9"/>
        <v>8.4100000000000071E-4</v>
      </c>
      <c r="E166" s="11">
        <f t="shared" ca="1" si="9"/>
        <v>2.209E-3</v>
      </c>
      <c r="F166" s="11">
        <f t="shared" ca="1" si="9"/>
        <v>1.7640000000000008E-3</v>
      </c>
      <c r="G166" s="11">
        <f t="shared" ca="1" si="9"/>
        <v>2.808999999999999E-3</v>
      </c>
      <c r="H166" s="11">
        <f t="shared" ca="1" si="9"/>
        <v>2.7040000000000007E-3</v>
      </c>
      <c r="I166" s="11">
        <f t="shared" ca="1" si="9"/>
        <v>9.6100000000000081E-4</v>
      </c>
    </row>
    <row r="167" spans="1:9" x14ac:dyDescent="0.25">
      <c r="A167" s="30">
        <f t="shared" si="8"/>
        <v>0.50050000000000239</v>
      </c>
      <c r="B167" s="6">
        <f t="shared" si="8"/>
        <v>-29.004000000000005</v>
      </c>
      <c r="C167" s="11">
        <f t="shared" ca="1" si="9"/>
        <v>6.7600000000000049E-4</v>
      </c>
      <c r="D167" s="11">
        <f t="shared" ca="1" si="9"/>
        <v>6.7600000000000049E-4</v>
      </c>
      <c r="E167" s="11">
        <f t="shared" ca="1" si="9"/>
        <v>8.4099999999999984E-4</v>
      </c>
      <c r="F167" s="11">
        <f t="shared" ca="1" si="9"/>
        <v>1.2249999999999993E-3</v>
      </c>
      <c r="G167" s="11">
        <f t="shared" ca="1" si="9"/>
        <v>2.4009999999999986E-3</v>
      </c>
      <c r="H167" s="11">
        <f t="shared" ca="1" si="9"/>
        <v>1.2960000000000003E-3</v>
      </c>
      <c r="I167" s="11">
        <f t="shared" ca="1" si="9"/>
        <v>6.2499999999999969E-4</v>
      </c>
    </row>
    <row r="168" spans="1:9" x14ac:dyDescent="0.25">
      <c r="A168" s="30">
        <f t="shared" si="8"/>
        <v>0.50049999999999883</v>
      </c>
      <c r="B168" s="6">
        <f t="shared" si="8"/>
        <v>-28.502000000000002</v>
      </c>
      <c r="C168" s="11">
        <f t="shared" ca="1" si="9"/>
        <v>4.8399999999999962E-4</v>
      </c>
      <c r="D168" s="11">
        <f t="shared" ca="1" si="9"/>
        <v>1.0889999999999993E-3</v>
      </c>
      <c r="E168" s="11">
        <f t="shared" ca="1" si="9"/>
        <v>1.6809999999999996E-3</v>
      </c>
      <c r="F168" s="11">
        <f t="shared" ca="1" si="9"/>
        <v>4.2249999999999987E-3</v>
      </c>
      <c r="G168" s="11">
        <f t="shared" ca="1" si="9"/>
        <v>2.6010000000000017E-3</v>
      </c>
      <c r="H168" s="11">
        <f t="shared" ca="1" si="9"/>
        <v>2.2090000000000013E-3</v>
      </c>
      <c r="I168" s="11">
        <f t="shared" ca="1" si="9"/>
        <v>2.6010000000000017E-3</v>
      </c>
    </row>
    <row r="169" spans="1:9" x14ac:dyDescent="0.25">
      <c r="A169" s="30">
        <f t="shared" si="8"/>
        <v>0.50099999999999767</v>
      </c>
      <c r="B169" s="6">
        <f t="shared" si="8"/>
        <v>-28.003000000000007</v>
      </c>
      <c r="C169" s="11">
        <f t="shared" ca="1" si="9"/>
        <v>1.6000000000000007E-3</v>
      </c>
      <c r="D169" s="11">
        <f t="shared" ca="1" si="9"/>
        <v>2.6010000000000004E-3</v>
      </c>
      <c r="E169" s="11">
        <f t="shared" ca="1" si="9"/>
        <v>3.4809999999999997E-3</v>
      </c>
      <c r="F169" s="11">
        <f t="shared" ca="1" si="9"/>
        <v>5.6249999999999998E-3</v>
      </c>
      <c r="G169" s="11">
        <f t="shared" ca="1" si="9"/>
        <v>1.9359999999999985E-3</v>
      </c>
      <c r="H169" s="11">
        <f t="shared" ca="1" si="9"/>
        <v>3.3640000000000011E-3</v>
      </c>
      <c r="I169" s="11">
        <f t="shared" ca="1" si="9"/>
        <v>2.6010000000000017E-3</v>
      </c>
    </row>
    <row r="170" spans="1:9" x14ac:dyDescent="0.25">
      <c r="A170" s="30">
        <f t="shared" si="8"/>
        <v>0.50050000000000239</v>
      </c>
      <c r="B170" s="6">
        <f t="shared" si="8"/>
        <v>-27.500000000000007</v>
      </c>
      <c r="C170" s="11">
        <f t="shared" ca="1" si="9"/>
        <v>4.0000000000000018E-4</v>
      </c>
      <c r="D170" s="11">
        <f t="shared" ca="1" si="9"/>
        <v>6.7239999999999982E-3</v>
      </c>
      <c r="E170" s="11">
        <f t="shared" ca="1" si="9"/>
        <v>5.3290000000000013E-3</v>
      </c>
      <c r="F170" s="11">
        <f t="shared" ca="1" si="9"/>
        <v>3.1359999999999995E-3</v>
      </c>
      <c r="G170" s="11">
        <f t="shared" ca="1" si="9"/>
        <v>2.0249999999999999E-3</v>
      </c>
      <c r="H170" s="11">
        <f t="shared" ca="1" si="9"/>
        <v>4.7609999999999987E-3</v>
      </c>
      <c r="I170" s="11">
        <f t="shared" ca="1" si="9"/>
        <v>2.7039999999999989E-3</v>
      </c>
    </row>
    <row r="171" spans="1:9" x14ac:dyDescent="0.25">
      <c r="A171" s="30">
        <f t="shared" si="8"/>
        <v>0.49750000000000227</v>
      </c>
      <c r="B171" s="6">
        <f t="shared" si="8"/>
        <v>-27.002000000000002</v>
      </c>
      <c r="C171" s="11">
        <f t="shared" ca="1" si="9"/>
        <v>3.610000000000001E-4</v>
      </c>
      <c r="D171" s="11">
        <f t="shared" ca="1" si="9"/>
        <v>5.9289999999999976E-3</v>
      </c>
      <c r="E171" s="11">
        <f t="shared" ca="1" si="9"/>
        <v>3.9690000000000003E-3</v>
      </c>
      <c r="F171" s="11">
        <f t="shared" ca="1" si="9"/>
        <v>1.2249999999999993E-3</v>
      </c>
      <c r="G171" s="11">
        <f t="shared" ca="1" si="9"/>
        <v>4.2250000000000005E-3</v>
      </c>
      <c r="H171" s="11">
        <f t="shared" ca="1" si="9"/>
        <v>6.7240000000000008E-3</v>
      </c>
      <c r="I171" s="11">
        <f t="shared" ca="1" si="9"/>
        <v>4.2250000000000005E-3</v>
      </c>
    </row>
    <row r="172" spans="1:9" x14ac:dyDescent="0.25">
      <c r="A172" s="30">
        <f t="shared" si="8"/>
        <v>0.5</v>
      </c>
      <c r="B172" s="6">
        <f t="shared" si="8"/>
        <v>-26.505000000000003</v>
      </c>
      <c r="C172" s="11">
        <f t="shared" ca="1" si="9"/>
        <v>1.089000000000001E-3</v>
      </c>
      <c r="D172" s="11">
        <f t="shared" ca="1" si="9"/>
        <v>5.9290000000000002E-3</v>
      </c>
      <c r="E172" s="11">
        <f t="shared" ca="1" si="9"/>
        <v>2.6010000000000004E-3</v>
      </c>
      <c r="F172" s="11">
        <f t="shared" ca="1" si="9"/>
        <v>3.3640000000000011E-3</v>
      </c>
      <c r="G172" s="11">
        <f t="shared" ca="1" si="9"/>
        <v>1.4439999999999993E-3</v>
      </c>
      <c r="H172" s="11">
        <f t="shared" ca="1" si="9"/>
        <v>6.889000000000001E-3</v>
      </c>
      <c r="I172" s="11">
        <f t="shared" ca="1" si="9"/>
        <v>4.9000000000000007E-3</v>
      </c>
    </row>
    <row r="173" spans="1:9" x14ac:dyDescent="0.25">
      <c r="A173" s="30">
        <f t="shared" si="8"/>
        <v>0.50099999999999767</v>
      </c>
      <c r="B173" s="6">
        <f t="shared" si="8"/>
        <v>-26.002000000000002</v>
      </c>
      <c r="C173" s="11">
        <f t="shared" ca="1" si="9"/>
        <v>8.4100000000000071E-4</v>
      </c>
      <c r="D173" s="11">
        <f t="shared" ca="1" si="9"/>
        <v>4.9000000000000007E-3</v>
      </c>
      <c r="E173" s="11">
        <f t="shared" ca="1" si="9"/>
        <v>4.0959999999999981E-3</v>
      </c>
      <c r="F173" s="11">
        <f t="shared" ca="1" si="9"/>
        <v>5.9290000000000002E-3</v>
      </c>
      <c r="G173" s="11">
        <f t="shared" ca="1" si="9"/>
        <v>2.0249999999999999E-3</v>
      </c>
      <c r="H173" s="11">
        <f t="shared" ca="1" si="9"/>
        <v>9.025E-3</v>
      </c>
      <c r="I173" s="11">
        <f t="shared" ca="1" si="9"/>
        <v>4.4890000000000008E-3</v>
      </c>
    </row>
    <row r="174" spans="1:9" x14ac:dyDescent="0.25">
      <c r="A174" s="30">
        <f t="shared" si="8"/>
        <v>0.50049999999999883</v>
      </c>
      <c r="B174" s="6">
        <f t="shared" si="8"/>
        <v>-25.503000000000007</v>
      </c>
      <c r="C174" s="11">
        <f t="shared" ca="1" si="9"/>
        <v>1.6809999999999996E-3</v>
      </c>
      <c r="D174" s="11">
        <f t="shared" ca="1" si="9"/>
        <v>6.7239999999999982E-3</v>
      </c>
      <c r="E174" s="11">
        <f t="shared" ca="1" si="9"/>
        <v>3.5999999999999982E-3</v>
      </c>
      <c r="F174" s="11">
        <f t="shared" ca="1" si="9"/>
        <v>7.0559999999999989E-3</v>
      </c>
      <c r="G174" s="11">
        <f t="shared" ca="1" si="9"/>
        <v>2.6009999999999991E-3</v>
      </c>
      <c r="H174" s="11">
        <f t="shared" ca="1" si="9"/>
        <v>9.603999999999998E-3</v>
      </c>
      <c r="I174" s="11">
        <f t="shared" ca="1" si="9"/>
        <v>5.4760000000000017E-3</v>
      </c>
    </row>
    <row r="175" spans="1:9" x14ac:dyDescent="0.25">
      <c r="A175" s="30">
        <f t="shared" si="8"/>
        <v>0.50100000000000122</v>
      </c>
      <c r="B175" s="6">
        <f t="shared" si="8"/>
        <v>-25.001000000000005</v>
      </c>
      <c r="C175" s="11">
        <f t="shared" ca="1" si="9"/>
        <v>3.4810000000000015E-3</v>
      </c>
      <c r="D175" s="11">
        <f t="shared" ca="1" si="9"/>
        <v>7.0560000000000006E-3</v>
      </c>
      <c r="E175" s="11">
        <f t="shared" ca="1" si="9"/>
        <v>7.0559999999999989E-3</v>
      </c>
      <c r="F175" s="11">
        <f t="shared" ca="1" si="9"/>
        <v>6.2409999999999983E-3</v>
      </c>
      <c r="G175" s="11">
        <f t="shared" ca="1" si="9"/>
        <v>5.3289999999999995E-3</v>
      </c>
      <c r="H175" s="11">
        <f t="shared" ca="1" si="9"/>
        <v>1.1664000000000002E-2</v>
      </c>
      <c r="I175" s="11">
        <f t="shared" ca="1" si="9"/>
        <v>7.0560000000000006E-3</v>
      </c>
    </row>
    <row r="176" spans="1:9" x14ac:dyDescent="0.25">
      <c r="A176" s="30">
        <f t="shared" si="8"/>
        <v>0.49800000000000111</v>
      </c>
      <c r="B176" s="6">
        <f t="shared" si="8"/>
        <v>-24.501000000000005</v>
      </c>
      <c r="C176" s="11">
        <f t="shared" ca="1" si="9"/>
        <v>3.0249999999999995E-3</v>
      </c>
      <c r="D176" s="11">
        <f t="shared" ca="1" si="9"/>
        <v>6.241E-3</v>
      </c>
      <c r="E176" s="11">
        <f t="shared" ca="1" si="9"/>
        <v>6.241E-3</v>
      </c>
      <c r="F176" s="11">
        <f t="shared" ca="1" si="9"/>
        <v>8.4639999999999993E-3</v>
      </c>
      <c r="G176" s="11">
        <f t="shared" ca="1" si="9"/>
        <v>6.7239999999999982E-3</v>
      </c>
      <c r="H176" s="11">
        <f t="shared" ca="1" si="9"/>
        <v>6.889000000000001E-3</v>
      </c>
      <c r="I176" s="11">
        <f t="shared" ca="1" si="9"/>
        <v>6.7239999999999982E-3</v>
      </c>
    </row>
    <row r="177" spans="1:9" x14ac:dyDescent="0.25">
      <c r="A177" s="30">
        <f t="shared" si="8"/>
        <v>0.49950000000000117</v>
      </c>
      <c r="B177" s="6">
        <f t="shared" si="8"/>
        <v>-24.005000000000003</v>
      </c>
      <c r="C177" s="11">
        <f t="shared" ca="1" si="9"/>
        <v>5.4759999999999974E-3</v>
      </c>
      <c r="D177" s="11">
        <f t="shared" ca="1" si="9"/>
        <v>4.2250000000000005E-3</v>
      </c>
      <c r="E177" s="11">
        <f t="shared" ca="1" si="9"/>
        <v>8.0999999999999996E-3</v>
      </c>
      <c r="F177" s="11">
        <f t="shared" ca="1" si="9"/>
        <v>8.1000000000000013E-3</v>
      </c>
      <c r="G177" s="11">
        <f t="shared" ca="1" si="9"/>
        <v>4.4889999999999991E-3</v>
      </c>
      <c r="H177" s="11">
        <f t="shared" ca="1" si="9"/>
        <v>6.4000000000000003E-3</v>
      </c>
      <c r="I177" s="11">
        <f t="shared" ca="1" si="9"/>
        <v>5.4759999999999991E-3</v>
      </c>
    </row>
    <row r="178" spans="1:9" x14ac:dyDescent="0.25">
      <c r="A178" s="30">
        <f t="shared" si="8"/>
        <v>0.50150000000000006</v>
      </c>
      <c r="B178" s="6">
        <f t="shared" si="8"/>
        <v>-23.502000000000002</v>
      </c>
      <c r="C178" s="11">
        <f t="shared" ca="1" si="9"/>
        <v>6.241E-3</v>
      </c>
      <c r="D178" s="11">
        <f t="shared" ca="1" si="9"/>
        <v>6.084E-3</v>
      </c>
      <c r="E178" s="11">
        <f t="shared" ca="1" si="9"/>
        <v>6.7240000000000008E-3</v>
      </c>
      <c r="F178" s="11">
        <f t="shared" ca="1" si="9"/>
        <v>9.8009999999999989E-3</v>
      </c>
      <c r="G178" s="11">
        <f t="shared" ca="1" si="9"/>
        <v>5.4759999999999991E-3</v>
      </c>
      <c r="H178" s="11">
        <f t="shared" ca="1" si="9"/>
        <v>8.8359999999999966E-3</v>
      </c>
      <c r="I178" s="11">
        <f t="shared" ca="1" si="9"/>
        <v>9.6040000000000014E-3</v>
      </c>
    </row>
    <row r="179" spans="1:9" x14ac:dyDescent="0.25">
      <c r="A179" s="30">
        <f t="shared" si="8"/>
        <v>0.49949999999999761</v>
      </c>
      <c r="B179" s="6">
        <f t="shared" si="8"/>
        <v>-23.002000000000002</v>
      </c>
      <c r="C179" s="11">
        <f t="shared" ca="1" si="9"/>
        <v>5.3290000000000013E-3</v>
      </c>
      <c r="D179" s="11">
        <f t="shared" ca="1" si="9"/>
        <v>4.0959999999999998E-3</v>
      </c>
      <c r="E179" s="11">
        <f t="shared" ca="1" si="9"/>
        <v>7.5690000000000011E-3</v>
      </c>
      <c r="F179" s="11">
        <f t="shared" ca="1" si="9"/>
        <v>3.7209999999999999E-3</v>
      </c>
      <c r="G179" s="11">
        <f t="shared" ca="1" si="9"/>
        <v>7.3960000000000015E-3</v>
      </c>
      <c r="H179" s="11">
        <f t="shared" ca="1" si="9"/>
        <v>9.4090000000000024E-3</v>
      </c>
      <c r="I179" s="11">
        <f t="shared" ca="1" si="9"/>
        <v>9.025E-3</v>
      </c>
    </row>
    <row r="180" spans="1:9" x14ac:dyDescent="0.25">
      <c r="A180" s="30">
        <f t="shared" si="8"/>
        <v>0.50099999999999767</v>
      </c>
      <c r="B180" s="6">
        <f t="shared" si="8"/>
        <v>-22.503000000000007</v>
      </c>
      <c r="C180" s="11">
        <f t="shared" ca="1" si="9"/>
        <v>4.4890000000000008E-3</v>
      </c>
      <c r="D180" s="11">
        <f t="shared" ca="1" si="9"/>
        <v>3.5999999999999999E-3</v>
      </c>
      <c r="E180" s="11">
        <f t="shared" ca="1" si="9"/>
        <v>9.603999999999998E-3</v>
      </c>
      <c r="F180" s="11">
        <f t="shared" ca="1" si="9"/>
        <v>4.3560000000000005E-3</v>
      </c>
      <c r="G180" s="11">
        <f t="shared" ca="1" si="9"/>
        <v>8.8359999999999966E-3</v>
      </c>
      <c r="H180" s="11">
        <f t="shared" ca="1" si="9"/>
        <v>1.1880999999999997E-2</v>
      </c>
      <c r="I180" s="11">
        <f t="shared" ca="1" si="9"/>
        <v>1.1880999999999997E-2</v>
      </c>
    </row>
    <row r="181" spans="1:9" x14ac:dyDescent="0.25">
      <c r="A181" s="30">
        <f t="shared" si="8"/>
        <v>0.49950000000000117</v>
      </c>
      <c r="B181" s="6">
        <f t="shared" si="8"/>
        <v>-22.000000000000007</v>
      </c>
      <c r="C181" s="11">
        <f t="shared" ca="1" si="9"/>
        <v>3.3640000000000028E-3</v>
      </c>
      <c r="D181" s="11">
        <f t="shared" ca="1" si="9"/>
        <v>5.3290000000000013E-3</v>
      </c>
      <c r="E181" s="11">
        <f t="shared" ca="1" si="9"/>
        <v>8.4639999999999993E-3</v>
      </c>
      <c r="F181" s="11">
        <f t="shared" ca="1" si="9"/>
        <v>5.6250000000000015E-3</v>
      </c>
      <c r="G181" s="11">
        <f t="shared" ca="1" si="9"/>
        <v>6.5609999999999983E-3</v>
      </c>
      <c r="H181" s="11">
        <f t="shared" ca="1" si="9"/>
        <v>1.0609000000000002E-2</v>
      </c>
      <c r="I181" s="11">
        <f t="shared" ca="1" si="9"/>
        <v>1.1880999999999999E-2</v>
      </c>
    </row>
    <row r="182" spans="1:9" x14ac:dyDescent="0.25">
      <c r="A182" s="30">
        <f t="shared" ref="A182:B197" si="10">A36</f>
        <v>0.49750000000000227</v>
      </c>
      <c r="B182" s="6">
        <f t="shared" si="10"/>
        <v>-21.504000000000005</v>
      </c>
      <c r="C182" s="11">
        <f t="shared" ref="C182:I197" ca="1" si="11">C36^2</f>
        <v>3.7209999999999999E-3</v>
      </c>
      <c r="D182" s="11">
        <f t="shared" ca="1" si="11"/>
        <v>6.7240000000000025E-3</v>
      </c>
      <c r="E182" s="11">
        <f t="shared" ca="1" si="11"/>
        <v>1.2543999999999998E-2</v>
      </c>
      <c r="F182" s="11">
        <f t="shared" ca="1" si="11"/>
        <v>5.3289999999999969E-3</v>
      </c>
      <c r="G182" s="11">
        <f t="shared" ca="1" si="11"/>
        <v>4.7610000000000005E-3</v>
      </c>
      <c r="H182" s="11">
        <f t="shared" ca="1" si="11"/>
        <v>1.2995999999999997E-2</v>
      </c>
      <c r="I182" s="11">
        <f t="shared" ca="1" si="11"/>
        <v>1.2996000000000001E-2</v>
      </c>
    </row>
    <row r="183" spans="1:9" x14ac:dyDescent="0.25">
      <c r="A183" s="30">
        <f t="shared" si="10"/>
        <v>0.50150000000000006</v>
      </c>
      <c r="B183" s="6">
        <f t="shared" si="10"/>
        <v>-21.005000000000003</v>
      </c>
      <c r="C183" s="11">
        <f t="shared" ca="1" si="11"/>
        <v>8.4640000000000045E-3</v>
      </c>
      <c r="D183" s="11">
        <f t="shared" ca="1" si="11"/>
        <v>7.3960000000000033E-3</v>
      </c>
      <c r="E183" s="11">
        <f t="shared" ca="1" si="11"/>
        <v>1.2099999999999998E-2</v>
      </c>
      <c r="F183" s="11">
        <f t="shared" ca="1" si="11"/>
        <v>9.8010000000000007E-3</v>
      </c>
      <c r="G183" s="11">
        <f t="shared" ca="1" si="11"/>
        <v>7.0559999999999989E-3</v>
      </c>
      <c r="H183" s="11">
        <f t="shared" ca="1" si="11"/>
        <v>9.8009999999999955E-3</v>
      </c>
      <c r="I183" s="11">
        <f t="shared" ca="1" si="11"/>
        <v>9.6040000000000014E-3</v>
      </c>
    </row>
    <row r="184" spans="1:9" x14ac:dyDescent="0.25">
      <c r="A184" s="30">
        <f t="shared" si="10"/>
        <v>0.50099999999999767</v>
      </c>
      <c r="B184" s="6">
        <f t="shared" si="10"/>
        <v>-20.501000000000005</v>
      </c>
      <c r="C184" s="11">
        <f t="shared" ca="1" si="11"/>
        <v>6.3999999999999977E-3</v>
      </c>
      <c r="D184" s="11">
        <f t="shared" ca="1" si="11"/>
        <v>1.1449000000000003E-2</v>
      </c>
      <c r="E184" s="11">
        <f t="shared" ca="1" si="11"/>
        <v>1.3689000000000005E-2</v>
      </c>
      <c r="F184" s="11">
        <f t="shared" ca="1" si="11"/>
        <v>1.1236000000000003E-2</v>
      </c>
      <c r="G184" s="11">
        <f t="shared" ca="1" si="11"/>
        <v>5.6249999999999972E-3</v>
      </c>
      <c r="H184" s="11">
        <f t="shared" ca="1" si="11"/>
        <v>1.2768999999999997E-2</v>
      </c>
      <c r="I184" s="11">
        <f t="shared" ca="1" si="11"/>
        <v>9.6040000000000014E-3</v>
      </c>
    </row>
    <row r="185" spans="1:9" x14ac:dyDescent="0.25">
      <c r="A185" s="30">
        <f t="shared" si="10"/>
        <v>0.5</v>
      </c>
      <c r="B185" s="6">
        <f t="shared" si="10"/>
        <v>-20.003000000000007</v>
      </c>
      <c r="C185" s="11">
        <f t="shared" ca="1" si="11"/>
        <v>9.8010000000000007E-3</v>
      </c>
      <c r="D185" s="11">
        <f t="shared" ca="1" si="11"/>
        <v>2.1316000000000005E-2</v>
      </c>
      <c r="E185" s="11">
        <f t="shared" ca="1" si="11"/>
        <v>1.768900000000001E-2</v>
      </c>
      <c r="F185" s="11">
        <f t="shared" ca="1" si="11"/>
        <v>1.7161000000000003E-2</v>
      </c>
      <c r="G185" s="11">
        <f t="shared" ca="1" si="11"/>
        <v>1.3455999999999997E-2</v>
      </c>
      <c r="H185" s="11">
        <f t="shared" ca="1" si="11"/>
        <v>1.6641E-2</v>
      </c>
      <c r="I185" s="11">
        <f t="shared" ca="1" si="11"/>
        <v>1.1236000000000003E-2</v>
      </c>
    </row>
    <row r="186" spans="1:9" x14ac:dyDescent="0.25">
      <c r="A186" s="30">
        <f t="shared" si="10"/>
        <v>0.5</v>
      </c>
      <c r="B186" s="6">
        <f t="shared" si="10"/>
        <v>-19.501000000000005</v>
      </c>
      <c r="C186" s="11">
        <f t="shared" ca="1" si="11"/>
        <v>1.3924000000000006E-2</v>
      </c>
      <c r="D186" s="11">
        <f t="shared" ca="1" si="11"/>
        <v>2.1904000000000007E-2</v>
      </c>
      <c r="E186" s="11">
        <f t="shared" ca="1" si="11"/>
        <v>1.8769000000000004E-2</v>
      </c>
      <c r="F186" s="11">
        <f t="shared" ca="1" si="11"/>
        <v>2.0164000000000005E-2</v>
      </c>
      <c r="G186" s="11">
        <f t="shared" ca="1" si="11"/>
        <v>1.9881000000000003E-2</v>
      </c>
      <c r="H186" s="11">
        <f t="shared" ca="1" si="11"/>
        <v>1.6641E-2</v>
      </c>
      <c r="I186" s="11">
        <f t="shared" ca="1" si="11"/>
        <v>1.5129E-2</v>
      </c>
    </row>
    <row r="187" spans="1:9" x14ac:dyDescent="0.25">
      <c r="A187" s="30">
        <f t="shared" si="10"/>
        <v>0.49849999999999994</v>
      </c>
      <c r="B187" s="6">
        <f t="shared" si="10"/>
        <v>-19.003000000000007</v>
      </c>
      <c r="C187" s="11">
        <f t="shared" ca="1" si="11"/>
        <v>1.7688999999999993E-2</v>
      </c>
      <c r="D187" s="11">
        <f t="shared" ca="1" si="11"/>
        <v>2.4963999999999993E-2</v>
      </c>
      <c r="E187" s="11">
        <f t="shared" ca="1" si="11"/>
        <v>2.5280999999999991E-2</v>
      </c>
      <c r="F187" s="11">
        <f t="shared" ca="1" si="11"/>
        <v>1.768900000000001E-2</v>
      </c>
      <c r="G187" s="11">
        <f t="shared" ca="1" si="11"/>
        <v>2.4649000000000008E-2</v>
      </c>
      <c r="H187" s="11">
        <f t="shared" ca="1" si="11"/>
        <v>2.0164000000000005E-2</v>
      </c>
      <c r="I187" s="11">
        <f t="shared" ca="1" si="11"/>
        <v>1.5376000000000006E-2</v>
      </c>
    </row>
    <row r="188" spans="1:9" x14ac:dyDescent="0.25">
      <c r="A188" s="30">
        <f t="shared" si="10"/>
        <v>0.50100000000000122</v>
      </c>
      <c r="B188" s="6">
        <f t="shared" si="10"/>
        <v>-18.504000000000005</v>
      </c>
      <c r="C188" s="11">
        <f t="shared" ca="1" si="11"/>
        <v>2.1608999999999996E-2</v>
      </c>
      <c r="D188" s="11">
        <f t="shared" ca="1" si="11"/>
        <v>2.7555999999999994E-2</v>
      </c>
      <c r="E188" s="11">
        <f t="shared" ca="1" si="11"/>
        <v>3.6481E-2</v>
      </c>
      <c r="F188" s="11">
        <f t="shared" ca="1" si="11"/>
        <v>2.2200999999999999E-2</v>
      </c>
      <c r="G188" s="11">
        <f t="shared" ca="1" si="11"/>
        <v>2.5920999999999993E-2</v>
      </c>
      <c r="H188" s="11">
        <f t="shared" ca="1" si="11"/>
        <v>2.9928999999999997E-2</v>
      </c>
      <c r="I188" s="11">
        <f t="shared" ca="1" si="11"/>
        <v>1.9320999999999994E-2</v>
      </c>
    </row>
    <row r="189" spans="1:9" x14ac:dyDescent="0.25">
      <c r="A189" s="30">
        <f t="shared" si="10"/>
        <v>0.50100000000000122</v>
      </c>
      <c r="B189" s="6">
        <f t="shared" si="10"/>
        <v>-18.001000000000005</v>
      </c>
      <c r="C189" s="11">
        <f t="shared" ca="1" si="11"/>
        <v>2.2200999999999999E-2</v>
      </c>
      <c r="D189" s="11">
        <f t="shared" ca="1" si="11"/>
        <v>2.9929000000000004E-2</v>
      </c>
      <c r="E189" s="11">
        <f t="shared" ca="1" si="11"/>
        <v>4.7089000000000013E-2</v>
      </c>
      <c r="F189" s="11">
        <f t="shared" ca="1" si="11"/>
        <v>2.1608999999999996E-2</v>
      </c>
      <c r="G189" s="11">
        <f t="shared" ca="1" si="11"/>
        <v>3.1328999999999996E-2</v>
      </c>
      <c r="H189" s="11">
        <f t="shared" ca="1" si="11"/>
        <v>3.6481E-2</v>
      </c>
      <c r="I189" s="11">
        <f t="shared" ca="1" si="11"/>
        <v>2.6896000000000003E-2</v>
      </c>
    </row>
    <row r="190" spans="1:9" x14ac:dyDescent="0.25">
      <c r="A190" s="30">
        <f t="shared" si="10"/>
        <v>0.49950000000000117</v>
      </c>
      <c r="B190" s="6">
        <f t="shared" si="10"/>
        <v>-17.502000000000002</v>
      </c>
      <c r="C190" s="11">
        <f t="shared" ca="1" si="11"/>
        <v>2.6244E-2</v>
      </c>
      <c r="D190" s="11">
        <f t="shared" ca="1" si="11"/>
        <v>3.4969000000000007E-2</v>
      </c>
      <c r="E190" s="11">
        <f t="shared" ca="1" si="11"/>
        <v>5.1983999999999989E-2</v>
      </c>
      <c r="F190" s="11">
        <f t="shared" ca="1" si="11"/>
        <v>2.6896000000000003E-2</v>
      </c>
      <c r="G190" s="11">
        <f t="shared" ca="1" si="11"/>
        <v>2.8561000000000003E-2</v>
      </c>
      <c r="H190" s="11">
        <f t="shared" ca="1" si="11"/>
        <v>4.6225000000000009E-2</v>
      </c>
      <c r="I190" s="11">
        <f t="shared" ca="1" si="11"/>
        <v>3.8809000000000003E-2</v>
      </c>
    </row>
    <row r="191" spans="1:9" x14ac:dyDescent="0.25">
      <c r="A191" s="30">
        <f t="shared" si="10"/>
        <v>0.5</v>
      </c>
      <c r="B191" s="6">
        <f t="shared" si="10"/>
        <v>-17.002000000000002</v>
      </c>
      <c r="C191" s="11">
        <f t="shared" ca="1" si="11"/>
        <v>4.1208999999999996E-2</v>
      </c>
      <c r="D191" s="11">
        <f t="shared" ca="1" si="11"/>
        <v>3.9999999999999994E-2</v>
      </c>
      <c r="E191" s="11">
        <f t="shared" ca="1" si="11"/>
        <v>5.2440999999999995E-2</v>
      </c>
      <c r="F191" s="11">
        <f t="shared" ca="1" si="11"/>
        <v>3.4968999999999986E-2</v>
      </c>
      <c r="G191" s="11">
        <f t="shared" ca="1" si="11"/>
        <v>4.2435999999999995E-2</v>
      </c>
      <c r="H191" s="11">
        <f t="shared" ca="1" si="11"/>
        <v>4.3263999999999983E-2</v>
      </c>
      <c r="I191" s="11">
        <f t="shared" ca="1" si="11"/>
        <v>4.796099999999999E-2</v>
      </c>
    </row>
    <row r="192" spans="1:9" x14ac:dyDescent="0.25">
      <c r="A192" s="30">
        <f t="shared" si="10"/>
        <v>0.49849999999999994</v>
      </c>
      <c r="B192" s="6">
        <f t="shared" si="10"/>
        <v>-16.502000000000002</v>
      </c>
      <c r="C192" s="11">
        <f t="shared" ca="1" si="11"/>
        <v>4.2848999999999998E-2</v>
      </c>
      <c r="D192" s="11">
        <f t="shared" ca="1" si="11"/>
        <v>4.9284000000000001E-2</v>
      </c>
      <c r="E192" s="11">
        <f t="shared" ca="1" si="11"/>
        <v>6.4516000000000004E-2</v>
      </c>
      <c r="F192" s="11">
        <f t="shared" ca="1" si="11"/>
        <v>3.8025000000000003E-2</v>
      </c>
      <c r="G192" s="11">
        <f t="shared" ca="1" si="11"/>
        <v>5.1528999999999991E-2</v>
      </c>
      <c r="H192" s="11">
        <f t="shared" ca="1" si="11"/>
        <v>4.5795999999999996E-2</v>
      </c>
      <c r="I192" s="11">
        <f t="shared" ca="1" si="11"/>
        <v>5.382399999999999E-2</v>
      </c>
    </row>
    <row r="193" spans="1:9" x14ac:dyDescent="0.25">
      <c r="A193" s="30">
        <f t="shared" si="10"/>
        <v>0.50049999999999883</v>
      </c>
      <c r="B193" s="6">
        <f t="shared" si="10"/>
        <v>-16.005000000000003</v>
      </c>
      <c r="C193" s="11">
        <f t="shared" ca="1" si="11"/>
        <v>4.5369E-2</v>
      </c>
      <c r="D193" s="11">
        <f t="shared" ca="1" si="11"/>
        <v>5.8564000000000012E-2</v>
      </c>
      <c r="E193" s="11">
        <f t="shared" ca="1" si="11"/>
        <v>7.6729000000000019E-2</v>
      </c>
      <c r="F193" s="11">
        <f t="shared" ca="1" si="11"/>
        <v>4.7089000000000013E-2</v>
      </c>
      <c r="G193" s="11">
        <f t="shared" ca="1" si="11"/>
        <v>6.2001000000000014E-2</v>
      </c>
      <c r="H193" s="11">
        <f t="shared" ca="1" si="11"/>
        <v>6.3001000000000001E-2</v>
      </c>
      <c r="I193" s="11">
        <f t="shared" ca="1" si="11"/>
        <v>5.7600000000000012E-2</v>
      </c>
    </row>
    <row r="194" spans="1:9" x14ac:dyDescent="0.25">
      <c r="A194" s="30">
        <f t="shared" si="10"/>
        <v>0.50199999999999889</v>
      </c>
      <c r="B194" s="6">
        <f t="shared" si="10"/>
        <v>-15.501000000000005</v>
      </c>
      <c r="C194" s="11">
        <f t="shared" ca="1" si="11"/>
        <v>6.9169000000000008E-2</v>
      </c>
      <c r="D194" s="11">
        <f t="shared" ca="1" si="11"/>
        <v>7.022500000000001E-2</v>
      </c>
      <c r="E194" s="11">
        <f t="shared" ca="1" si="11"/>
        <v>8.8209000000000024E-2</v>
      </c>
      <c r="F194" s="11">
        <f t="shared" ca="1" si="11"/>
        <v>7.7841000000000021E-2</v>
      </c>
      <c r="G194" s="11">
        <f t="shared" ca="1" si="11"/>
        <v>8.4100000000000022E-2</v>
      </c>
      <c r="H194" s="11">
        <f t="shared" ca="1" si="11"/>
        <v>8.1796000000000021E-2</v>
      </c>
      <c r="I194" s="11">
        <f t="shared" ca="1" si="11"/>
        <v>7.1289000000000005E-2</v>
      </c>
    </row>
    <row r="195" spans="1:9" x14ac:dyDescent="0.25">
      <c r="A195" s="30">
        <f t="shared" si="10"/>
        <v>0.49950000000000117</v>
      </c>
      <c r="B195" s="6">
        <f t="shared" si="10"/>
        <v>-15.001000000000005</v>
      </c>
      <c r="C195" s="11">
        <f t="shared" ca="1" si="11"/>
        <v>8.0656000000000019E-2</v>
      </c>
      <c r="D195" s="11">
        <f t="shared" ca="1" si="11"/>
        <v>8.8208999999999996E-2</v>
      </c>
      <c r="E195" s="11">
        <f t="shared" ca="1" si="11"/>
        <v>0.11424399999999998</v>
      </c>
      <c r="F195" s="11">
        <f t="shared" ca="1" si="11"/>
        <v>9.3635999999999969E-2</v>
      </c>
      <c r="G195" s="11">
        <f t="shared" ca="1" si="11"/>
        <v>9.0601000000000029E-2</v>
      </c>
      <c r="H195" s="11">
        <f t="shared" ca="1" si="11"/>
        <v>9.4864000000000032E-2</v>
      </c>
      <c r="I195" s="11">
        <f t="shared" ca="1" si="11"/>
        <v>8.7025000000000019E-2</v>
      </c>
    </row>
    <row r="196" spans="1:9" x14ac:dyDescent="0.25">
      <c r="A196" s="30">
        <f t="shared" si="10"/>
        <v>0.5</v>
      </c>
      <c r="B196" s="6">
        <f t="shared" si="10"/>
        <v>-14.502000000000002</v>
      </c>
      <c r="C196" s="11">
        <f t="shared" ca="1" si="11"/>
        <v>0.11764899999999998</v>
      </c>
      <c r="D196" s="11">
        <f t="shared" ca="1" si="11"/>
        <v>0.11833600000000002</v>
      </c>
      <c r="E196" s="11">
        <f t="shared" ca="1" si="11"/>
        <v>0.132496</v>
      </c>
      <c r="F196" s="11">
        <f t="shared" ca="1" si="11"/>
        <v>0.11155600000000002</v>
      </c>
      <c r="G196" s="11">
        <f t="shared" ca="1" si="11"/>
        <v>0.11833599999999998</v>
      </c>
      <c r="H196" s="11">
        <f t="shared" ca="1" si="11"/>
        <v>0.11492099999999998</v>
      </c>
      <c r="I196" s="11">
        <f t="shared" ca="1" si="11"/>
        <v>0.10956100000000001</v>
      </c>
    </row>
    <row r="197" spans="1:9" x14ac:dyDescent="0.25">
      <c r="A197" s="30">
        <f t="shared" si="10"/>
        <v>0.49899999999999878</v>
      </c>
      <c r="B197" s="6">
        <f t="shared" si="10"/>
        <v>-14.001000000000005</v>
      </c>
      <c r="C197" s="11">
        <f t="shared" ca="1" si="11"/>
        <v>0.12744900000000003</v>
      </c>
      <c r="D197" s="11">
        <f t="shared" ca="1" si="11"/>
        <v>0.14745599999999998</v>
      </c>
      <c r="E197" s="11">
        <f t="shared" ca="1" si="11"/>
        <v>0.18062499999999995</v>
      </c>
      <c r="F197" s="11">
        <f t="shared" ca="1" si="11"/>
        <v>0.15840399999999996</v>
      </c>
      <c r="G197" s="11">
        <f t="shared" ca="1" si="11"/>
        <v>0.15999999999999992</v>
      </c>
      <c r="H197" s="11">
        <f t="shared" ca="1" si="11"/>
        <v>0.17222499999999993</v>
      </c>
      <c r="I197" s="11">
        <f t="shared" ca="1" si="11"/>
        <v>0.14440000000000006</v>
      </c>
    </row>
    <row r="198" spans="1:9" x14ac:dyDescent="0.25">
      <c r="A198" s="30">
        <f t="shared" ref="A198:B213" si="12">A52</f>
        <v>0.50049999999999883</v>
      </c>
      <c r="B198" s="6">
        <f t="shared" si="12"/>
        <v>-13.504000000000005</v>
      </c>
      <c r="C198" s="11">
        <f t="shared" ref="C198:I213" ca="1" si="13">C52^2</f>
        <v>0.18922499999999995</v>
      </c>
      <c r="D198" s="11">
        <f t="shared" ca="1" si="13"/>
        <v>0.19009599999999999</v>
      </c>
      <c r="E198" s="11">
        <f t="shared" ca="1" si="13"/>
        <v>0.188356</v>
      </c>
      <c r="F198" s="11">
        <f t="shared" ca="1" si="13"/>
        <v>0.18662399999999998</v>
      </c>
      <c r="G198" s="11">
        <f t="shared" ca="1" si="13"/>
        <v>0.19713599999999995</v>
      </c>
      <c r="H198" s="11">
        <f t="shared" ca="1" si="13"/>
        <v>0.19184399999999996</v>
      </c>
      <c r="I198" s="11">
        <f t="shared" ca="1" si="13"/>
        <v>0.17556099999999999</v>
      </c>
    </row>
    <row r="199" spans="1:9" x14ac:dyDescent="0.25">
      <c r="A199" s="30">
        <f t="shared" si="12"/>
        <v>0.50199999999999889</v>
      </c>
      <c r="B199" s="6">
        <f t="shared" si="12"/>
        <v>-13.000000000000007</v>
      </c>
      <c r="C199" s="11">
        <f t="shared" ca="1" si="13"/>
        <v>0.23232399999999997</v>
      </c>
      <c r="D199" s="11">
        <f t="shared" ca="1" si="13"/>
        <v>0.24010000000000004</v>
      </c>
      <c r="E199" s="11">
        <f t="shared" ca="1" si="13"/>
        <v>0.24304900000000004</v>
      </c>
      <c r="F199" s="11">
        <f t="shared" ca="1" si="13"/>
        <v>0.24900099999999994</v>
      </c>
      <c r="G199" s="11">
        <f t="shared" ca="1" si="13"/>
        <v>0.25100100000000009</v>
      </c>
      <c r="H199" s="11">
        <f t="shared" ca="1" si="13"/>
        <v>0.25100099999999997</v>
      </c>
      <c r="I199" s="11">
        <f t="shared" ca="1" si="13"/>
        <v>0.23522500000000005</v>
      </c>
    </row>
    <row r="200" spans="1:9" x14ac:dyDescent="0.25">
      <c r="A200" s="30">
        <f t="shared" si="12"/>
        <v>0.49849999999999994</v>
      </c>
      <c r="B200" s="6">
        <f t="shared" si="12"/>
        <v>-12.500000000000007</v>
      </c>
      <c r="C200" s="11">
        <f t="shared" ca="1" si="13"/>
        <v>0.29593600000000003</v>
      </c>
      <c r="D200" s="11">
        <f t="shared" ca="1" si="13"/>
        <v>0.32148899999999997</v>
      </c>
      <c r="E200" s="11">
        <f t="shared" ca="1" si="13"/>
        <v>0.33640000000000009</v>
      </c>
      <c r="F200" s="11">
        <f t="shared" ca="1" si="13"/>
        <v>0.32604099999999997</v>
      </c>
      <c r="G200" s="11">
        <f t="shared" ca="1" si="13"/>
        <v>0.33524099999999996</v>
      </c>
      <c r="H200" s="11">
        <f t="shared" ca="1" si="13"/>
        <v>0.33988899999999994</v>
      </c>
      <c r="I200" s="11">
        <f t="shared" ca="1" si="13"/>
        <v>0.3294760000000001</v>
      </c>
    </row>
    <row r="201" spans="1:9" x14ac:dyDescent="0.25">
      <c r="A201" s="30">
        <f t="shared" si="12"/>
        <v>0.49950000000000117</v>
      </c>
      <c r="B201" s="6">
        <f t="shared" si="12"/>
        <v>-12.003000000000007</v>
      </c>
      <c r="C201" s="11">
        <f t="shared" ca="1" si="13"/>
        <v>0.43164900000000006</v>
      </c>
      <c r="D201" s="11">
        <f t="shared" ca="1" si="13"/>
        <v>0.43692100000000006</v>
      </c>
      <c r="E201" s="11">
        <f t="shared" ca="1" si="13"/>
        <v>0.44756100000000004</v>
      </c>
      <c r="F201" s="11">
        <f t="shared" ca="1" si="13"/>
        <v>0.43164900000000006</v>
      </c>
      <c r="G201" s="11">
        <f t="shared" ca="1" si="13"/>
        <v>0.43824399999999991</v>
      </c>
      <c r="H201" s="11">
        <f t="shared" ca="1" si="13"/>
        <v>0.46648899999999993</v>
      </c>
      <c r="I201" s="11">
        <f t="shared" ca="1" si="13"/>
        <v>0.44222500000000003</v>
      </c>
    </row>
    <row r="202" spans="1:9" x14ac:dyDescent="0.25">
      <c r="A202" s="30">
        <f t="shared" si="12"/>
        <v>0.5</v>
      </c>
      <c r="B202" s="6">
        <f t="shared" si="12"/>
        <v>-11.501000000000005</v>
      </c>
      <c r="C202" s="11">
        <f t="shared" ca="1" si="13"/>
        <v>0.59289999999999998</v>
      </c>
      <c r="D202" s="11">
        <f t="shared" ca="1" si="13"/>
        <v>0.61936899999999984</v>
      </c>
      <c r="E202" s="11">
        <f t="shared" ca="1" si="13"/>
        <v>0.58216899999999983</v>
      </c>
      <c r="F202" s="11">
        <f t="shared" ca="1" si="13"/>
        <v>0.60062500000000008</v>
      </c>
      <c r="G202" s="11">
        <f t="shared" ca="1" si="13"/>
        <v>0.57456399999999996</v>
      </c>
      <c r="H202" s="11">
        <f t="shared" ca="1" si="13"/>
        <v>0.59907599999999983</v>
      </c>
      <c r="I202" s="11">
        <f t="shared" ca="1" si="13"/>
        <v>0.58828899999999984</v>
      </c>
    </row>
    <row r="203" spans="1:9" x14ac:dyDescent="0.25">
      <c r="A203" s="30">
        <f t="shared" si="12"/>
        <v>0.49849999999999994</v>
      </c>
      <c r="B203" s="6">
        <f t="shared" si="12"/>
        <v>-11.003000000000007</v>
      </c>
      <c r="C203" s="11">
        <f t="shared" ca="1" si="13"/>
        <v>0.79923600000000028</v>
      </c>
      <c r="D203" s="11">
        <f t="shared" ca="1" si="13"/>
        <v>0.81360399999999988</v>
      </c>
      <c r="E203" s="11">
        <f t="shared" ca="1" si="13"/>
        <v>0.8208359999999999</v>
      </c>
      <c r="F203" s="11">
        <f t="shared" ca="1" si="13"/>
        <v>0.83722500000000011</v>
      </c>
      <c r="G203" s="11">
        <f t="shared" ca="1" si="13"/>
        <v>0.79388100000000006</v>
      </c>
      <c r="H203" s="11">
        <f t="shared" ca="1" si="13"/>
        <v>0.84640000000000026</v>
      </c>
      <c r="I203" s="11">
        <f t="shared" ca="1" si="13"/>
        <v>0.80640399999999979</v>
      </c>
    </row>
    <row r="204" spans="1:9" x14ac:dyDescent="0.25">
      <c r="A204" s="30">
        <f t="shared" si="12"/>
        <v>0.50150000000000006</v>
      </c>
      <c r="B204" s="6">
        <f t="shared" si="12"/>
        <v>-10.504000000000005</v>
      </c>
      <c r="C204" s="11">
        <f t="shared" ca="1" si="13"/>
        <v>1.1130249999999999</v>
      </c>
      <c r="D204" s="11">
        <f t="shared" ca="1" si="13"/>
        <v>1.1750560000000001</v>
      </c>
      <c r="E204" s="11">
        <f t="shared" ca="1" si="13"/>
        <v>1.1448999999999996</v>
      </c>
      <c r="F204" s="11">
        <f t="shared" ca="1" si="13"/>
        <v>1.2012160000000003</v>
      </c>
      <c r="G204" s="11">
        <f t="shared" ca="1" si="13"/>
        <v>1.1534760000000002</v>
      </c>
      <c r="H204" s="11">
        <f t="shared" ca="1" si="13"/>
        <v>1.1815689999999999</v>
      </c>
      <c r="I204" s="11">
        <f t="shared" ca="1" si="13"/>
        <v>1.1214810000000004</v>
      </c>
    </row>
    <row r="205" spans="1:9" x14ac:dyDescent="0.25">
      <c r="A205" s="30">
        <f t="shared" si="12"/>
        <v>0.50049999999999883</v>
      </c>
      <c r="B205" s="6">
        <f t="shared" si="12"/>
        <v>-10.000000000000007</v>
      </c>
      <c r="C205" s="11">
        <f t="shared" ca="1" si="13"/>
        <v>1.6103610000000004</v>
      </c>
      <c r="D205" s="11">
        <f t="shared" ca="1" si="13"/>
        <v>1.6848039999999995</v>
      </c>
      <c r="E205" s="11">
        <f t="shared" ca="1" si="13"/>
        <v>1.7213440000000002</v>
      </c>
      <c r="F205" s="11">
        <f t="shared" ca="1" si="13"/>
        <v>1.7424000000000002</v>
      </c>
      <c r="G205" s="11">
        <f t="shared" ca="1" si="13"/>
        <v>1.6770250000000004</v>
      </c>
      <c r="H205" s="11">
        <f t="shared" ca="1" si="13"/>
        <v>1.7161000000000002</v>
      </c>
      <c r="I205" s="11">
        <f t="shared" ca="1" si="13"/>
        <v>1.6103610000000004</v>
      </c>
    </row>
    <row r="206" spans="1:9" x14ac:dyDescent="0.25">
      <c r="A206" s="30">
        <f t="shared" si="12"/>
        <v>0.49900000000000233</v>
      </c>
      <c r="B206" s="6">
        <f t="shared" si="12"/>
        <v>-9.5030000000000072</v>
      </c>
      <c r="C206" s="11">
        <f t="shared" ca="1" si="13"/>
        <v>2.3932089999999997</v>
      </c>
      <c r="D206" s="11">
        <f t="shared" ca="1" si="13"/>
        <v>2.4367209999999999</v>
      </c>
      <c r="E206" s="11">
        <f t="shared" ca="1" si="13"/>
        <v>2.5599999999999996</v>
      </c>
      <c r="F206" s="11">
        <f t="shared" ca="1" si="13"/>
        <v>2.5281000000000002</v>
      </c>
      <c r="G206" s="11">
        <f t="shared" ca="1" si="13"/>
        <v>2.5090560000000002</v>
      </c>
      <c r="H206" s="11">
        <f t="shared" ca="1" si="13"/>
        <v>2.582449</v>
      </c>
      <c r="I206" s="11">
        <f t="shared" ca="1" si="13"/>
        <v>2.3901159999999995</v>
      </c>
    </row>
    <row r="207" spans="1:9" x14ac:dyDescent="0.25">
      <c r="A207" s="30">
        <f t="shared" si="12"/>
        <v>0.5</v>
      </c>
      <c r="B207" s="6">
        <f t="shared" si="12"/>
        <v>-9.0020000000000024</v>
      </c>
      <c r="C207" s="11">
        <f t="shared" ca="1" si="13"/>
        <v>3.6710559999999997</v>
      </c>
      <c r="D207" s="11">
        <f t="shared" ca="1" si="13"/>
        <v>3.7908090000000003</v>
      </c>
      <c r="E207" s="11">
        <f t="shared" ca="1" si="13"/>
        <v>3.8966759999999989</v>
      </c>
      <c r="F207" s="11">
        <f t="shared" ca="1" si="13"/>
        <v>3.9164410000000003</v>
      </c>
      <c r="G207" s="11">
        <f t="shared" ca="1" si="13"/>
        <v>3.904576</v>
      </c>
      <c r="H207" s="11">
        <f t="shared" ca="1" si="13"/>
        <v>3.7986010000000001</v>
      </c>
      <c r="I207" s="11">
        <f t="shared" ca="1" si="13"/>
        <v>3.5948159999999998</v>
      </c>
    </row>
    <row r="208" spans="1:9" x14ac:dyDescent="0.25">
      <c r="A208" s="30">
        <f t="shared" si="12"/>
        <v>0.49849999999999994</v>
      </c>
      <c r="B208" s="6">
        <f t="shared" si="12"/>
        <v>-8.5030000000000072</v>
      </c>
      <c r="C208" s="11">
        <f t="shared" ca="1" si="13"/>
        <v>5.9243560000000004</v>
      </c>
      <c r="D208" s="11">
        <f t="shared" ca="1" si="13"/>
        <v>6.036849000000001</v>
      </c>
      <c r="E208" s="11">
        <f t="shared" ca="1" si="13"/>
        <v>5.9389689999999993</v>
      </c>
      <c r="F208" s="11">
        <f t="shared" ca="1" si="13"/>
        <v>6.1504000000000003</v>
      </c>
      <c r="G208" s="11">
        <f t="shared" ca="1" si="13"/>
        <v>6.0811560000000009</v>
      </c>
      <c r="H208" s="11">
        <f t="shared" ca="1" si="13"/>
        <v>5.7888360000000008</v>
      </c>
      <c r="I208" s="11">
        <f t="shared" ca="1" si="13"/>
        <v>5.7312360000000009</v>
      </c>
    </row>
    <row r="209" spans="1:9" x14ac:dyDescent="0.25">
      <c r="A209" s="30">
        <f t="shared" si="12"/>
        <v>0.50050000000000239</v>
      </c>
      <c r="B209" s="6">
        <f t="shared" si="12"/>
        <v>-8.0050000000000026</v>
      </c>
      <c r="C209" s="11">
        <f t="shared" ca="1" si="13"/>
        <v>9.523396</v>
      </c>
      <c r="D209" s="11">
        <f t="shared" ca="1" si="13"/>
        <v>9.511056</v>
      </c>
      <c r="E209" s="11">
        <f t="shared" ca="1" si="13"/>
        <v>9.6720999999999986</v>
      </c>
      <c r="F209" s="11">
        <f t="shared" ca="1" si="13"/>
        <v>9.6658810000000006</v>
      </c>
      <c r="G209" s="11">
        <f t="shared" ca="1" si="13"/>
        <v>9.9288009999999982</v>
      </c>
      <c r="H209" s="11">
        <f t="shared" ca="1" si="13"/>
        <v>9.4371839999999985</v>
      </c>
      <c r="I209" s="11">
        <f t="shared" ca="1" si="13"/>
        <v>9.2294439999999991</v>
      </c>
    </row>
    <row r="210" spans="1:9" x14ac:dyDescent="0.25">
      <c r="A210" s="30">
        <f t="shared" si="12"/>
        <v>0.5014999999999965</v>
      </c>
      <c r="B210" s="6">
        <f t="shared" si="12"/>
        <v>-7.5020000000000024</v>
      </c>
      <c r="C210" s="11">
        <f t="shared" ca="1" si="13"/>
        <v>19.713599999999996</v>
      </c>
      <c r="D210" s="11">
        <f t="shared" ca="1" si="13"/>
        <v>20.322064000000001</v>
      </c>
      <c r="E210" s="11">
        <f t="shared" ca="1" si="13"/>
        <v>20.702499999999997</v>
      </c>
      <c r="F210" s="11">
        <f t="shared" ca="1" si="13"/>
        <v>20.675208999999999</v>
      </c>
      <c r="G210" s="11">
        <f t="shared" ca="1" si="13"/>
        <v>20.557155999999999</v>
      </c>
      <c r="H210" s="11">
        <f t="shared" ca="1" si="13"/>
        <v>20.268004000000005</v>
      </c>
      <c r="I210" s="11">
        <f t="shared" ca="1" si="13"/>
        <v>19.651488999999998</v>
      </c>
    </row>
    <row r="211" spans="1:9" x14ac:dyDescent="0.25">
      <c r="A211" s="30">
        <f t="shared" si="12"/>
        <v>0.49899999999999878</v>
      </c>
      <c r="B211" s="6">
        <f t="shared" si="12"/>
        <v>-7.0020000000000095</v>
      </c>
      <c r="C211" s="11">
        <f t="shared" ca="1" si="13"/>
        <v>33.790968999999997</v>
      </c>
      <c r="D211" s="11">
        <f t="shared" ca="1" si="13"/>
        <v>35.617024000000001</v>
      </c>
      <c r="E211" s="11">
        <f t="shared" ca="1" si="13"/>
        <v>35.307364</v>
      </c>
      <c r="F211" s="11">
        <f t="shared" ca="1" si="13"/>
        <v>35.628961000000004</v>
      </c>
      <c r="G211" s="11">
        <f t="shared" ca="1" si="13"/>
        <v>35.105624999999996</v>
      </c>
      <c r="H211" s="11">
        <f t="shared" ca="1" si="13"/>
        <v>35.141184000000003</v>
      </c>
      <c r="I211" s="11">
        <f t="shared" ca="1" si="13"/>
        <v>33.419960999999994</v>
      </c>
    </row>
    <row r="212" spans="1:9" x14ac:dyDescent="0.25">
      <c r="A212" s="30">
        <f t="shared" si="12"/>
        <v>0.49950000000000472</v>
      </c>
      <c r="B212" s="6">
        <f t="shared" si="12"/>
        <v>-6.5040000000000049</v>
      </c>
      <c r="C212" s="11">
        <f t="shared" ca="1" si="13"/>
        <v>58.583715999999995</v>
      </c>
      <c r="D212" s="11">
        <f t="shared" ca="1" si="13"/>
        <v>59.660176</v>
      </c>
      <c r="E212" s="11">
        <f t="shared" ca="1" si="13"/>
        <v>60.435076000000002</v>
      </c>
      <c r="F212" s="11">
        <f t="shared" ca="1" si="13"/>
        <v>69.006248999999983</v>
      </c>
      <c r="G212" s="11">
        <f t="shared" ca="1" si="13"/>
        <v>60.23312099999999</v>
      </c>
      <c r="H212" s="11">
        <f t="shared" ca="1" si="13"/>
        <v>58.430736000000003</v>
      </c>
      <c r="I212" s="11">
        <f t="shared" ca="1" si="13"/>
        <v>56.896849000000003</v>
      </c>
    </row>
    <row r="213" spans="1:9" x14ac:dyDescent="0.25">
      <c r="A213" s="30">
        <f t="shared" si="12"/>
        <v>0.5</v>
      </c>
      <c r="B213" s="6">
        <f t="shared" si="12"/>
        <v>-6.0030000000000001</v>
      </c>
      <c r="C213" s="11">
        <f t="shared" ca="1" si="13"/>
        <v>112.10574399999999</v>
      </c>
      <c r="D213" s="11">
        <f t="shared" ca="1" si="13"/>
        <v>116.48884899999999</v>
      </c>
      <c r="E213" s="11">
        <f t="shared" ca="1" si="13"/>
        <v>119.596096</v>
      </c>
      <c r="F213" s="11">
        <f t="shared" ca="1" si="13"/>
        <v>122.85505599999999</v>
      </c>
      <c r="G213" s="11">
        <f t="shared" ca="1" si="13"/>
        <v>128.98144900000003</v>
      </c>
      <c r="H213" s="11">
        <f t="shared" ca="1" si="13"/>
        <v>114.16922500000001</v>
      </c>
      <c r="I213" s="11">
        <f t="shared" ca="1" si="13"/>
        <v>110.94408899999999</v>
      </c>
    </row>
    <row r="214" spans="1:9" x14ac:dyDescent="0.25">
      <c r="A214" s="30">
        <f t="shared" ref="A214:B229" si="14">A68</f>
        <v>0.50099999999999767</v>
      </c>
      <c r="B214" s="6">
        <f t="shared" si="14"/>
        <v>-5.5040000000000049</v>
      </c>
      <c r="C214" s="11">
        <f t="shared" ref="C214:I229" ca="1" si="15">C68^2</f>
        <v>230.4324</v>
      </c>
      <c r="D214" s="11">
        <f t="shared" ca="1" si="15"/>
        <v>239.01160000000002</v>
      </c>
      <c r="E214" s="11">
        <f t="shared" ca="1" si="15"/>
        <v>250.14585599999998</v>
      </c>
      <c r="F214" s="11">
        <f t="shared" ca="1" si="15"/>
        <v>239.56848399999998</v>
      </c>
      <c r="G214" s="11">
        <f t="shared" ca="1" si="15"/>
        <v>236.75976900000001</v>
      </c>
      <c r="H214" s="11">
        <f t="shared" ca="1" si="15"/>
        <v>223.74176400000002</v>
      </c>
      <c r="I214" s="11">
        <f t="shared" ca="1" si="15"/>
        <v>214.59320100000002</v>
      </c>
    </row>
    <row r="215" spans="1:9" x14ac:dyDescent="0.25">
      <c r="A215" s="30">
        <f t="shared" si="14"/>
        <v>0.50099999999999767</v>
      </c>
      <c r="B215" s="6">
        <f t="shared" si="14"/>
        <v>-5.0010000000000048</v>
      </c>
      <c r="C215" s="11">
        <f t="shared" ca="1" si="15"/>
        <v>463.45478399999996</v>
      </c>
      <c r="D215" s="11">
        <f t="shared" ca="1" si="15"/>
        <v>469.63224099999996</v>
      </c>
      <c r="E215" s="11">
        <f t="shared" ca="1" si="15"/>
        <v>470.152489</v>
      </c>
      <c r="F215" s="11">
        <f t="shared" ca="1" si="15"/>
        <v>478.60312899999997</v>
      </c>
      <c r="G215" s="11">
        <f t="shared" ca="1" si="15"/>
        <v>474.45552400000003</v>
      </c>
      <c r="H215" s="11">
        <f t="shared" ca="1" si="15"/>
        <v>457.27545600000002</v>
      </c>
      <c r="I215" s="11">
        <f t="shared" ca="1" si="15"/>
        <v>447.78792099999993</v>
      </c>
    </row>
    <row r="216" spans="1:9" x14ac:dyDescent="0.25">
      <c r="A216" s="30">
        <f t="shared" si="14"/>
        <v>0.49849999999999994</v>
      </c>
      <c r="B216" s="6">
        <f t="shared" si="14"/>
        <v>-4.5020000000000095</v>
      </c>
      <c r="C216" s="11">
        <f t="shared" ca="1" si="15"/>
        <v>904.02448900000002</v>
      </c>
      <c r="D216" s="11">
        <f t="shared" ca="1" si="15"/>
        <v>937.58439999999985</v>
      </c>
      <c r="E216" s="11">
        <f t="shared" ca="1" si="15"/>
        <v>938.31942400000014</v>
      </c>
      <c r="F216" s="11">
        <f t="shared" ca="1" si="15"/>
        <v>968.51664100000016</v>
      </c>
      <c r="G216" s="11">
        <f t="shared" ca="1" si="15"/>
        <v>943.53408899999988</v>
      </c>
      <c r="H216" s="11">
        <f t="shared" ca="1" si="15"/>
        <v>930.92112099999997</v>
      </c>
      <c r="I216" s="11">
        <f t="shared" ca="1" si="15"/>
        <v>884.52708099999995</v>
      </c>
    </row>
    <row r="217" spans="1:9" x14ac:dyDescent="0.25">
      <c r="A217" s="30">
        <f t="shared" si="14"/>
        <v>0.34949999999999903</v>
      </c>
      <c r="B217" s="6">
        <f t="shared" si="14"/>
        <v>-4.0040000000000049</v>
      </c>
      <c r="C217" s="11">
        <f t="shared" ca="1" si="15"/>
        <v>1754.1856889999997</v>
      </c>
      <c r="D217" s="11">
        <f t="shared" ca="1" si="15"/>
        <v>1766.0165759999995</v>
      </c>
      <c r="E217" s="11">
        <f t="shared" ca="1" si="15"/>
        <v>1805.0601959999997</v>
      </c>
      <c r="F217" s="11">
        <f t="shared" ca="1" si="15"/>
        <v>1784.8935040000003</v>
      </c>
      <c r="G217" s="11">
        <f t="shared" ca="1" si="15"/>
        <v>1802.7666809999996</v>
      </c>
      <c r="H217" s="11">
        <f t="shared" ca="1" si="15"/>
        <v>1766.6890239999998</v>
      </c>
      <c r="I217" s="11">
        <f t="shared" ca="1" si="15"/>
        <v>1716.0306249999999</v>
      </c>
    </row>
    <row r="218" spans="1:9" x14ac:dyDescent="0.25">
      <c r="A218" s="30">
        <f t="shared" si="14"/>
        <v>0.20100000000000051</v>
      </c>
      <c r="B218" s="6">
        <f t="shared" si="14"/>
        <v>-3.8030000000000115</v>
      </c>
      <c r="C218" s="11">
        <f t="shared" ca="1" si="15"/>
        <v>2255.8700160000003</v>
      </c>
      <c r="D218" s="11">
        <f t="shared" ca="1" si="15"/>
        <v>2278.4392890000004</v>
      </c>
      <c r="E218" s="11">
        <f t="shared" ca="1" si="15"/>
        <v>2318.2299040000003</v>
      </c>
      <c r="F218" s="11">
        <f t="shared" ca="1" si="15"/>
        <v>2292.9732249999997</v>
      </c>
      <c r="G218" s="11">
        <f t="shared" ca="1" si="15"/>
        <v>2304.7680640000003</v>
      </c>
      <c r="H218" s="11">
        <f t="shared" ca="1" si="15"/>
        <v>2246.8548009999995</v>
      </c>
      <c r="I218" s="11">
        <f t="shared" ca="1" si="15"/>
        <v>2156.3020959999999</v>
      </c>
    </row>
    <row r="219" spans="1:9" x14ac:dyDescent="0.25">
      <c r="A219" s="30">
        <f t="shared" si="14"/>
        <v>0.20050000000000523</v>
      </c>
      <c r="B219" s="6">
        <f t="shared" si="14"/>
        <v>-3.6020000000000039</v>
      </c>
      <c r="C219" s="11">
        <f t="shared" ca="1" si="15"/>
        <v>2880.8982759999999</v>
      </c>
      <c r="D219" s="11">
        <f t="shared" ca="1" si="15"/>
        <v>2881.864489</v>
      </c>
      <c r="E219" s="11">
        <f t="shared" ca="1" si="15"/>
        <v>2893.2565210000002</v>
      </c>
      <c r="F219" s="11">
        <f t="shared" ca="1" si="15"/>
        <v>2902.8388840000002</v>
      </c>
      <c r="G219" s="11">
        <f t="shared" ca="1" si="15"/>
        <v>2891.3204410000003</v>
      </c>
      <c r="H219" s="11">
        <f t="shared" ca="1" si="15"/>
        <v>2832.1555240000002</v>
      </c>
      <c r="I219" s="11">
        <f t="shared" ca="1" si="15"/>
        <v>2762.4484810000004</v>
      </c>
    </row>
    <row r="220" spans="1:9" x14ac:dyDescent="0.25">
      <c r="A220" s="30">
        <f t="shared" si="14"/>
        <v>0.19849999999999568</v>
      </c>
      <c r="B220" s="6">
        <f t="shared" si="14"/>
        <v>-3.402000000000001</v>
      </c>
      <c r="C220" s="11">
        <f t="shared" ca="1" si="15"/>
        <v>3580.8256000000006</v>
      </c>
      <c r="D220" s="11">
        <f t="shared" ca="1" si="15"/>
        <v>3589.9270560000004</v>
      </c>
      <c r="E220" s="11">
        <f t="shared" ca="1" si="15"/>
        <v>3605.8824009999998</v>
      </c>
      <c r="F220" s="11">
        <f t="shared" ca="1" si="15"/>
        <v>3600.360009</v>
      </c>
      <c r="G220" s="11">
        <f t="shared" ca="1" si="15"/>
        <v>3602.1603239999999</v>
      </c>
      <c r="H220" s="11">
        <f t="shared" ca="1" si="15"/>
        <v>3589.5675689999998</v>
      </c>
      <c r="I220" s="11">
        <f t="shared" ca="1" si="15"/>
        <v>3493.6374489999998</v>
      </c>
    </row>
    <row r="221" spans="1:9" x14ac:dyDescent="0.25">
      <c r="A221" s="30">
        <f t="shared" si="14"/>
        <v>0.19950000000000045</v>
      </c>
      <c r="B221" s="6">
        <f t="shared" si="14"/>
        <v>-3.2050000000000125</v>
      </c>
      <c r="C221" s="11">
        <f t="shared" ca="1" si="15"/>
        <v>4376.8809639999999</v>
      </c>
      <c r="D221" s="11">
        <f t="shared" ca="1" si="15"/>
        <v>4451.5584000000017</v>
      </c>
      <c r="E221" s="11">
        <f t="shared" ca="1" si="15"/>
        <v>4458.3664410000001</v>
      </c>
      <c r="F221" s="11">
        <f t="shared" ca="1" si="15"/>
        <v>4458.7670760000001</v>
      </c>
      <c r="G221" s="11">
        <f t="shared" ca="1" si="15"/>
        <v>4409.2256040000002</v>
      </c>
      <c r="H221" s="11">
        <f t="shared" ca="1" si="15"/>
        <v>4415.0709160000015</v>
      </c>
      <c r="I221" s="11">
        <f t="shared" ca="1" si="15"/>
        <v>4352.436729</v>
      </c>
    </row>
    <row r="222" spans="1:9" x14ac:dyDescent="0.25">
      <c r="A222" s="30">
        <f t="shared" si="14"/>
        <v>0.20200000000000529</v>
      </c>
      <c r="B222" s="6">
        <f t="shared" si="14"/>
        <v>-3.0030000000000001</v>
      </c>
      <c r="C222" s="11">
        <f t="shared" ca="1" si="15"/>
        <v>5416.6656039999998</v>
      </c>
      <c r="D222" s="11">
        <f t="shared" ca="1" si="15"/>
        <v>5351.6540249999998</v>
      </c>
      <c r="E222" s="11">
        <f t="shared" ca="1" si="15"/>
        <v>5336.1564010000011</v>
      </c>
      <c r="F222" s="11">
        <f t="shared" ca="1" si="15"/>
        <v>5396.0777639999997</v>
      </c>
      <c r="G222" s="11">
        <f t="shared" ca="1" si="15"/>
        <v>5319.805969</v>
      </c>
      <c r="H222" s="11">
        <f t="shared" ca="1" si="15"/>
        <v>5358.972025</v>
      </c>
      <c r="I222" s="11">
        <f t="shared" ca="1" si="15"/>
        <v>5308.1424489999999</v>
      </c>
    </row>
    <row r="223" spans="1:9" x14ac:dyDescent="0.25">
      <c r="A223" s="30">
        <f t="shared" si="14"/>
        <v>0.20100000000000051</v>
      </c>
      <c r="B223" s="6">
        <f t="shared" si="14"/>
        <v>-2.8010000000000019</v>
      </c>
      <c r="C223" s="11">
        <f t="shared" ca="1" si="15"/>
        <v>6493.6198890000023</v>
      </c>
      <c r="D223" s="11">
        <f t="shared" ca="1" si="15"/>
        <v>6388.1654760000001</v>
      </c>
      <c r="E223" s="11">
        <f t="shared" ca="1" si="15"/>
        <v>6384.9688360000009</v>
      </c>
      <c r="F223" s="11">
        <f t="shared" ca="1" si="15"/>
        <v>6409.9238439999999</v>
      </c>
      <c r="G223" s="11">
        <f t="shared" ca="1" si="15"/>
        <v>6356.3945289999983</v>
      </c>
      <c r="H223" s="11">
        <f t="shared" ca="1" si="15"/>
        <v>6359.2650250000006</v>
      </c>
      <c r="I223" s="11">
        <f t="shared" ca="1" si="15"/>
        <v>6427.5495839999994</v>
      </c>
    </row>
    <row r="224" spans="1:9" x14ac:dyDescent="0.25">
      <c r="A224" s="30">
        <f t="shared" si="14"/>
        <v>0.19899999999999807</v>
      </c>
      <c r="B224" s="6">
        <f t="shared" si="14"/>
        <v>-2.6009999999999991</v>
      </c>
      <c r="C224" s="11">
        <f t="shared" ca="1" si="15"/>
        <v>7586.0616039999995</v>
      </c>
      <c r="D224" s="11">
        <f t="shared" ca="1" si="15"/>
        <v>7531.2890889999999</v>
      </c>
      <c r="E224" s="11">
        <f t="shared" ca="1" si="15"/>
        <v>7518.7975210000022</v>
      </c>
      <c r="F224" s="11">
        <f t="shared" ca="1" si="15"/>
        <v>7456.3224999999993</v>
      </c>
      <c r="G224" s="11">
        <f t="shared" ca="1" si="15"/>
        <v>7546.7443839999996</v>
      </c>
      <c r="H224" s="11">
        <f t="shared" ca="1" si="15"/>
        <v>7488.8254440000019</v>
      </c>
      <c r="I224" s="11">
        <f t="shared" ca="1" si="15"/>
        <v>7553.5219210000005</v>
      </c>
    </row>
    <row r="225" spans="1:9" x14ac:dyDescent="0.25">
      <c r="A225" s="30">
        <f t="shared" si="14"/>
        <v>0.19949999999999335</v>
      </c>
      <c r="B225" s="6">
        <f t="shared" si="14"/>
        <v>-2.4030000000000058</v>
      </c>
      <c r="C225" s="11">
        <f t="shared" ca="1" si="15"/>
        <v>8761.1472010000016</v>
      </c>
      <c r="D225" s="11">
        <f t="shared" ca="1" si="15"/>
        <v>8676.9225000000006</v>
      </c>
      <c r="E225" s="11">
        <f t="shared" ca="1" si="15"/>
        <v>8660.3497210000005</v>
      </c>
      <c r="F225" s="11">
        <f t="shared" ca="1" si="15"/>
        <v>8604.4175999999989</v>
      </c>
      <c r="G225" s="11">
        <f t="shared" ca="1" si="15"/>
        <v>8679.158244000002</v>
      </c>
      <c r="H225" s="11">
        <f t="shared" ca="1" si="15"/>
        <v>8713.6624089999987</v>
      </c>
      <c r="I225" s="11">
        <f t="shared" ca="1" si="15"/>
        <v>8743.3720360000007</v>
      </c>
    </row>
    <row r="226" spans="1:9" x14ac:dyDescent="0.25">
      <c r="A226" s="30">
        <f t="shared" si="14"/>
        <v>0.20100000000000051</v>
      </c>
      <c r="B226" s="6">
        <f t="shared" si="14"/>
        <v>-2.2020000000000124</v>
      </c>
      <c r="C226" s="11">
        <f t="shared" ca="1" si="15"/>
        <v>10016.0064</v>
      </c>
      <c r="D226" s="11">
        <f t="shared" ca="1" si="15"/>
        <v>9873.8006890000015</v>
      </c>
      <c r="E226" s="11">
        <f t="shared" ca="1" si="15"/>
        <v>9805.1584409999996</v>
      </c>
      <c r="F226" s="11">
        <f t="shared" ca="1" si="15"/>
        <v>9784.7707240000018</v>
      </c>
      <c r="G226" s="11">
        <f t="shared" ca="1" si="15"/>
        <v>9858.5040999999983</v>
      </c>
      <c r="H226" s="11">
        <f t="shared" ca="1" si="15"/>
        <v>9917.5705690000013</v>
      </c>
      <c r="I226" s="11">
        <f t="shared" ca="1" si="15"/>
        <v>10053.270756000002</v>
      </c>
    </row>
    <row r="227" spans="1:9" x14ac:dyDescent="0.25">
      <c r="A227" s="30">
        <f t="shared" si="14"/>
        <v>0.20050000000000523</v>
      </c>
      <c r="B227" s="6">
        <f t="shared" si="14"/>
        <v>-2.0010000000000048</v>
      </c>
      <c r="C227" s="11">
        <f t="shared" ca="1" si="15"/>
        <v>11194.063204000002</v>
      </c>
      <c r="D227" s="11">
        <f t="shared" ca="1" si="15"/>
        <v>11104.733641000001</v>
      </c>
      <c r="E227" s="11">
        <f t="shared" ca="1" si="15"/>
        <v>10955.390224000001</v>
      </c>
      <c r="F227" s="11">
        <f t="shared" ca="1" si="15"/>
        <v>11012.613481</v>
      </c>
      <c r="G227" s="11">
        <f t="shared" ca="1" si="15"/>
        <v>11046.640608999998</v>
      </c>
      <c r="H227" s="11">
        <f t="shared" ca="1" si="15"/>
        <v>11107.895235999998</v>
      </c>
      <c r="I227" s="11">
        <f t="shared" ca="1" si="15"/>
        <v>11238.544144</v>
      </c>
    </row>
    <row r="228" spans="1:9" x14ac:dyDescent="0.25">
      <c r="A228" s="30">
        <f t="shared" si="14"/>
        <v>0.19850000000000279</v>
      </c>
      <c r="B228" s="6">
        <f t="shared" si="14"/>
        <v>-1.8010000000000019</v>
      </c>
      <c r="C228" s="11">
        <f t="shared" ca="1" si="15"/>
        <v>12360.992399999999</v>
      </c>
      <c r="D228" s="11">
        <f t="shared" ca="1" si="15"/>
        <v>12230.148099999997</v>
      </c>
      <c r="E228" s="11">
        <f t="shared" ca="1" si="15"/>
        <v>12155.0625</v>
      </c>
      <c r="F228" s="11">
        <f t="shared" ca="1" si="15"/>
        <v>12091.421521</v>
      </c>
      <c r="G228" s="11">
        <f t="shared" ca="1" si="15"/>
        <v>12159.693440999999</v>
      </c>
      <c r="H228" s="11">
        <f t="shared" ca="1" si="15"/>
        <v>12129.277688999999</v>
      </c>
      <c r="I228" s="11">
        <f t="shared" ca="1" si="15"/>
        <v>12419.542249</v>
      </c>
    </row>
    <row r="229" spans="1:9" x14ac:dyDescent="0.25">
      <c r="A229" s="30">
        <f t="shared" si="14"/>
        <v>0.19899999999999807</v>
      </c>
      <c r="B229" s="6">
        <f t="shared" si="14"/>
        <v>-1.6039999999999992</v>
      </c>
      <c r="C229" s="11">
        <f t="shared" ca="1" si="15"/>
        <v>13348.798369000002</v>
      </c>
      <c r="D229" s="11">
        <f t="shared" ca="1" si="15"/>
        <v>13203.848464000001</v>
      </c>
      <c r="E229" s="11">
        <f t="shared" ca="1" si="15"/>
        <v>13140.724688999999</v>
      </c>
      <c r="F229" s="11">
        <f t="shared" ca="1" si="15"/>
        <v>13147.144921000001</v>
      </c>
      <c r="G229" s="11">
        <f t="shared" ca="1" si="15"/>
        <v>13122.848024999998</v>
      </c>
      <c r="H229" s="11">
        <f t="shared" ca="1" si="15"/>
        <v>13261.364964</v>
      </c>
      <c r="I229" s="11">
        <f t="shared" ca="1" si="15"/>
        <v>13371.915768999999</v>
      </c>
    </row>
    <row r="230" spans="1:9" x14ac:dyDescent="0.25">
      <c r="A230" s="30">
        <f t="shared" ref="A230:B245" si="16">A84</f>
        <v>0.20099999999999341</v>
      </c>
      <c r="B230" s="6">
        <f t="shared" si="16"/>
        <v>-1.4030000000000058</v>
      </c>
      <c r="C230" s="11">
        <f t="shared" ref="C230:I245" ca="1" si="17">C84^2</f>
        <v>14289.094369000002</v>
      </c>
      <c r="D230" s="11">
        <f t="shared" ca="1" si="17"/>
        <v>14177.426761000001</v>
      </c>
      <c r="E230" s="11">
        <f t="shared" ca="1" si="17"/>
        <v>14091.826680999997</v>
      </c>
      <c r="F230" s="11">
        <f t="shared" ca="1" si="17"/>
        <v>14051.968680999998</v>
      </c>
      <c r="G230" s="11">
        <f t="shared" ca="1" si="17"/>
        <v>14040.591048999999</v>
      </c>
      <c r="H230" s="11">
        <f t="shared" ca="1" si="17"/>
        <v>14187.1921</v>
      </c>
      <c r="I230" s="11">
        <f t="shared" ca="1" si="17"/>
        <v>14376.249801000002</v>
      </c>
    </row>
    <row r="231" spans="1:9" x14ac:dyDescent="0.25">
      <c r="A231" s="30">
        <f t="shared" si="16"/>
        <v>0.20049999999999812</v>
      </c>
      <c r="B231" s="6">
        <f t="shared" si="16"/>
        <v>-1.2020000000000124</v>
      </c>
      <c r="C231" s="11">
        <f t="shared" ca="1" si="17"/>
        <v>15179.718435999997</v>
      </c>
      <c r="D231" s="11">
        <f t="shared" ca="1" si="17"/>
        <v>14957.289999999999</v>
      </c>
      <c r="E231" s="11">
        <f t="shared" ca="1" si="17"/>
        <v>14835.727204000003</v>
      </c>
      <c r="F231" s="11">
        <f t="shared" ca="1" si="17"/>
        <v>14809.916416</v>
      </c>
      <c r="G231" s="11">
        <f t="shared" ca="1" si="17"/>
        <v>14892.785296</v>
      </c>
      <c r="H231" s="11">
        <f t="shared" ca="1" si="17"/>
        <v>15097.528383999999</v>
      </c>
      <c r="I231" s="11">
        <f t="shared" ca="1" si="17"/>
        <v>15287.344163999998</v>
      </c>
    </row>
    <row r="232" spans="1:9" x14ac:dyDescent="0.25">
      <c r="A232" s="30">
        <f t="shared" si="16"/>
        <v>0.19850000000000279</v>
      </c>
      <c r="B232" s="6">
        <f t="shared" si="16"/>
        <v>-1.0020000000000095</v>
      </c>
      <c r="C232" s="11">
        <f t="shared" ca="1" si="17"/>
        <v>15869.196728999999</v>
      </c>
      <c r="D232" s="11">
        <f t="shared" ca="1" si="17"/>
        <v>15687.061503999998</v>
      </c>
      <c r="E232" s="11">
        <f t="shared" ca="1" si="17"/>
        <v>15569.050176000002</v>
      </c>
      <c r="F232" s="11">
        <f t="shared" ca="1" si="17"/>
        <v>15518.183184000001</v>
      </c>
      <c r="G232" s="11">
        <f t="shared" ca="1" si="17"/>
        <v>15589.769880999998</v>
      </c>
      <c r="H232" s="11">
        <f t="shared" ca="1" si="17"/>
        <v>15769.582929</v>
      </c>
      <c r="I232" s="11">
        <f t="shared" ca="1" si="17"/>
        <v>15966.8496</v>
      </c>
    </row>
    <row r="233" spans="1:9" x14ac:dyDescent="0.25">
      <c r="A233" s="30">
        <f t="shared" si="16"/>
        <v>0.19900000000000517</v>
      </c>
      <c r="B233" s="6">
        <f t="shared" si="16"/>
        <v>-0.80500000000000682</v>
      </c>
      <c r="C233" s="11">
        <f t="shared" ca="1" si="17"/>
        <v>16471.668963999997</v>
      </c>
      <c r="D233" s="11">
        <f t="shared" ca="1" si="17"/>
        <v>16320.318001000001</v>
      </c>
      <c r="E233" s="11">
        <f t="shared" ca="1" si="17"/>
        <v>16218.531904000001</v>
      </c>
      <c r="F233" s="11">
        <f t="shared" ca="1" si="17"/>
        <v>16153.901604000001</v>
      </c>
      <c r="G233" s="11">
        <f t="shared" ca="1" si="17"/>
        <v>16119.349443999998</v>
      </c>
      <c r="H233" s="11">
        <f t="shared" ca="1" si="17"/>
        <v>16357.642608999999</v>
      </c>
      <c r="I233" s="11">
        <f t="shared" ca="1" si="17"/>
        <v>16438.060521000003</v>
      </c>
    </row>
    <row r="234" spans="1:9" x14ac:dyDescent="0.25">
      <c r="A234" s="30">
        <f t="shared" si="16"/>
        <v>0.2015000000000029</v>
      </c>
      <c r="B234" s="6">
        <f t="shared" si="16"/>
        <v>-0.6039999999999992</v>
      </c>
      <c r="C234" s="11">
        <f t="shared" ca="1" si="17"/>
        <v>16866.736384000003</v>
      </c>
      <c r="D234" s="11">
        <f t="shared" ca="1" si="17"/>
        <v>16676.106496</v>
      </c>
      <c r="E234" s="11">
        <f t="shared" ca="1" si="17"/>
        <v>16597.941888999998</v>
      </c>
      <c r="F234" s="11">
        <f t="shared" ca="1" si="17"/>
        <v>16559.057123999995</v>
      </c>
      <c r="G234" s="11">
        <f t="shared" ca="1" si="17"/>
        <v>16577.077503999993</v>
      </c>
      <c r="H234" s="11">
        <f t="shared" ca="1" si="17"/>
        <v>16737.114384000004</v>
      </c>
      <c r="I234" s="11">
        <f t="shared" ca="1" si="17"/>
        <v>16889.341681000002</v>
      </c>
    </row>
    <row r="235" spans="1:9" x14ac:dyDescent="0.25">
      <c r="A235" s="30">
        <f t="shared" si="16"/>
        <v>0.20099999999999341</v>
      </c>
      <c r="B235" s="6">
        <f t="shared" si="16"/>
        <v>-0.40200000000000102</v>
      </c>
      <c r="C235" s="11">
        <f t="shared" ca="1" si="17"/>
        <v>17192.716641000003</v>
      </c>
      <c r="D235" s="11">
        <f t="shared" ca="1" si="17"/>
        <v>17019.028848999998</v>
      </c>
      <c r="E235" s="11">
        <f t="shared" ca="1" si="17"/>
        <v>16948.394596000002</v>
      </c>
      <c r="F235" s="11">
        <f t="shared" ca="1" si="17"/>
        <v>16920.806400000005</v>
      </c>
      <c r="G235" s="11">
        <f t="shared" ca="1" si="17"/>
        <v>16955.425369000004</v>
      </c>
      <c r="H235" s="11">
        <f t="shared" ca="1" si="17"/>
        <v>17089.287076000001</v>
      </c>
      <c r="I235" s="11">
        <f t="shared" ca="1" si="17"/>
        <v>17274.896356000001</v>
      </c>
    </row>
    <row r="236" spans="1:9" x14ac:dyDescent="0.25">
      <c r="A236" s="30">
        <f t="shared" si="16"/>
        <v>0.19899999999999807</v>
      </c>
      <c r="B236" s="6">
        <f t="shared" si="16"/>
        <v>-0.20200000000001239</v>
      </c>
      <c r="C236" s="11">
        <f t="shared" ca="1" si="17"/>
        <v>17300.140899999999</v>
      </c>
      <c r="D236" s="11">
        <f t="shared" ca="1" si="17"/>
        <v>17138.475395999998</v>
      </c>
      <c r="E236" s="11">
        <f t="shared" ca="1" si="17"/>
        <v>17058.449664</v>
      </c>
      <c r="F236" s="11">
        <f t="shared" ca="1" si="17"/>
        <v>17043.563601000005</v>
      </c>
      <c r="G236" s="11">
        <f t="shared" ca="1" si="17"/>
        <v>17079.876100000009</v>
      </c>
      <c r="H236" s="11">
        <f t="shared" ca="1" si="17"/>
        <v>17211.865636000006</v>
      </c>
      <c r="I236" s="11">
        <f t="shared" ca="1" si="17"/>
        <v>17393.125689000004</v>
      </c>
    </row>
    <row r="237" spans="1:9" x14ac:dyDescent="0.25">
      <c r="A237" s="30">
        <f t="shared" si="16"/>
        <v>0.19950000000000045</v>
      </c>
      <c r="B237" s="6">
        <f t="shared" si="16"/>
        <v>-4.0000000000048885E-3</v>
      </c>
      <c r="C237" s="11">
        <f t="shared" ca="1" si="17"/>
        <v>17368.340521000006</v>
      </c>
      <c r="D237" s="11">
        <f t="shared" ca="1" si="17"/>
        <v>17217.376225</v>
      </c>
      <c r="E237" s="11">
        <f t="shared" ca="1" si="17"/>
        <v>17142.141184</v>
      </c>
      <c r="F237" s="11">
        <f t="shared" ca="1" si="17"/>
        <v>17125.386496000003</v>
      </c>
      <c r="G237" s="11">
        <f t="shared" ca="1" si="17"/>
        <v>17166.240400000002</v>
      </c>
      <c r="H237" s="11">
        <f t="shared" ca="1" si="17"/>
        <v>17300.140899999999</v>
      </c>
      <c r="I237" s="11">
        <f t="shared" ca="1" si="17"/>
        <v>17483.979529</v>
      </c>
    </row>
    <row r="238" spans="1:9" x14ac:dyDescent="0.25">
      <c r="A238" s="30">
        <f t="shared" si="16"/>
        <v>0.2015000000000029</v>
      </c>
      <c r="B238" s="6">
        <f t="shared" si="16"/>
        <v>0.19699999999998852</v>
      </c>
      <c r="C238" s="11">
        <f t="shared" ca="1" si="17"/>
        <v>17348.841225</v>
      </c>
      <c r="D238" s="11">
        <f t="shared" ca="1" si="17"/>
        <v>17198.748735999994</v>
      </c>
      <c r="E238" s="11">
        <f t="shared" ca="1" si="17"/>
        <v>17132.192100000004</v>
      </c>
      <c r="F238" s="11">
        <f t="shared" ca="1" si="17"/>
        <v>17114.134041000001</v>
      </c>
      <c r="G238" s="11">
        <f t="shared" ca="1" si="17"/>
        <v>17157.070224999996</v>
      </c>
      <c r="H238" s="11">
        <f t="shared" ca="1" si="17"/>
        <v>17289.357121000001</v>
      </c>
      <c r="I238" s="11">
        <f t="shared" ca="1" si="17"/>
        <v>17480.541796000001</v>
      </c>
    </row>
    <row r="239" spans="1:9" x14ac:dyDescent="0.25">
      <c r="A239" s="30">
        <f t="shared" si="16"/>
        <v>0.20100000000000051</v>
      </c>
      <c r="B239" s="6">
        <f t="shared" si="16"/>
        <v>0.39900000000000091</v>
      </c>
      <c r="C239" s="11">
        <f t="shared" ca="1" si="17"/>
        <v>17204.257224999998</v>
      </c>
      <c r="D239" s="11">
        <f t="shared" ca="1" si="17"/>
        <v>17064.196899999999</v>
      </c>
      <c r="E239" s="11">
        <f t="shared" ca="1" si="17"/>
        <v>17000.769768999999</v>
      </c>
      <c r="F239" s="11">
        <f t="shared" ca="1" si="17"/>
        <v>16972.878400000001</v>
      </c>
      <c r="G239" s="11">
        <f t="shared" ca="1" si="17"/>
        <v>17035.209361000001</v>
      </c>
      <c r="H239" s="11">
        <f t="shared" ca="1" si="17"/>
        <v>17166.764483999999</v>
      </c>
      <c r="I239" s="11">
        <f t="shared" ca="1" si="17"/>
        <v>17350.421840999999</v>
      </c>
    </row>
    <row r="240" spans="1:9" x14ac:dyDescent="0.25">
      <c r="A240" s="30">
        <f t="shared" si="16"/>
        <v>0.19899999999999807</v>
      </c>
      <c r="B240" s="6">
        <f t="shared" si="16"/>
        <v>0.59899999999998954</v>
      </c>
      <c r="C240" s="11">
        <f t="shared" ca="1" si="17"/>
        <v>16811.196964000002</v>
      </c>
      <c r="D240" s="11">
        <f t="shared" ca="1" si="17"/>
        <v>16652.353935999996</v>
      </c>
      <c r="E240" s="11">
        <f t="shared" ca="1" si="17"/>
        <v>16582.485528999998</v>
      </c>
      <c r="F240" s="11">
        <f t="shared" ca="1" si="17"/>
        <v>16595.107684000002</v>
      </c>
      <c r="G240" s="11">
        <f t="shared" ca="1" si="17"/>
        <v>16618.303743999993</v>
      </c>
      <c r="H240" s="11">
        <f t="shared" ca="1" si="17"/>
        <v>16787.089225</v>
      </c>
      <c r="I240" s="11">
        <f t="shared" ca="1" si="17"/>
        <v>16962.978563999997</v>
      </c>
    </row>
    <row r="241" spans="1:9" x14ac:dyDescent="0.25">
      <c r="A241" s="30">
        <f t="shared" si="16"/>
        <v>0.19950000000000045</v>
      </c>
      <c r="B241" s="6">
        <f t="shared" si="16"/>
        <v>0.79699999999999704</v>
      </c>
      <c r="C241" s="11">
        <f t="shared" ca="1" si="17"/>
        <v>16354.061689000002</v>
      </c>
      <c r="D241" s="11">
        <f t="shared" ca="1" si="17"/>
        <v>16211.655624999998</v>
      </c>
      <c r="E241" s="11">
        <f t="shared" ca="1" si="17"/>
        <v>16133.826361000001</v>
      </c>
      <c r="F241" s="11">
        <f t="shared" ca="1" si="17"/>
        <v>16166.613904</v>
      </c>
      <c r="G241" s="11">
        <f t="shared" ca="1" si="17"/>
        <v>16189.763121000002</v>
      </c>
      <c r="H241" s="11">
        <f t="shared" ca="1" si="17"/>
        <v>16332.584400999998</v>
      </c>
      <c r="I241" s="11">
        <f t="shared" ca="1" si="17"/>
        <v>16507.110400000005</v>
      </c>
    </row>
    <row r="242" spans="1:9" x14ac:dyDescent="0.25">
      <c r="A242" s="30">
        <f t="shared" si="16"/>
        <v>0.20100000000000051</v>
      </c>
      <c r="B242" s="6">
        <f t="shared" si="16"/>
        <v>0.99799999999999045</v>
      </c>
      <c r="C242" s="11">
        <f t="shared" ca="1" si="17"/>
        <v>15695.328961000001</v>
      </c>
      <c r="D242" s="11">
        <f t="shared" ca="1" si="17"/>
        <v>15549.341809000001</v>
      </c>
      <c r="E242" s="11">
        <f t="shared" ca="1" si="17"/>
        <v>15487.055809000001</v>
      </c>
      <c r="F242" s="11">
        <f t="shared" ca="1" si="17"/>
        <v>15476.106408999998</v>
      </c>
      <c r="G242" s="11">
        <f t="shared" ca="1" si="17"/>
        <v>15542.608900000001</v>
      </c>
      <c r="H242" s="11">
        <f t="shared" ca="1" si="17"/>
        <v>15681.050176000001</v>
      </c>
      <c r="I242" s="11">
        <f t="shared" ca="1" si="17"/>
        <v>15803.758368999999</v>
      </c>
    </row>
    <row r="243" spans="1:9" x14ac:dyDescent="0.25">
      <c r="A243" s="30">
        <f t="shared" si="16"/>
        <v>0.20000000000000284</v>
      </c>
      <c r="B243" s="6">
        <f t="shared" si="16"/>
        <v>1.1989999999999981</v>
      </c>
      <c r="C243" s="11">
        <f t="shared" ca="1" si="17"/>
        <v>14938.461729000001</v>
      </c>
      <c r="D243" s="11">
        <f t="shared" ca="1" si="17"/>
        <v>14814.784655999998</v>
      </c>
      <c r="E243" s="11">
        <f t="shared" ca="1" si="17"/>
        <v>14750.831209</v>
      </c>
      <c r="F243" s="11">
        <f t="shared" ca="1" si="17"/>
        <v>14732.861641000001</v>
      </c>
      <c r="G243" s="11">
        <f t="shared" ca="1" si="17"/>
        <v>14828.907076</v>
      </c>
      <c r="H243" s="11">
        <f t="shared" ca="1" si="17"/>
        <v>14946.774048999998</v>
      </c>
      <c r="I243" s="11">
        <f t="shared" ca="1" si="17"/>
        <v>15144.501969000001</v>
      </c>
    </row>
    <row r="244" spans="1:9" x14ac:dyDescent="0.25">
      <c r="A244" s="30">
        <f t="shared" si="16"/>
        <v>0.1980000000000004</v>
      </c>
      <c r="B244" s="6">
        <f t="shared" si="16"/>
        <v>1.3979999999999961</v>
      </c>
      <c r="C244" s="11">
        <f t="shared" ca="1" si="17"/>
        <v>14009.563043999999</v>
      </c>
      <c r="D244" s="11">
        <f t="shared" ca="1" si="17"/>
        <v>13870.479529000002</v>
      </c>
      <c r="E244" s="11">
        <f t="shared" ca="1" si="17"/>
        <v>13922.584036</v>
      </c>
      <c r="F244" s="11">
        <f t="shared" ca="1" si="17"/>
        <v>13841.993104000001</v>
      </c>
      <c r="G244" s="11">
        <f t="shared" ca="1" si="17"/>
        <v>13915.977155999999</v>
      </c>
      <c r="H244" s="11">
        <f t="shared" ca="1" si="17"/>
        <v>14014.297924</v>
      </c>
      <c r="I244" s="11">
        <f t="shared" ca="1" si="17"/>
        <v>14258.748099999999</v>
      </c>
    </row>
    <row r="245" spans="1:9" x14ac:dyDescent="0.25">
      <c r="A245" s="30">
        <f t="shared" si="16"/>
        <v>0.19899999999999807</v>
      </c>
      <c r="B245" s="6">
        <f t="shared" si="16"/>
        <v>1.5949999999999989</v>
      </c>
      <c r="C245" s="11">
        <f t="shared" ca="1" si="17"/>
        <v>13106.815225</v>
      </c>
      <c r="D245" s="11">
        <f t="shared" ca="1" si="17"/>
        <v>12961.367103999999</v>
      </c>
      <c r="E245" s="11">
        <f t="shared" ca="1" si="17"/>
        <v>12899.280625000001</v>
      </c>
      <c r="F245" s="11">
        <f t="shared" ca="1" si="17"/>
        <v>12821.0329</v>
      </c>
      <c r="G245" s="11">
        <f t="shared" ca="1" si="17"/>
        <v>12899.734929</v>
      </c>
      <c r="H245" s="11">
        <f t="shared" ca="1" si="17"/>
        <v>13068.376489000002</v>
      </c>
      <c r="I245" s="11">
        <f t="shared" ca="1" si="17"/>
        <v>13343.022144</v>
      </c>
    </row>
    <row r="246" spans="1:9" x14ac:dyDescent="0.25">
      <c r="A246" s="30">
        <f t="shared" ref="A246:B261" si="18">A100</f>
        <v>0.20149999999999579</v>
      </c>
      <c r="B246" s="6">
        <f t="shared" si="18"/>
        <v>1.7959999999999923</v>
      </c>
      <c r="C246" s="11">
        <f t="shared" ref="C246:I261" ca="1" si="19">C100^2</f>
        <v>11957.422499999999</v>
      </c>
      <c r="D246" s="11">
        <f t="shared" ca="1" si="19"/>
        <v>11832.653283999998</v>
      </c>
      <c r="E246" s="11">
        <f t="shared" ca="1" si="19"/>
        <v>11770.080099999999</v>
      </c>
      <c r="F246" s="11">
        <f t="shared" ca="1" si="19"/>
        <v>11811.125040999998</v>
      </c>
      <c r="G246" s="11">
        <f t="shared" ca="1" si="19"/>
        <v>11824.387599999998</v>
      </c>
      <c r="H246" s="11">
        <f t="shared" ca="1" si="19"/>
        <v>11958.078608999998</v>
      </c>
      <c r="I246" s="11">
        <f t="shared" ca="1" si="19"/>
        <v>12147.346225000001</v>
      </c>
    </row>
    <row r="247" spans="1:9" x14ac:dyDescent="0.25">
      <c r="A247" s="30">
        <f t="shared" si="18"/>
        <v>0.2015000000000029</v>
      </c>
      <c r="B247" s="6">
        <f t="shared" si="18"/>
        <v>1.9979999999999905</v>
      </c>
      <c r="C247" s="11">
        <f t="shared" ca="1" si="19"/>
        <v>10773.194436</v>
      </c>
      <c r="D247" s="11">
        <f t="shared" ca="1" si="19"/>
        <v>10699.626720999999</v>
      </c>
      <c r="E247" s="11">
        <f t="shared" ca="1" si="19"/>
        <v>10736.897161000001</v>
      </c>
      <c r="F247" s="11">
        <f t="shared" ca="1" si="19"/>
        <v>10717.218575999999</v>
      </c>
      <c r="G247" s="11">
        <f t="shared" ca="1" si="19"/>
        <v>10707.489529</v>
      </c>
      <c r="H247" s="11">
        <f t="shared" ca="1" si="19"/>
        <v>10799.158561</v>
      </c>
      <c r="I247" s="11">
        <f t="shared" ca="1" si="19"/>
        <v>10964.812369000001</v>
      </c>
    </row>
    <row r="248" spans="1:9" x14ac:dyDescent="0.25">
      <c r="A248" s="30">
        <f t="shared" si="18"/>
        <v>0.19950000000000045</v>
      </c>
      <c r="B248" s="6">
        <f t="shared" si="18"/>
        <v>2.1989999999999981</v>
      </c>
      <c r="C248" s="11">
        <f t="shared" ca="1" si="19"/>
        <v>9599.2965760000006</v>
      </c>
      <c r="D248" s="11">
        <f t="shared" ca="1" si="19"/>
        <v>9508.2001000000018</v>
      </c>
      <c r="E248" s="11">
        <f t="shared" ca="1" si="19"/>
        <v>9541.3824000000022</v>
      </c>
      <c r="F248" s="11">
        <f t="shared" ca="1" si="19"/>
        <v>9550.9574410000005</v>
      </c>
      <c r="G248" s="11">
        <f t="shared" ca="1" si="19"/>
        <v>9593.8107040000014</v>
      </c>
      <c r="H248" s="11">
        <f t="shared" ca="1" si="19"/>
        <v>9601.2561960000003</v>
      </c>
      <c r="I248" s="11">
        <f t="shared" ca="1" si="19"/>
        <v>9768.5548959999996</v>
      </c>
    </row>
    <row r="249" spans="1:9" x14ac:dyDescent="0.25">
      <c r="A249" s="30">
        <f t="shared" si="18"/>
        <v>0.19899999999999807</v>
      </c>
      <c r="B249" s="6">
        <f t="shared" si="18"/>
        <v>2.3969999999999914</v>
      </c>
      <c r="C249" s="11">
        <f t="shared" ca="1" si="19"/>
        <v>8456.2737639999996</v>
      </c>
      <c r="D249" s="11">
        <f t="shared" ca="1" si="19"/>
        <v>8340.9862409999987</v>
      </c>
      <c r="E249" s="11">
        <f t="shared" ca="1" si="19"/>
        <v>8382.1349160000009</v>
      </c>
      <c r="F249" s="11">
        <f t="shared" ca="1" si="19"/>
        <v>8387.9953960000003</v>
      </c>
      <c r="G249" s="11">
        <f t="shared" ca="1" si="19"/>
        <v>8432.7489000000005</v>
      </c>
      <c r="H249" s="11">
        <f t="shared" ca="1" si="19"/>
        <v>8442.1181610000003</v>
      </c>
      <c r="I249" s="11">
        <f t="shared" ca="1" si="19"/>
        <v>8513.1992890000001</v>
      </c>
    </row>
    <row r="250" spans="1:9" x14ac:dyDescent="0.25">
      <c r="A250" s="30">
        <f t="shared" si="18"/>
        <v>0.20100000000000051</v>
      </c>
      <c r="B250" s="6">
        <f t="shared" si="18"/>
        <v>2.5969999999999942</v>
      </c>
      <c r="C250" s="11">
        <f t="shared" ca="1" si="19"/>
        <v>7235.8840959999989</v>
      </c>
      <c r="D250" s="11">
        <f t="shared" ca="1" si="19"/>
        <v>7250.5224999999982</v>
      </c>
      <c r="E250" s="11">
        <f t="shared" ca="1" si="19"/>
        <v>7191.7184160000006</v>
      </c>
      <c r="F250" s="11">
        <f t="shared" ca="1" si="19"/>
        <v>7250.0116089999983</v>
      </c>
      <c r="G250" s="11">
        <f t="shared" ca="1" si="19"/>
        <v>7225.5100089999996</v>
      </c>
      <c r="H250" s="11">
        <f t="shared" ca="1" si="19"/>
        <v>7256.6545959999985</v>
      </c>
      <c r="I250" s="11">
        <f t="shared" ca="1" si="19"/>
        <v>7361.2968040000005</v>
      </c>
    </row>
    <row r="251" spans="1:9" x14ac:dyDescent="0.25">
      <c r="A251" s="30">
        <f t="shared" si="18"/>
        <v>0.20100000000000051</v>
      </c>
      <c r="B251" s="6">
        <f t="shared" si="18"/>
        <v>2.7989999999999924</v>
      </c>
      <c r="C251" s="11">
        <f t="shared" ca="1" si="19"/>
        <v>6115.8656159999991</v>
      </c>
      <c r="D251" s="11">
        <f t="shared" ca="1" si="19"/>
        <v>6147.1872159999994</v>
      </c>
      <c r="E251" s="11">
        <f t="shared" ca="1" si="19"/>
        <v>6102.7344000000003</v>
      </c>
      <c r="F251" s="11">
        <f t="shared" ca="1" si="19"/>
        <v>6179.0604489999996</v>
      </c>
      <c r="G251" s="11">
        <f t="shared" ca="1" si="19"/>
        <v>6146.7168009999996</v>
      </c>
      <c r="H251" s="11">
        <f t="shared" ca="1" si="19"/>
        <v>6178.903236000001</v>
      </c>
      <c r="I251" s="11">
        <f t="shared" ca="1" si="19"/>
        <v>6163.1920360000004</v>
      </c>
    </row>
    <row r="252" spans="1:9" x14ac:dyDescent="0.25">
      <c r="A252" s="30">
        <f t="shared" si="18"/>
        <v>0.19899999999999807</v>
      </c>
      <c r="B252" s="6">
        <f t="shared" si="18"/>
        <v>2.9989999999999952</v>
      </c>
      <c r="C252" s="11">
        <f t="shared" ca="1" si="19"/>
        <v>5096.5321000000004</v>
      </c>
      <c r="D252" s="11">
        <f t="shared" ca="1" si="19"/>
        <v>5066.3076839999994</v>
      </c>
      <c r="E252" s="11">
        <f t="shared" ca="1" si="19"/>
        <v>5171.623396</v>
      </c>
      <c r="F252" s="11">
        <f t="shared" ca="1" si="19"/>
        <v>5125.5576490000003</v>
      </c>
      <c r="G252" s="11">
        <f t="shared" ca="1" si="19"/>
        <v>5162.5662009999996</v>
      </c>
      <c r="H252" s="11">
        <f t="shared" ca="1" si="19"/>
        <v>5115.1103999999996</v>
      </c>
      <c r="I252" s="11">
        <f t="shared" ca="1" si="19"/>
        <v>5130.5703839999996</v>
      </c>
    </row>
    <row r="253" spans="1:9" x14ac:dyDescent="0.25">
      <c r="A253" s="30">
        <f t="shared" si="18"/>
        <v>0.19950000000000045</v>
      </c>
      <c r="B253" s="6">
        <f t="shared" si="18"/>
        <v>3.1969999999999885</v>
      </c>
      <c r="C253" s="11">
        <f t="shared" ca="1" si="19"/>
        <v>4194.8938239999998</v>
      </c>
      <c r="D253" s="11">
        <f t="shared" ca="1" si="19"/>
        <v>4233.8446239999994</v>
      </c>
      <c r="E253" s="11">
        <f t="shared" ca="1" si="19"/>
        <v>4287.2375290000009</v>
      </c>
      <c r="F253" s="11">
        <f t="shared" ca="1" si="19"/>
        <v>4258.9981209999996</v>
      </c>
      <c r="G253" s="11">
        <f t="shared" ca="1" si="19"/>
        <v>4284.0952090000001</v>
      </c>
      <c r="H253" s="11">
        <f t="shared" ca="1" si="19"/>
        <v>4218.7623039999999</v>
      </c>
      <c r="I253" s="11">
        <f t="shared" ca="1" si="19"/>
        <v>4182.7262760000012</v>
      </c>
    </row>
    <row r="254" spans="1:9" x14ac:dyDescent="0.25">
      <c r="A254" s="30">
        <f t="shared" si="18"/>
        <v>0.20100000000000051</v>
      </c>
      <c r="B254" s="6">
        <f t="shared" si="18"/>
        <v>3.3979999999999961</v>
      </c>
      <c r="C254" s="11">
        <f t="shared" ca="1" si="19"/>
        <v>3369.5703040000003</v>
      </c>
      <c r="D254" s="11">
        <f t="shared" ca="1" si="19"/>
        <v>3434.7804489999999</v>
      </c>
      <c r="E254" s="11">
        <f t="shared" ca="1" si="19"/>
        <v>3421.3140639999997</v>
      </c>
      <c r="F254" s="11">
        <f t="shared" ca="1" si="19"/>
        <v>3467.7965439999998</v>
      </c>
      <c r="G254" s="11">
        <f t="shared" ca="1" si="19"/>
        <v>3418.974784</v>
      </c>
      <c r="H254" s="11">
        <f t="shared" ca="1" si="19"/>
        <v>3435.8354559999998</v>
      </c>
      <c r="I254" s="11">
        <f t="shared" ca="1" si="19"/>
        <v>3356.8118440000003</v>
      </c>
    </row>
    <row r="255" spans="1:9" x14ac:dyDescent="0.25">
      <c r="A255" s="30">
        <f t="shared" si="18"/>
        <v>0.20049999999999812</v>
      </c>
      <c r="B255" s="6">
        <f t="shared" si="18"/>
        <v>3.5989999999999895</v>
      </c>
      <c r="C255" s="11">
        <f t="shared" ca="1" si="19"/>
        <v>2663.7985440000002</v>
      </c>
      <c r="D255" s="11">
        <f t="shared" ca="1" si="19"/>
        <v>2744.7121000000002</v>
      </c>
      <c r="E255" s="11">
        <f t="shared" ca="1" si="19"/>
        <v>2755.4100640000006</v>
      </c>
      <c r="F255" s="11">
        <f t="shared" ca="1" si="19"/>
        <v>2769.9169000000002</v>
      </c>
      <c r="G255" s="11">
        <f t="shared" ca="1" si="19"/>
        <v>2764.9718889999999</v>
      </c>
      <c r="H255" s="11">
        <f t="shared" ca="1" si="19"/>
        <v>2747.8563999999992</v>
      </c>
      <c r="I255" s="11">
        <f t="shared" ca="1" si="19"/>
        <v>2672.1662489999999</v>
      </c>
    </row>
    <row r="256" spans="1:9" x14ac:dyDescent="0.25">
      <c r="A256" s="30">
        <f t="shared" si="18"/>
        <v>0.1980000000000004</v>
      </c>
      <c r="B256" s="6">
        <f t="shared" si="18"/>
        <v>3.7989999999999924</v>
      </c>
      <c r="C256" s="11">
        <f t="shared" ca="1" si="19"/>
        <v>2131.7612410000002</v>
      </c>
      <c r="D256" s="11">
        <f t="shared" ca="1" si="19"/>
        <v>2185.6560009999998</v>
      </c>
      <c r="E256" s="11">
        <f t="shared" ca="1" si="19"/>
        <v>2190.3336010000003</v>
      </c>
      <c r="F256" s="11">
        <f t="shared" ca="1" si="19"/>
        <v>2211.9149609999999</v>
      </c>
      <c r="G256" s="11">
        <f t="shared" ca="1" si="19"/>
        <v>2181.1702089999994</v>
      </c>
      <c r="H256" s="11">
        <f t="shared" ca="1" si="19"/>
        <v>2171.0940249999999</v>
      </c>
      <c r="I256" s="11">
        <f t="shared" ca="1" si="19"/>
        <v>2088.5814009999999</v>
      </c>
    </row>
    <row r="257" spans="1:9" x14ac:dyDescent="0.25">
      <c r="A257" s="30">
        <f t="shared" si="18"/>
        <v>0.34949999999999903</v>
      </c>
      <c r="B257" s="6">
        <f t="shared" si="18"/>
        <v>3.9949999999999903</v>
      </c>
      <c r="C257" s="11">
        <f t="shared" ca="1" si="19"/>
        <v>1638.7113610000001</v>
      </c>
      <c r="D257" s="11">
        <f t="shared" ca="1" si="19"/>
        <v>1716.1134760000002</v>
      </c>
      <c r="E257" s="11">
        <f t="shared" ca="1" si="19"/>
        <v>1706.1030249999999</v>
      </c>
      <c r="F257" s="11">
        <f t="shared" ca="1" si="19"/>
        <v>1716.6106239999997</v>
      </c>
      <c r="G257" s="11">
        <f t="shared" ca="1" si="19"/>
        <v>1748.4105959999999</v>
      </c>
      <c r="H257" s="11">
        <f t="shared" ca="1" si="19"/>
        <v>1691.0188840000001</v>
      </c>
      <c r="I257" s="11">
        <f t="shared" ca="1" si="19"/>
        <v>1656.4900000000002</v>
      </c>
    </row>
    <row r="258" spans="1:9" x14ac:dyDescent="0.25">
      <c r="A258" s="30">
        <f t="shared" si="18"/>
        <v>0.50150000000000006</v>
      </c>
      <c r="B258" s="6">
        <f t="shared" si="18"/>
        <v>4.4979999999999905</v>
      </c>
      <c r="C258" s="11">
        <f t="shared" ca="1" si="19"/>
        <v>851.005584</v>
      </c>
      <c r="D258" s="11">
        <f t="shared" ca="1" si="19"/>
        <v>875.74564899999996</v>
      </c>
      <c r="E258" s="11">
        <f t="shared" ca="1" si="19"/>
        <v>900.36003600000004</v>
      </c>
      <c r="F258" s="11">
        <f t="shared" ca="1" si="19"/>
        <v>911.67763600000012</v>
      </c>
      <c r="G258" s="11">
        <f t="shared" ca="1" si="19"/>
        <v>899.76001599999995</v>
      </c>
      <c r="H258" s="11">
        <f t="shared" ca="1" si="19"/>
        <v>882.74352099999987</v>
      </c>
      <c r="I258" s="11">
        <f t="shared" ca="1" si="19"/>
        <v>839.84040000000005</v>
      </c>
    </row>
    <row r="259" spans="1:9" x14ac:dyDescent="0.25">
      <c r="A259" s="30">
        <f t="shared" si="18"/>
        <v>0.5</v>
      </c>
      <c r="B259" s="6">
        <f t="shared" si="18"/>
        <v>4.9979999999999905</v>
      </c>
      <c r="C259" s="11">
        <f t="shared" ca="1" si="19"/>
        <v>441.92448400000006</v>
      </c>
      <c r="D259" s="11">
        <f t="shared" ca="1" si="19"/>
        <v>456.42049600000001</v>
      </c>
      <c r="E259" s="11">
        <f t="shared" ca="1" si="19"/>
        <v>471.58465600000005</v>
      </c>
      <c r="F259" s="11">
        <f t="shared" ca="1" si="19"/>
        <v>477.24771600000003</v>
      </c>
      <c r="G259" s="11">
        <f t="shared" ca="1" si="19"/>
        <v>467.59737599999994</v>
      </c>
      <c r="H259" s="11">
        <f t="shared" ca="1" si="19"/>
        <v>452.54052899999999</v>
      </c>
      <c r="I259" s="11">
        <f t="shared" ca="1" si="19"/>
        <v>427.62104099999993</v>
      </c>
    </row>
    <row r="260" spans="1:9" x14ac:dyDescent="0.25">
      <c r="A260" s="30">
        <f t="shared" si="18"/>
        <v>0.50100000000000477</v>
      </c>
      <c r="B260" s="6">
        <f t="shared" si="18"/>
        <v>5.4979999999999905</v>
      </c>
      <c r="C260" s="11">
        <f t="shared" ca="1" si="19"/>
        <v>228.73537599999997</v>
      </c>
      <c r="D260" s="11">
        <f t="shared" ca="1" si="19"/>
        <v>244.60959999999997</v>
      </c>
      <c r="E260" s="11">
        <f t="shared" ca="1" si="19"/>
        <v>236.02176900000003</v>
      </c>
      <c r="F260" s="11">
        <f t="shared" ca="1" si="19"/>
        <v>238.73340100000001</v>
      </c>
      <c r="G260" s="11">
        <f t="shared" ca="1" si="19"/>
        <v>235.92959999999999</v>
      </c>
      <c r="H260" s="11">
        <f t="shared" ca="1" si="19"/>
        <v>229.88624400000003</v>
      </c>
      <c r="I260" s="11">
        <f t="shared" ca="1" si="19"/>
        <v>229.15904399999999</v>
      </c>
    </row>
    <row r="261" spans="1:9" x14ac:dyDescent="0.25">
      <c r="A261" s="30">
        <f t="shared" si="18"/>
        <v>0.49950000000000472</v>
      </c>
      <c r="B261" s="6">
        <f t="shared" si="18"/>
        <v>6</v>
      </c>
      <c r="C261" s="11">
        <f t="shared" ca="1" si="19"/>
        <v>122.36784399999999</v>
      </c>
      <c r="D261" s="11">
        <f t="shared" ca="1" si="19"/>
        <v>124.09959999999997</v>
      </c>
      <c r="E261" s="11">
        <f t="shared" ca="1" si="19"/>
        <v>132.54916900000001</v>
      </c>
      <c r="F261" s="11">
        <f t="shared" ca="1" si="19"/>
        <v>128.70902500000003</v>
      </c>
      <c r="G261" s="11">
        <f t="shared" ca="1" si="19"/>
        <v>127.80302499999999</v>
      </c>
      <c r="H261" s="11">
        <f t="shared" ca="1" si="19"/>
        <v>124.52328100000001</v>
      </c>
      <c r="I261" s="11">
        <f t="shared" ca="1" si="19"/>
        <v>121.11002500000002</v>
      </c>
    </row>
    <row r="262" spans="1:9" x14ac:dyDescent="0.25">
      <c r="A262" s="30">
        <f t="shared" ref="A262:B277" si="20">A116</f>
        <v>0.49899999999999523</v>
      </c>
      <c r="B262" s="6">
        <f t="shared" si="20"/>
        <v>6.4969999999999999</v>
      </c>
      <c r="C262" s="11">
        <f t="shared" ref="C262:I277" ca="1" si="21">C116^2</f>
        <v>66.748899999999992</v>
      </c>
      <c r="D262" s="11">
        <f t="shared" ca="1" si="21"/>
        <v>68.244120999999993</v>
      </c>
      <c r="E262" s="11">
        <f t="shared" ca="1" si="21"/>
        <v>71.791728999999989</v>
      </c>
      <c r="F262" s="11">
        <f t="shared" ca="1" si="21"/>
        <v>72.539288999999997</v>
      </c>
      <c r="G262" s="11">
        <f t="shared" ca="1" si="21"/>
        <v>72.012196000000017</v>
      </c>
      <c r="H262" s="11">
        <f t="shared" ca="1" si="21"/>
        <v>68.856803999999997</v>
      </c>
      <c r="I262" s="11">
        <f t="shared" ca="1" si="21"/>
        <v>65.431921000000003</v>
      </c>
    </row>
    <row r="263" spans="1:9" x14ac:dyDescent="0.25">
      <c r="A263" s="30">
        <f t="shared" si="20"/>
        <v>0.50049999999999528</v>
      </c>
      <c r="B263" s="6">
        <f t="shared" si="20"/>
        <v>6.9979999999999905</v>
      </c>
      <c r="C263" s="11">
        <f t="shared" ca="1" si="21"/>
        <v>38.900168999999998</v>
      </c>
      <c r="D263" s="11">
        <f t="shared" ca="1" si="21"/>
        <v>40.46232100000001</v>
      </c>
      <c r="E263" s="11">
        <f t="shared" ca="1" si="21"/>
        <v>42.224004000000001</v>
      </c>
      <c r="F263" s="11">
        <f t="shared" ca="1" si="21"/>
        <v>36.168195999999995</v>
      </c>
      <c r="G263" s="11">
        <f t="shared" ca="1" si="21"/>
        <v>35.34302499999999</v>
      </c>
      <c r="H263" s="11">
        <f t="shared" ca="1" si="21"/>
        <v>39.702601000000001</v>
      </c>
      <c r="I263" s="11">
        <f t="shared" ca="1" si="21"/>
        <v>37.822500000000005</v>
      </c>
    </row>
    <row r="264" spans="1:9" x14ac:dyDescent="0.25">
      <c r="A264" s="30">
        <f t="shared" si="20"/>
        <v>0.49950000000000472</v>
      </c>
      <c r="B264" s="6">
        <f t="shared" si="20"/>
        <v>7.4979999999999905</v>
      </c>
      <c r="C264" s="11">
        <f t="shared" ca="1" si="21"/>
        <v>21.362883999999998</v>
      </c>
      <c r="D264" s="11">
        <f t="shared" ca="1" si="21"/>
        <v>22.676643999999996</v>
      </c>
      <c r="E264" s="11">
        <f t="shared" ca="1" si="21"/>
        <v>23.590449000000003</v>
      </c>
      <c r="F264" s="11">
        <f t="shared" ca="1" si="21"/>
        <v>21.911760999999991</v>
      </c>
      <c r="G264" s="11">
        <f t="shared" ca="1" si="21"/>
        <v>21.409128999999997</v>
      </c>
      <c r="H264" s="11">
        <f t="shared" ca="1" si="21"/>
        <v>22.278400000000005</v>
      </c>
      <c r="I264" s="11">
        <f t="shared" ca="1" si="21"/>
        <v>21.013056000000006</v>
      </c>
    </row>
    <row r="265" spans="1:9" x14ac:dyDescent="0.25">
      <c r="A265" s="30">
        <f t="shared" si="20"/>
        <v>0.50100000000000477</v>
      </c>
      <c r="B265" s="6">
        <f t="shared" si="20"/>
        <v>7.9969999999999999</v>
      </c>
      <c r="C265" s="11">
        <f t="shared" ca="1" si="21"/>
        <v>15.038884000000001</v>
      </c>
      <c r="D265" s="11">
        <f t="shared" ca="1" si="21"/>
        <v>15.437041000000002</v>
      </c>
      <c r="E265" s="11">
        <f t="shared" ca="1" si="21"/>
        <v>12.369289</v>
      </c>
      <c r="F265" s="11">
        <f t="shared" ca="1" si="21"/>
        <v>15.547249000000001</v>
      </c>
      <c r="G265" s="11">
        <f t="shared" ca="1" si="21"/>
        <v>15.335055999999996</v>
      </c>
      <c r="H265" s="11">
        <f t="shared" ca="1" si="21"/>
        <v>15.492095999999997</v>
      </c>
      <c r="I265" s="11">
        <f t="shared" ca="1" si="21"/>
        <v>14.630625000000002</v>
      </c>
    </row>
    <row r="266" spans="1:9" x14ac:dyDescent="0.25">
      <c r="A266" s="30">
        <f t="shared" si="20"/>
        <v>0.5</v>
      </c>
      <c r="B266" s="6">
        <f t="shared" si="20"/>
        <v>8.5</v>
      </c>
      <c r="C266" s="11">
        <f t="shared" ca="1" si="21"/>
        <v>9.4863999999999997</v>
      </c>
      <c r="D266" s="11">
        <f t="shared" ca="1" si="21"/>
        <v>9.8910250000000008</v>
      </c>
      <c r="E266" s="11">
        <f t="shared" ca="1" si="21"/>
        <v>9.078168999999999</v>
      </c>
      <c r="F266" s="11">
        <f t="shared" ca="1" si="21"/>
        <v>9.9919209999999996</v>
      </c>
      <c r="G266" s="11">
        <f t="shared" ca="1" si="21"/>
        <v>9.8407689999999999</v>
      </c>
      <c r="H266" s="11">
        <f t="shared" ca="1" si="21"/>
        <v>9.7906410000000008</v>
      </c>
      <c r="I266" s="11">
        <f t="shared" ca="1" si="21"/>
        <v>9.4679289999999998</v>
      </c>
    </row>
    <row r="267" spans="1:9" x14ac:dyDescent="0.25">
      <c r="A267" s="30">
        <f t="shared" si="20"/>
        <v>0.49899999999999523</v>
      </c>
      <c r="B267" s="6">
        <f t="shared" si="20"/>
        <v>8.9969999999999999</v>
      </c>
      <c r="C267" s="11">
        <f t="shared" ca="1" si="21"/>
        <v>6.0025000000000013</v>
      </c>
      <c r="D267" s="11">
        <f t="shared" ca="1" si="21"/>
        <v>6.1404840000000007</v>
      </c>
      <c r="E267" s="11">
        <f t="shared" ca="1" si="21"/>
        <v>6.0417639999999988</v>
      </c>
      <c r="F267" s="11">
        <f t="shared" ca="1" si="21"/>
        <v>6.4923039999999999</v>
      </c>
      <c r="G267" s="11">
        <f t="shared" ca="1" si="21"/>
        <v>6.240003999999999</v>
      </c>
      <c r="H267" s="11">
        <f t="shared" ca="1" si="21"/>
        <v>6.2450009999999985</v>
      </c>
      <c r="I267" s="11">
        <f t="shared" ca="1" si="21"/>
        <v>6.1305759999999996</v>
      </c>
    </row>
    <row r="268" spans="1:9" x14ac:dyDescent="0.25">
      <c r="A268" s="30">
        <f t="shared" si="20"/>
        <v>0.50099999999999767</v>
      </c>
      <c r="B268" s="6">
        <f t="shared" si="20"/>
        <v>9.4979999999999905</v>
      </c>
      <c r="C268" s="11">
        <f t="shared" ca="1" si="21"/>
        <v>3.7908090000000003</v>
      </c>
      <c r="D268" s="11">
        <f t="shared" ca="1" si="21"/>
        <v>3.9481690000000005</v>
      </c>
      <c r="E268" s="11">
        <f t="shared" ca="1" si="21"/>
        <v>4.1087289999999985</v>
      </c>
      <c r="F268" s="11">
        <f t="shared" ca="1" si="21"/>
        <v>4.0521689999999992</v>
      </c>
      <c r="G268" s="11">
        <f t="shared" ca="1" si="21"/>
        <v>4.0481439999999997</v>
      </c>
      <c r="H268" s="11">
        <f t="shared" ca="1" si="21"/>
        <v>3.9322890000000004</v>
      </c>
      <c r="I268" s="11">
        <f t="shared" ca="1" si="21"/>
        <v>3.8298489999999994</v>
      </c>
    </row>
    <row r="269" spans="1:9" x14ac:dyDescent="0.25">
      <c r="A269" s="30">
        <f t="shared" si="20"/>
        <v>0.49950000000000472</v>
      </c>
      <c r="B269" s="6">
        <f t="shared" si="20"/>
        <v>9.9989999999999952</v>
      </c>
      <c r="C269" s="11">
        <f t="shared" ca="1" si="21"/>
        <v>2.4869289999999999</v>
      </c>
      <c r="D269" s="11">
        <f t="shared" ca="1" si="21"/>
        <v>2.5504089999999997</v>
      </c>
      <c r="E269" s="11">
        <f t="shared" ca="1" si="21"/>
        <v>2.6928809999999999</v>
      </c>
      <c r="F269" s="11">
        <f t="shared" ca="1" si="21"/>
        <v>2.7060249999999995</v>
      </c>
      <c r="G269" s="11">
        <f t="shared" ca="1" si="21"/>
        <v>2.712609</v>
      </c>
      <c r="H269" s="11">
        <f t="shared" ca="1" si="21"/>
        <v>2.6341290000000002</v>
      </c>
      <c r="I269" s="11">
        <f t="shared" ca="1" si="21"/>
        <v>2.4806249999999999</v>
      </c>
    </row>
    <row r="270" spans="1:9" x14ac:dyDescent="0.25">
      <c r="A270" s="30">
        <f t="shared" si="20"/>
        <v>0.50050000000000239</v>
      </c>
      <c r="B270" s="6">
        <f t="shared" si="20"/>
        <v>10.497</v>
      </c>
      <c r="C270" s="11">
        <f t="shared" ca="1" si="21"/>
        <v>1.7239689999999999</v>
      </c>
      <c r="D270" s="11">
        <f t="shared" ca="1" si="21"/>
        <v>1.7902440000000002</v>
      </c>
      <c r="E270" s="11">
        <f t="shared" ca="1" si="21"/>
        <v>1.8306089999999999</v>
      </c>
      <c r="F270" s="11">
        <f t="shared" ca="1" si="21"/>
        <v>1.8036489999999998</v>
      </c>
      <c r="G270" s="11">
        <f t="shared" ca="1" si="21"/>
        <v>1.8224999999999996</v>
      </c>
      <c r="H270" s="11">
        <f t="shared" ca="1" si="21"/>
        <v>1.798281</v>
      </c>
      <c r="I270" s="11">
        <f t="shared" ca="1" si="21"/>
        <v>1.674436</v>
      </c>
    </row>
    <row r="271" spans="1:9" x14ac:dyDescent="0.25">
      <c r="A271" s="30">
        <f t="shared" si="20"/>
        <v>0.50099999999999767</v>
      </c>
      <c r="B271" s="6">
        <f t="shared" si="20"/>
        <v>11</v>
      </c>
      <c r="C271" s="11">
        <f t="shared" ca="1" si="21"/>
        <v>1.1278440000000001</v>
      </c>
      <c r="D271" s="11">
        <f t="shared" ca="1" si="21"/>
        <v>1.185921</v>
      </c>
      <c r="E271" s="11">
        <f t="shared" ca="1" si="21"/>
        <v>1.2701290000000001</v>
      </c>
      <c r="F271" s="11">
        <f t="shared" ca="1" si="21"/>
        <v>1.2409959999999998</v>
      </c>
      <c r="G271" s="11">
        <f t="shared" ca="1" si="21"/>
        <v>1.2122009999999999</v>
      </c>
      <c r="H271" s="11">
        <f t="shared" ca="1" si="21"/>
        <v>1.2454559999999997</v>
      </c>
      <c r="I271" s="11">
        <f t="shared" ca="1" si="21"/>
        <v>1.1406240000000001</v>
      </c>
    </row>
    <row r="272" spans="1:9" x14ac:dyDescent="0.25">
      <c r="A272" s="30">
        <f t="shared" si="20"/>
        <v>0.49849999999999994</v>
      </c>
      <c r="B272" s="6">
        <f t="shared" si="20"/>
        <v>11.498999999999995</v>
      </c>
      <c r="C272" s="11">
        <f t="shared" ca="1" si="21"/>
        <v>0.79388099999999984</v>
      </c>
      <c r="D272" s="11">
        <f t="shared" ca="1" si="21"/>
        <v>0.85562499999999986</v>
      </c>
      <c r="E272" s="11">
        <f t="shared" ca="1" si="21"/>
        <v>0.88924899999999996</v>
      </c>
      <c r="F272" s="11">
        <f t="shared" ca="1" si="21"/>
        <v>0.84272399999999992</v>
      </c>
      <c r="G272" s="11">
        <f t="shared" ca="1" si="21"/>
        <v>0.8445609999999999</v>
      </c>
      <c r="H272" s="11">
        <f t="shared" ca="1" si="21"/>
        <v>0.87609599999999987</v>
      </c>
      <c r="I272" s="11">
        <f t="shared" ca="1" si="21"/>
        <v>0.80102499999999999</v>
      </c>
    </row>
    <row r="273" spans="1:9" x14ac:dyDescent="0.25">
      <c r="A273" s="30">
        <f t="shared" si="20"/>
        <v>0.50099999999999767</v>
      </c>
      <c r="B273" s="6">
        <f t="shared" si="20"/>
        <v>11.997</v>
      </c>
      <c r="C273" s="11">
        <f t="shared" ca="1" si="21"/>
        <v>0.58064400000000005</v>
      </c>
      <c r="D273" s="11">
        <f t="shared" ca="1" si="21"/>
        <v>0.62094400000000005</v>
      </c>
      <c r="E273" s="11">
        <f t="shared" ca="1" si="21"/>
        <v>0.60840000000000005</v>
      </c>
      <c r="F273" s="11">
        <f t="shared" ca="1" si="21"/>
        <v>0.58675599999999983</v>
      </c>
      <c r="G273" s="11">
        <f t="shared" ca="1" si="21"/>
        <v>0.62409999999999988</v>
      </c>
      <c r="H273" s="11">
        <f t="shared" ca="1" si="21"/>
        <v>0.64963599999999988</v>
      </c>
      <c r="I273" s="11">
        <f t="shared" ca="1" si="21"/>
        <v>0.57456399999999985</v>
      </c>
    </row>
    <row r="274" spans="1:9" x14ac:dyDescent="0.25">
      <c r="A274" s="30">
        <f t="shared" si="20"/>
        <v>0.50049999999999528</v>
      </c>
      <c r="B274" s="6">
        <f t="shared" si="20"/>
        <v>12.500999999999991</v>
      </c>
      <c r="C274" s="11">
        <f t="shared" ca="1" si="21"/>
        <v>0.40068900000000002</v>
      </c>
      <c r="D274" s="11">
        <f t="shared" ca="1" si="21"/>
        <v>0.43692100000000006</v>
      </c>
      <c r="E274" s="11">
        <f t="shared" ca="1" si="21"/>
        <v>0.45562500000000006</v>
      </c>
      <c r="F274" s="11">
        <f t="shared" ca="1" si="21"/>
        <v>0.42771600000000004</v>
      </c>
      <c r="G274" s="11">
        <f t="shared" ca="1" si="21"/>
        <v>0.44355600000000006</v>
      </c>
      <c r="H274" s="11">
        <f t="shared" ca="1" si="21"/>
        <v>0.45562500000000006</v>
      </c>
      <c r="I274" s="11">
        <f t="shared" ca="1" si="21"/>
        <v>0.44890000000000008</v>
      </c>
    </row>
    <row r="275" spans="1:9" x14ac:dyDescent="0.25">
      <c r="A275" s="30">
        <f t="shared" si="20"/>
        <v>0.49900000000000233</v>
      </c>
      <c r="B275" s="6">
        <f t="shared" si="20"/>
        <v>12.99799999999999</v>
      </c>
      <c r="C275" s="11">
        <f t="shared" ca="1" si="21"/>
        <v>0.29484900000000003</v>
      </c>
      <c r="D275" s="11">
        <f t="shared" ca="1" si="21"/>
        <v>0.33408399999999994</v>
      </c>
      <c r="E275" s="11">
        <f t="shared" ca="1" si="21"/>
        <v>0.32490000000000008</v>
      </c>
      <c r="F275" s="11">
        <f t="shared" ca="1" si="21"/>
        <v>0.32604100000000008</v>
      </c>
      <c r="G275" s="11">
        <f t="shared" ca="1" si="21"/>
        <v>0.33756100000000011</v>
      </c>
      <c r="H275" s="11">
        <f t="shared" ca="1" si="21"/>
        <v>0.35640899999999998</v>
      </c>
      <c r="I275" s="11">
        <f t="shared" ca="1" si="21"/>
        <v>0.32148900000000008</v>
      </c>
    </row>
    <row r="276" spans="1:9" x14ac:dyDescent="0.25">
      <c r="A276" s="30">
        <f t="shared" si="20"/>
        <v>0.50100000000000477</v>
      </c>
      <c r="B276" s="6">
        <f t="shared" si="20"/>
        <v>13.498999999999995</v>
      </c>
      <c r="C276" s="11">
        <f t="shared" ca="1" si="21"/>
        <v>0.22562499999999999</v>
      </c>
      <c r="D276" s="11">
        <f t="shared" ca="1" si="21"/>
        <v>0.25300899999999998</v>
      </c>
      <c r="E276" s="11">
        <f t="shared" ca="1" si="21"/>
        <v>0.25300899999999998</v>
      </c>
      <c r="F276" s="11">
        <f t="shared" ca="1" si="21"/>
        <v>0.233289</v>
      </c>
      <c r="G276" s="11">
        <f t="shared" ca="1" si="21"/>
        <v>0.26936100000000002</v>
      </c>
      <c r="H276" s="11">
        <f t="shared" ca="1" si="21"/>
        <v>0.277729</v>
      </c>
      <c r="I276" s="11">
        <f t="shared" ca="1" si="21"/>
        <v>0.24502499999999999</v>
      </c>
    </row>
    <row r="277" spans="1:9" x14ac:dyDescent="0.25">
      <c r="A277" s="30">
        <f t="shared" si="20"/>
        <v>0.49900000000000233</v>
      </c>
      <c r="B277" s="6">
        <f t="shared" si="20"/>
        <v>14</v>
      </c>
      <c r="C277" s="11">
        <f t="shared" ca="1" si="21"/>
        <v>0.16810000000000003</v>
      </c>
      <c r="D277" s="11">
        <f t="shared" ca="1" si="21"/>
        <v>0.18748900000000004</v>
      </c>
      <c r="E277" s="11">
        <f t="shared" ca="1" si="21"/>
        <v>0.18662400000000004</v>
      </c>
      <c r="F277" s="11">
        <f t="shared" ca="1" si="21"/>
        <v>0.18922500000000006</v>
      </c>
      <c r="G277" s="11">
        <f t="shared" ca="1" si="21"/>
        <v>0.19272100000000006</v>
      </c>
      <c r="H277" s="11">
        <f t="shared" ca="1" si="21"/>
        <v>0.19891600000000006</v>
      </c>
      <c r="I277" s="11">
        <f t="shared" ca="1" si="21"/>
        <v>0.19096900000000006</v>
      </c>
    </row>
    <row r="278" spans="1:9" x14ac:dyDescent="0.25">
      <c r="A278" s="30">
        <f t="shared" ref="A278:B293" si="22">A132</f>
        <v>0.50049999999999528</v>
      </c>
      <c r="B278" s="6">
        <f t="shared" si="22"/>
        <v>14.497</v>
      </c>
      <c r="C278" s="11">
        <f t="shared" ref="C278:I293" ca="1" si="23">C132^2</f>
        <v>0.14516100000000001</v>
      </c>
      <c r="D278" s="11">
        <f t="shared" ca="1" si="23"/>
        <v>0.15760900000000003</v>
      </c>
      <c r="E278" s="11">
        <f t="shared" ca="1" si="23"/>
        <v>0.15366400000000002</v>
      </c>
      <c r="F278" s="11">
        <f t="shared" ca="1" si="23"/>
        <v>0.140625</v>
      </c>
      <c r="G278" s="11">
        <f t="shared" ca="1" si="23"/>
        <v>0.13104399999999999</v>
      </c>
      <c r="H278" s="11">
        <f t="shared" ca="1" si="23"/>
        <v>0.148225</v>
      </c>
      <c r="I278" s="11">
        <f t="shared" ca="1" si="23"/>
        <v>0.14899600000000002</v>
      </c>
    </row>
    <row r="279" spans="1:9" x14ac:dyDescent="0.25">
      <c r="A279" s="30">
        <f t="shared" si="22"/>
        <v>0.50099999999999767</v>
      </c>
      <c r="B279" s="6">
        <f t="shared" si="22"/>
        <v>15.000999999999991</v>
      </c>
      <c r="C279" s="11">
        <f t="shared" ca="1" si="23"/>
        <v>0.11696399999999998</v>
      </c>
      <c r="D279" s="11">
        <f t="shared" ca="1" si="23"/>
        <v>0.11022399999999997</v>
      </c>
      <c r="E279" s="11">
        <f t="shared" ca="1" si="23"/>
        <v>0.11902499999999998</v>
      </c>
      <c r="F279" s="11">
        <f t="shared" ca="1" si="23"/>
        <v>0.11628099999999998</v>
      </c>
      <c r="G279" s="11">
        <f t="shared" ca="1" si="23"/>
        <v>0.11696399999999998</v>
      </c>
      <c r="H279" s="11">
        <f t="shared" ca="1" si="23"/>
        <v>0.10562499999999997</v>
      </c>
      <c r="I279" s="11">
        <f t="shared" ca="1" si="23"/>
        <v>0.12110399999999999</v>
      </c>
    </row>
    <row r="280" spans="1:9" x14ac:dyDescent="0.25">
      <c r="A280" s="30">
        <f t="shared" si="22"/>
        <v>0.49849999999999994</v>
      </c>
      <c r="B280" s="6">
        <f t="shared" si="22"/>
        <v>15.498999999999995</v>
      </c>
      <c r="C280" s="11">
        <f t="shared" ca="1" si="23"/>
        <v>9.7969000000000028E-2</v>
      </c>
      <c r="D280" s="11">
        <f t="shared" ca="1" si="23"/>
        <v>9.1809000000000029E-2</v>
      </c>
      <c r="E280" s="11">
        <f t="shared" ca="1" si="23"/>
        <v>9.0601000000000029E-2</v>
      </c>
      <c r="F280" s="11">
        <f t="shared" ca="1" si="23"/>
        <v>9.3636000000000025E-2</v>
      </c>
      <c r="G280" s="11">
        <f t="shared" ca="1" si="23"/>
        <v>9.0000000000000024E-2</v>
      </c>
      <c r="H280" s="11">
        <f t="shared" ca="1" si="23"/>
        <v>8.0089000000000021E-2</v>
      </c>
      <c r="I280" s="11">
        <f t="shared" ca="1" si="23"/>
        <v>9.7969000000000028E-2</v>
      </c>
    </row>
    <row r="281" spans="1:9" x14ac:dyDescent="0.25">
      <c r="A281" s="30">
        <f t="shared" si="22"/>
        <v>0.50050000000000239</v>
      </c>
      <c r="B281" s="6">
        <f t="shared" si="22"/>
        <v>15.99799999999999</v>
      </c>
      <c r="C281" s="11">
        <f t="shared" ca="1" si="23"/>
        <v>7.5076000000000018E-2</v>
      </c>
      <c r="D281" s="11">
        <f t="shared" ca="1" si="23"/>
        <v>6.8121000000000001E-2</v>
      </c>
      <c r="E281" s="11">
        <f t="shared" ca="1" si="23"/>
        <v>8.2369000000000026E-2</v>
      </c>
      <c r="F281" s="11">
        <f t="shared" ca="1" si="23"/>
        <v>5.8563999999999998E-2</v>
      </c>
      <c r="G281" s="11">
        <f t="shared" ca="1" si="23"/>
        <v>7.6176000000000008E-2</v>
      </c>
      <c r="H281" s="11">
        <f t="shared" ca="1" si="23"/>
        <v>6.7600000000000007E-2</v>
      </c>
      <c r="I281" s="11">
        <f t="shared" ca="1" si="23"/>
        <v>7.8961000000000017E-2</v>
      </c>
    </row>
    <row r="282" spans="1:9" x14ac:dyDescent="0.25">
      <c r="A282" s="30">
        <f t="shared" si="22"/>
        <v>0.49950000000000472</v>
      </c>
      <c r="B282" s="6">
        <f t="shared" si="22"/>
        <v>16.5</v>
      </c>
      <c r="C282" s="11">
        <f t="shared" ca="1" si="23"/>
        <v>6.0025000000000009E-2</v>
      </c>
      <c r="D282" s="11">
        <f t="shared" ca="1" si="23"/>
        <v>6.0516E-2</v>
      </c>
      <c r="E282" s="11">
        <f t="shared" ca="1" si="23"/>
        <v>6.1009000000000001E-2</v>
      </c>
      <c r="F282" s="11">
        <f t="shared" ca="1" si="23"/>
        <v>5.6168999999999983E-2</v>
      </c>
      <c r="G282" s="11">
        <f t="shared" ca="1" si="23"/>
        <v>6.4516000000000004E-2</v>
      </c>
      <c r="H282" s="11">
        <f t="shared" ca="1" si="23"/>
        <v>5.1984000000000002E-2</v>
      </c>
      <c r="I282" s="11">
        <f t="shared" ca="1" si="23"/>
        <v>5.9048999999999983E-2</v>
      </c>
    </row>
    <row r="283" spans="1:9" x14ac:dyDescent="0.25">
      <c r="A283" s="30">
        <f t="shared" si="22"/>
        <v>0.49899999999999523</v>
      </c>
      <c r="B283" s="6">
        <f t="shared" si="22"/>
        <v>16.997</v>
      </c>
      <c r="C283" s="11">
        <f t="shared" ca="1" si="23"/>
        <v>5.1076000000000003E-2</v>
      </c>
      <c r="D283" s="11">
        <f t="shared" ca="1" si="23"/>
        <v>5.0176000000000012E-2</v>
      </c>
      <c r="E283" s="11">
        <f t="shared" ca="1" si="23"/>
        <v>4.8399999999999999E-2</v>
      </c>
      <c r="F283" s="11">
        <f t="shared" ca="1" si="23"/>
        <v>3.9204000000000003E-2</v>
      </c>
      <c r="G283" s="11">
        <f t="shared" ca="1" si="23"/>
        <v>4.8841000000000002E-2</v>
      </c>
      <c r="H283" s="11">
        <f t="shared" ca="1" si="23"/>
        <v>4.4943999999999998E-2</v>
      </c>
      <c r="I283" s="11">
        <f t="shared" ca="1" si="23"/>
        <v>4.2024999999999993E-2</v>
      </c>
    </row>
    <row r="284" spans="1:9" x14ac:dyDescent="0.25">
      <c r="A284" s="30">
        <f t="shared" si="22"/>
        <v>0.50150000000000006</v>
      </c>
      <c r="B284" s="6">
        <f t="shared" si="22"/>
        <v>17.49799999999999</v>
      </c>
      <c r="C284" s="11">
        <f t="shared" ca="1" si="23"/>
        <v>4.752399999999999E-2</v>
      </c>
      <c r="D284" s="11">
        <f t="shared" ca="1" si="23"/>
        <v>3.3855999999999997E-2</v>
      </c>
      <c r="E284" s="11">
        <f t="shared" ca="1" si="23"/>
        <v>3.9601000000000004E-2</v>
      </c>
      <c r="F284" s="11">
        <f t="shared" ca="1" si="23"/>
        <v>2.8223999999999996E-2</v>
      </c>
      <c r="G284" s="11">
        <f t="shared" ca="1" si="23"/>
        <v>3.3488999999999998E-2</v>
      </c>
      <c r="H284" s="11">
        <f t="shared" ca="1" si="23"/>
        <v>3.3124000000000001E-2</v>
      </c>
      <c r="I284" s="11">
        <f t="shared" ca="1" si="23"/>
        <v>3.385599999999999E-2</v>
      </c>
    </row>
    <row r="285" spans="1:9" x14ac:dyDescent="0.25">
      <c r="A285" s="30">
        <f t="shared" si="22"/>
        <v>0.5</v>
      </c>
      <c r="B285" s="6">
        <f t="shared" si="22"/>
        <v>18</v>
      </c>
      <c r="C285" s="11">
        <f t="shared" ca="1" si="23"/>
        <v>3.0976000000000007E-2</v>
      </c>
      <c r="D285" s="11">
        <f t="shared" ca="1" si="23"/>
        <v>2.9928999999999997E-2</v>
      </c>
      <c r="E285" s="11">
        <f t="shared" ca="1" si="23"/>
        <v>3.3124000000000001E-2</v>
      </c>
      <c r="F285" s="11">
        <f t="shared" ca="1" si="23"/>
        <v>2.4649000000000008E-2</v>
      </c>
      <c r="G285" s="11">
        <f t="shared" ca="1" si="23"/>
        <v>2.5599999999999991E-2</v>
      </c>
      <c r="H285" s="11">
        <f t="shared" ca="1" si="23"/>
        <v>2.9929000000000004E-2</v>
      </c>
      <c r="I285" s="11">
        <f t="shared" ca="1" si="23"/>
        <v>2.3716000000000008E-2</v>
      </c>
    </row>
    <row r="286" spans="1:9" x14ac:dyDescent="0.25">
      <c r="A286" s="30">
        <f t="shared" si="22"/>
        <v>0.5</v>
      </c>
      <c r="B286" s="6">
        <f t="shared" si="22"/>
        <v>18.49799999999999</v>
      </c>
      <c r="C286" s="11">
        <f t="shared" ca="1" si="23"/>
        <v>2.0164000000000005E-2</v>
      </c>
      <c r="D286" s="11">
        <f t="shared" ca="1" si="23"/>
        <v>2.464899999999999E-2</v>
      </c>
      <c r="E286" s="11">
        <f t="shared" ca="1" si="23"/>
        <v>2.9583999999999996E-2</v>
      </c>
      <c r="F286" s="11">
        <f t="shared" ca="1" si="23"/>
        <v>2.8561000000000003E-2</v>
      </c>
      <c r="G286" s="11">
        <f t="shared" ca="1" si="23"/>
        <v>1.9044000000000002E-2</v>
      </c>
      <c r="H286" s="11">
        <f t="shared" ca="1" si="23"/>
        <v>2.1025000000000005E-2</v>
      </c>
      <c r="I286" s="11">
        <f t="shared" ca="1" si="23"/>
        <v>2.4025000000000001E-2</v>
      </c>
    </row>
    <row r="287" spans="1:9" x14ac:dyDescent="0.25">
      <c r="A287" s="30">
        <f t="shared" si="22"/>
        <v>0.50050000000000239</v>
      </c>
      <c r="B287" s="6">
        <f t="shared" si="22"/>
        <v>19</v>
      </c>
      <c r="C287" s="11">
        <f t="shared" ca="1" si="23"/>
        <v>1.1663999999999997E-2</v>
      </c>
      <c r="D287" s="11">
        <f t="shared" ca="1" si="23"/>
        <v>2.624400000000001E-2</v>
      </c>
      <c r="E287" s="11">
        <f t="shared" ca="1" si="23"/>
        <v>2.5281000000000001E-2</v>
      </c>
      <c r="F287" s="11">
        <f t="shared" ca="1" si="23"/>
        <v>1.5625E-2</v>
      </c>
      <c r="G287" s="11">
        <f t="shared" ca="1" si="23"/>
        <v>2.1025000000000005E-2</v>
      </c>
      <c r="H287" s="11">
        <f t="shared" ca="1" si="23"/>
        <v>1.8769000000000004E-2</v>
      </c>
      <c r="I287" s="11">
        <f t="shared" ca="1" si="23"/>
        <v>2.2200999999999999E-2</v>
      </c>
    </row>
    <row r="288" spans="1:9" x14ac:dyDescent="0.25">
      <c r="A288" s="30">
        <f t="shared" si="22"/>
        <v>0.49899999999999523</v>
      </c>
      <c r="B288" s="6">
        <f t="shared" si="22"/>
        <v>19.498999999999995</v>
      </c>
      <c r="C288" s="11">
        <f t="shared" ca="1" si="23"/>
        <v>1.7160999999999996E-2</v>
      </c>
      <c r="D288" s="11">
        <f t="shared" ca="1" si="23"/>
        <v>2.0735999999999997E-2</v>
      </c>
      <c r="E288" s="11">
        <f t="shared" ca="1" si="23"/>
        <v>2.8224000000000003E-2</v>
      </c>
      <c r="F288" s="11">
        <f t="shared" ca="1" si="23"/>
        <v>1.4884E-2</v>
      </c>
      <c r="G288" s="11">
        <f t="shared" ca="1" si="23"/>
        <v>1.4884E-2</v>
      </c>
      <c r="H288" s="11">
        <f t="shared" ca="1" si="23"/>
        <v>1.9320999999999994E-2</v>
      </c>
      <c r="I288" s="11">
        <f t="shared" ca="1" si="23"/>
        <v>1.7160999999999996E-2</v>
      </c>
    </row>
    <row r="289" spans="1:9" x14ac:dyDescent="0.25">
      <c r="A289" s="30">
        <f t="shared" si="22"/>
        <v>0.50050000000000239</v>
      </c>
      <c r="B289" s="6">
        <f t="shared" si="22"/>
        <v>19.99799999999999</v>
      </c>
      <c r="C289" s="11">
        <f t="shared" ca="1" si="23"/>
        <v>1.5624999999999993E-2</v>
      </c>
      <c r="D289" s="11">
        <f t="shared" ca="1" si="23"/>
        <v>1.1880999999999997E-2</v>
      </c>
      <c r="E289" s="11">
        <f t="shared" ca="1" si="23"/>
        <v>1.5875999999999994E-2</v>
      </c>
      <c r="F289" s="11">
        <f t="shared" ca="1" si="23"/>
        <v>1.4883999999999993E-2</v>
      </c>
      <c r="G289" s="11">
        <f t="shared" ca="1" si="23"/>
        <v>1.2320999999999997E-2</v>
      </c>
      <c r="H289" s="11">
        <f t="shared" ca="1" si="23"/>
        <v>1.3455999999999997E-2</v>
      </c>
      <c r="I289" s="11">
        <f t="shared" ca="1" si="23"/>
        <v>1.8495999999999995E-2</v>
      </c>
    </row>
    <row r="290" spans="1:9" x14ac:dyDescent="0.25">
      <c r="A290" s="30">
        <f t="shared" si="22"/>
        <v>0.5</v>
      </c>
      <c r="B290" s="6">
        <f t="shared" si="22"/>
        <v>20.5</v>
      </c>
      <c r="C290" s="11">
        <f t="shared" ca="1" si="23"/>
        <v>1.3225000000000004E-2</v>
      </c>
      <c r="D290" s="11">
        <f t="shared" ca="1" si="23"/>
        <v>1.2320999999999997E-2</v>
      </c>
      <c r="E290" s="11">
        <f t="shared" ca="1" si="23"/>
        <v>1.4641E-2</v>
      </c>
      <c r="F290" s="11">
        <f t="shared" ca="1" si="23"/>
        <v>1.1663999999999997E-2</v>
      </c>
      <c r="G290" s="11">
        <f t="shared" ca="1" si="23"/>
        <v>1.5128999999999993E-2</v>
      </c>
      <c r="H290" s="11">
        <f t="shared" ca="1" si="23"/>
        <v>1.4160999999999991E-2</v>
      </c>
      <c r="I290" s="11">
        <f t="shared" ca="1" si="23"/>
        <v>1.2996000000000004E-2</v>
      </c>
    </row>
    <row r="291" spans="1:9" x14ac:dyDescent="0.25">
      <c r="A291" s="30">
        <f t="shared" si="22"/>
        <v>0.5</v>
      </c>
      <c r="B291" s="6">
        <f t="shared" si="22"/>
        <v>20.99799999999999</v>
      </c>
      <c r="C291" s="11">
        <f t="shared" ca="1" si="23"/>
        <v>1.5875999999999994E-2</v>
      </c>
      <c r="D291" s="11">
        <f t="shared" ca="1" si="23"/>
        <v>7.0559999999999937E-3</v>
      </c>
      <c r="E291" s="11">
        <f t="shared" ca="1" si="23"/>
        <v>1.0201000000000002E-2</v>
      </c>
      <c r="F291" s="11">
        <f t="shared" ca="1" si="23"/>
        <v>1.4640999999999993E-2</v>
      </c>
      <c r="G291" s="11">
        <f t="shared" ca="1" si="23"/>
        <v>1.4161000000000005E-2</v>
      </c>
      <c r="H291" s="11">
        <f t="shared" ca="1" si="23"/>
        <v>1.5128999999999993E-2</v>
      </c>
      <c r="I291" s="11">
        <f t="shared" ca="1" si="23"/>
        <v>8.2810000000000054E-3</v>
      </c>
    </row>
    <row r="292" spans="1:9" x14ac:dyDescent="0.25">
      <c r="A292" s="30">
        <f t="shared" si="22"/>
        <v>0.50050000000000239</v>
      </c>
      <c r="B292" s="6">
        <f t="shared" si="22"/>
        <v>21.5</v>
      </c>
      <c r="C292" s="11">
        <f t="shared" ca="1" si="23"/>
        <v>1.4161000000000005E-2</v>
      </c>
      <c r="D292" s="11">
        <f t="shared" ca="1" si="23"/>
        <v>1.0201000000000007E-2</v>
      </c>
      <c r="E292" s="11">
        <f t="shared" ca="1" si="23"/>
        <v>8.4640000000000045E-3</v>
      </c>
      <c r="F292" s="11">
        <f t="shared" ca="1" si="23"/>
        <v>1.3924000000000006E-2</v>
      </c>
      <c r="G292" s="11">
        <f t="shared" ca="1" si="23"/>
        <v>1.0404000000000002E-2</v>
      </c>
      <c r="H292" s="11">
        <f t="shared" ca="1" si="23"/>
        <v>1.1236000000000003E-2</v>
      </c>
      <c r="I292" s="11">
        <f t="shared" ca="1" si="23"/>
        <v>7.3960000000000033E-3</v>
      </c>
    </row>
    <row r="293" spans="1:9" x14ac:dyDescent="0.25">
      <c r="A293" s="30">
        <f t="shared" si="22"/>
        <v>0.49849999999999994</v>
      </c>
      <c r="B293" s="6">
        <f t="shared" si="22"/>
        <v>21.998999999999995</v>
      </c>
      <c r="C293" s="11">
        <f t="shared" ca="1" si="23"/>
        <v>1.1664000000000002E-2</v>
      </c>
      <c r="D293" s="11">
        <f t="shared" ca="1" si="23"/>
        <v>9.0250000000000052E-3</v>
      </c>
      <c r="E293" s="11">
        <f t="shared" ca="1" si="23"/>
        <v>3.5999999999999999E-3</v>
      </c>
      <c r="F293" s="11">
        <f t="shared" ca="1" si="23"/>
        <v>1.1664000000000002E-2</v>
      </c>
      <c r="G293" s="11">
        <f t="shared" ca="1" si="23"/>
        <v>1.0201000000000002E-2</v>
      </c>
      <c r="H293" s="11">
        <f t="shared" ca="1" si="23"/>
        <v>8.4640000000000045E-3</v>
      </c>
      <c r="I293" s="11">
        <f t="shared" ca="1" si="23"/>
        <v>5.9289999999999976E-3</v>
      </c>
    </row>
    <row r="294" spans="1:9" x14ac:dyDescent="0.25">
      <c r="A294" s="30">
        <f t="shared" ref="A294:B309" si="24">A148</f>
        <v>0.50050000000000239</v>
      </c>
      <c r="B294" s="6">
        <f t="shared" si="24"/>
        <v>22.497</v>
      </c>
      <c r="C294" s="11">
        <f t="shared" ref="C294:I309" ca="1" si="25">C148^2</f>
        <v>5.6249999999999972E-3</v>
      </c>
      <c r="D294" s="11">
        <f t="shared" ca="1" si="25"/>
        <v>9.6040000000000014E-3</v>
      </c>
      <c r="E294" s="11">
        <f t="shared" ca="1" si="25"/>
        <v>2.6009999999999991E-3</v>
      </c>
      <c r="F294" s="11">
        <f t="shared" ca="1" si="25"/>
        <v>9.025E-3</v>
      </c>
      <c r="G294" s="11">
        <f t="shared" ca="1" si="25"/>
        <v>1.2100000000000003E-2</v>
      </c>
      <c r="H294" s="11">
        <f t="shared" ca="1" si="25"/>
        <v>9.4090000000000007E-3</v>
      </c>
      <c r="I294" s="11">
        <f t="shared" ca="1" si="25"/>
        <v>4.224999999999997E-3</v>
      </c>
    </row>
    <row r="295" spans="1:9" x14ac:dyDescent="0.25">
      <c r="A295" s="30">
        <f t="shared" si="24"/>
        <v>0.50099999999999767</v>
      </c>
      <c r="B295" s="6">
        <f t="shared" si="24"/>
        <v>23</v>
      </c>
      <c r="C295" s="11">
        <f t="shared" ca="1" si="25"/>
        <v>7.2249999999999988E-3</v>
      </c>
      <c r="D295" s="11">
        <f t="shared" ca="1" si="25"/>
        <v>6.2410000000000026E-3</v>
      </c>
      <c r="E295" s="11">
        <f t="shared" ca="1" si="25"/>
        <v>1.5209999999999983E-3</v>
      </c>
      <c r="F295" s="11">
        <f t="shared" ca="1" si="25"/>
        <v>6.0839999999999974E-3</v>
      </c>
      <c r="G295" s="11">
        <f t="shared" ca="1" si="25"/>
        <v>9.4090000000000007E-3</v>
      </c>
      <c r="H295" s="11">
        <f t="shared" ca="1" si="25"/>
        <v>5.4760000000000017E-3</v>
      </c>
      <c r="I295" s="11">
        <f t="shared" ca="1" si="25"/>
        <v>4.4889999999999965E-3</v>
      </c>
    </row>
    <row r="296" spans="1:9" x14ac:dyDescent="0.25">
      <c r="A296" s="30">
        <f t="shared" si="24"/>
        <v>0.49849999999999994</v>
      </c>
      <c r="B296" s="6">
        <f t="shared" si="24"/>
        <v>23.498999999999995</v>
      </c>
      <c r="C296" s="11">
        <f t="shared" ca="1" si="25"/>
        <v>3.7209999999999964E-3</v>
      </c>
      <c r="D296" s="11">
        <f t="shared" ca="1" si="25"/>
        <v>5.0410000000000012E-3</v>
      </c>
      <c r="E296" s="11">
        <f t="shared" ca="1" si="25"/>
        <v>2.4999999999999988E-3</v>
      </c>
      <c r="F296" s="11">
        <f t="shared" ca="1" si="25"/>
        <v>9.025E-3</v>
      </c>
      <c r="G296" s="11">
        <f t="shared" ca="1" si="25"/>
        <v>7.5689999999999993E-3</v>
      </c>
      <c r="H296" s="11">
        <f t="shared" ca="1" si="25"/>
        <v>4.8999999999999972E-3</v>
      </c>
      <c r="I296" s="11">
        <f t="shared" ca="1" si="25"/>
        <v>6.7239999999999982E-3</v>
      </c>
    </row>
    <row r="297" spans="1:9" x14ac:dyDescent="0.25">
      <c r="A297" s="30">
        <f t="shared" si="24"/>
        <v>0.50050000000000239</v>
      </c>
      <c r="B297" s="6">
        <f t="shared" si="24"/>
        <v>23.997</v>
      </c>
      <c r="C297" s="11">
        <f t="shared" ca="1" si="25"/>
        <v>8.4639999999999993E-3</v>
      </c>
      <c r="D297" s="11">
        <f t="shared" ca="1" si="25"/>
        <v>3.1359999999999995E-3</v>
      </c>
      <c r="E297" s="11">
        <f t="shared" ca="1" si="25"/>
        <v>2.808999999999999E-3</v>
      </c>
      <c r="F297" s="11">
        <f t="shared" ca="1" si="25"/>
        <v>7.7439999999999991E-3</v>
      </c>
      <c r="G297" s="11">
        <f t="shared" ca="1" si="25"/>
        <v>6.2409999999999983E-3</v>
      </c>
      <c r="H297" s="11">
        <f t="shared" ca="1" si="25"/>
        <v>3.8439999999999963E-3</v>
      </c>
      <c r="I297" s="11">
        <f t="shared" ca="1" si="25"/>
        <v>4.0959999999999998E-3</v>
      </c>
    </row>
    <row r="298" spans="1:9" x14ac:dyDescent="0.25">
      <c r="A298" s="30">
        <f t="shared" si="24"/>
        <v>0.50049999999999528</v>
      </c>
      <c r="B298" s="6">
        <f t="shared" si="24"/>
        <v>24.5</v>
      </c>
      <c r="C298" s="11">
        <f t="shared" ca="1" si="25"/>
        <v>7.0559999999999989E-3</v>
      </c>
      <c r="D298" s="11">
        <f t="shared" ca="1" si="25"/>
        <v>1.1559999999999982E-3</v>
      </c>
      <c r="E298" s="11">
        <f t="shared" ca="1" si="25"/>
        <v>1.6810000000000006E-3</v>
      </c>
      <c r="F298" s="11">
        <f t="shared" ca="1" si="25"/>
        <v>5.9289999999999976E-3</v>
      </c>
      <c r="G298" s="11">
        <f t="shared" ca="1" si="25"/>
        <v>5.3289999999999969E-3</v>
      </c>
      <c r="H298" s="11">
        <f t="shared" ca="1" si="25"/>
        <v>3.2489999999999962E-3</v>
      </c>
      <c r="I298" s="11">
        <f t="shared" ca="1" si="25"/>
        <v>4.2250000000000005E-3</v>
      </c>
    </row>
    <row r="299" spans="1:9" x14ac:dyDescent="0.25">
      <c r="A299" s="30">
        <f t="shared" si="24"/>
        <v>0.5</v>
      </c>
      <c r="B299" s="6">
        <f t="shared" si="24"/>
        <v>24.99799999999999</v>
      </c>
      <c r="C299" s="11">
        <f t="shared" ca="1" si="25"/>
        <v>6.0839999999999974E-3</v>
      </c>
      <c r="D299" s="11">
        <f t="shared" ca="1" si="25"/>
        <v>2.2089999999999987E-3</v>
      </c>
      <c r="E299" s="11">
        <f t="shared" ca="1" si="25"/>
        <v>1.8490000000000008E-3</v>
      </c>
      <c r="F299" s="11">
        <f t="shared" ca="1" si="25"/>
        <v>4.0959999999999963E-3</v>
      </c>
      <c r="G299" s="11">
        <f t="shared" ca="1" si="25"/>
        <v>4.0959999999999963E-3</v>
      </c>
      <c r="H299" s="11">
        <f t="shared" ca="1" si="25"/>
        <v>2.4009999999999986E-3</v>
      </c>
      <c r="I299" s="11">
        <f t="shared" ca="1" si="25"/>
        <v>3.8439999999999998E-3</v>
      </c>
    </row>
    <row r="300" spans="1:9" x14ac:dyDescent="0.25">
      <c r="A300" s="30">
        <f t="shared" si="24"/>
        <v>0.50100000000000477</v>
      </c>
      <c r="B300" s="6">
        <f t="shared" si="24"/>
        <v>25.5</v>
      </c>
      <c r="C300" s="11">
        <f t="shared" ca="1" si="25"/>
        <v>4.8999999999999972E-3</v>
      </c>
      <c r="D300" s="11">
        <f t="shared" ca="1" si="25"/>
        <v>2.0249999999999986E-3</v>
      </c>
      <c r="E300" s="11">
        <f t="shared" ca="1" si="25"/>
        <v>3.8439999999999963E-3</v>
      </c>
      <c r="F300" s="11">
        <f t="shared" ca="1" si="25"/>
        <v>3.1360000000000025E-3</v>
      </c>
      <c r="G300" s="11">
        <f t="shared" ca="1" si="25"/>
        <v>3.7210000000000034E-3</v>
      </c>
      <c r="H300" s="11">
        <f t="shared" ca="1" si="25"/>
        <v>4.224999999999997E-3</v>
      </c>
      <c r="I300" s="11">
        <f t="shared" ca="1" si="25"/>
        <v>4.4890000000000008E-3</v>
      </c>
    </row>
    <row r="301" spans="1:9" x14ac:dyDescent="0.25">
      <c r="A301" s="30">
        <f t="shared" si="24"/>
        <v>0.49849999999999994</v>
      </c>
      <c r="B301" s="6">
        <f t="shared" si="24"/>
        <v>26</v>
      </c>
      <c r="C301" s="11">
        <f t="shared" ca="1" si="25"/>
        <v>3.3639999999999963E-3</v>
      </c>
      <c r="D301" s="11">
        <f t="shared" ca="1" si="25"/>
        <v>7.8400000000000138E-4</v>
      </c>
      <c r="E301" s="11">
        <f t="shared" ca="1" si="25"/>
        <v>2.5000000000000018E-3</v>
      </c>
      <c r="F301" s="11">
        <f t="shared" ca="1" si="25"/>
        <v>5.3290000000000056E-3</v>
      </c>
      <c r="G301" s="11">
        <f t="shared" ca="1" si="25"/>
        <v>3.7210000000000034E-3</v>
      </c>
      <c r="H301" s="11">
        <f t="shared" ca="1" si="25"/>
        <v>3.1360000000000025E-3</v>
      </c>
      <c r="I301" s="11">
        <f t="shared" ca="1" si="25"/>
        <v>4.623999999999997E-3</v>
      </c>
    </row>
    <row r="302" spans="1:9" x14ac:dyDescent="0.25">
      <c r="A302" s="30">
        <f t="shared" si="24"/>
        <v>0.5</v>
      </c>
      <c r="B302" s="6">
        <f t="shared" si="24"/>
        <v>26.497</v>
      </c>
      <c r="C302" s="11">
        <f t="shared" ca="1" si="25"/>
        <v>3.8439999999999963E-3</v>
      </c>
      <c r="D302" s="11">
        <f t="shared" ca="1" si="25"/>
        <v>3.6100000000000064E-4</v>
      </c>
      <c r="E302" s="11">
        <f t="shared" ca="1" si="25"/>
        <v>5.0410000000000047E-3</v>
      </c>
      <c r="F302" s="11">
        <f t="shared" ca="1" si="25"/>
        <v>3.8440000000000032E-3</v>
      </c>
      <c r="G302" s="11">
        <f t="shared" ca="1" si="25"/>
        <v>4.623999999999997E-3</v>
      </c>
      <c r="H302" s="11">
        <f t="shared" ca="1" si="25"/>
        <v>2.6010000000000017E-3</v>
      </c>
      <c r="I302" s="11">
        <f t="shared" ca="1" si="25"/>
        <v>5.9289999999999976E-3</v>
      </c>
    </row>
    <row r="303" spans="1:9" x14ac:dyDescent="0.25">
      <c r="A303" s="30">
        <f t="shared" si="24"/>
        <v>0.50099999999999767</v>
      </c>
      <c r="B303" s="6">
        <f t="shared" si="24"/>
        <v>27</v>
      </c>
      <c r="C303" s="11">
        <f t="shared" ca="1" si="25"/>
        <v>2.4010000000000017E-3</v>
      </c>
      <c r="D303" s="11">
        <f t="shared" ca="1" si="25"/>
        <v>2.5599999999999955E-4</v>
      </c>
      <c r="E303" s="11">
        <f t="shared" ca="1" si="25"/>
        <v>2.1160000000000011E-3</v>
      </c>
      <c r="F303" s="11">
        <f t="shared" ca="1" si="25"/>
        <v>3.3640000000000028E-3</v>
      </c>
      <c r="G303" s="11">
        <f t="shared" ca="1" si="25"/>
        <v>3.1359999999999964E-3</v>
      </c>
      <c r="H303" s="11">
        <f t="shared" ca="1" si="25"/>
        <v>4.0960000000000042E-3</v>
      </c>
      <c r="I303" s="11">
        <f t="shared" ca="1" si="25"/>
        <v>4.623999999999997E-3</v>
      </c>
    </row>
    <row r="304" spans="1:9" x14ac:dyDescent="0.25">
      <c r="A304" s="30">
        <f t="shared" si="24"/>
        <v>0.49899999999999523</v>
      </c>
      <c r="B304" s="6">
        <f t="shared" si="24"/>
        <v>27.498999999999995</v>
      </c>
      <c r="C304" s="11">
        <f t="shared" ca="1" si="25"/>
        <v>2.4010000000000017E-3</v>
      </c>
      <c r="D304" s="11">
        <f t="shared" ca="1" si="25"/>
        <v>1.600000000000003E-5</v>
      </c>
      <c r="E304" s="11">
        <f t="shared" ca="1" si="25"/>
        <v>1.9360000000000011E-3</v>
      </c>
      <c r="F304" s="11">
        <f t="shared" ca="1" si="25"/>
        <v>5.3290000000000013E-3</v>
      </c>
      <c r="G304" s="11">
        <f t="shared" ca="1" si="25"/>
        <v>1.1560000000000021E-3</v>
      </c>
      <c r="H304" s="11">
        <f t="shared" ca="1" si="25"/>
        <v>3.7209999999999964E-3</v>
      </c>
      <c r="I304" s="11">
        <f t="shared" ca="1" si="25"/>
        <v>4.0959999999999998E-3</v>
      </c>
    </row>
    <row r="305" spans="1:9" x14ac:dyDescent="0.25">
      <c r="A305" s="30">
        <f t="shared" si="24"/>
        <v>0.50050000000000239</v>
      </c>
      <c r="B305" s="6">
        <f t="shared" si="24"/>
        <v>27.99799999999999</v>
      </c>
      <c r="C305" s="11">
        <f t="shared" ca="1" si="25"/>
        <v>5.0410000000000047E-3</v>
      </c>
      <c r="D305" s="11">
        <f t="shared" ca="1" si="25"/>
        <v>3.6100000000000064E-4</v>
      </c>
      <c r="E305" s="11">
        <f t="shared" ca="1" si="25"/>
        <v>6.3999999999999672E-5</v>
      </c>
      <c r="F305" s="11">
        <f t="shared" ca="1" si="25"/>
        <v>4.6240000000000005E-3</v>
      </c>
      <c r="G305" s="11">
        <f t="shared" ca="1" si="25"/>
        <v>3.4810000000000028E-3</v>
      </c>
      <c r="H305" s="11">
        <f t="shared" ca="1" si="25"/>
        <v>1.8490000000000008E-3</v>
      </c>
      <c r="I305" s="11">
        <f t="shared" ca="1" si="25"/>
        <v>1.8489999999999984E-3</v>
      </c>
    </row>
    <row r="306" spans="1:9" x14ac:dyDescent="0.25">
      <c r="A306" s="30">
        <f t="shared" si="24"/>
        <v>0.49950000000000472</v>
      </c>
      <c r="B306" s="6">
        <f t="shared" si="24"/>
        <v>28.5</v>
      </c>
      <c r="C306" s="11">
        <f t="shared" ca="1" si="25"/>
        <v>2.704000000000002E-3</v>
      </c>
      <c r="D306" s="11">
        <f t="shared" ca="1" si="25"/>
        <v>1.2960000000000003E-3</v>
      </c>
      <c r="E306" s="11">
        <f t="shared" ca="1" si="25"/>
        <v>3.2399999999999958E-4</v>
      </c>
      <c r="F306" s="11">
        <f t="shared" ca="1" si="25"/>
        <v>2.6010000000000017E-3</v>
      </c>
      <c r="G306" s="11">
        <f t="shared" ca="1" si="25"/>
        <v>2.1160000000000011E-3</v>
      </c>
      <c r="H306" s="11">
        <f t="shared" ca="1" si="25"/>
        <v>6.2499999999999969E-4</v>
      </c>
      <c r="I306" s="11">
        <f t="shared" ca="1" si="25"/>
        <v>1.6810000000000006E-3</v>
      </c>
    </row>
    <row r="307" spans="1:9" x14ac:dyDescent="0.25">
      <c r="A307" s="30">
        <f t="shared" si="24"/>
        <v>0.49949999999999761</v>
      </c>
      <c r="B307" s="6">
        <f t="shared" si="24"/>
        <v>28.997</v>
      </c>
      <c r="C307" s="11">
        <f t="shared" ca="1" si="25"/>
        <v>2.5000000000000018E-3</v>
      </c>
      <c r="D307" s="11">
        <f t="shared" ca="1" si="25"/>
        <v>1.7640000000000008E-3</v>
      </c>
      <c r="E307" s="11">
        <f t="shared" ca="1" si="25"/>
        <v>1.024E-3</v>
      </c>
      <c r="F307" s="11">
        <f t="shared" ca="1" si="25"/>
        <v>1.9360000000000011E-3</v>
      </c>
      <c r="G307" s="11">
        <f t="shared" ca="1" si="25"/>
        <v>3.6099999999999961E-4</v>
      </c>
      <c r="H307" s="11">
        <f t="shared" ca="1" si="25"/>
        <v>7.8399999999999987E-4</v>
      </c>
      <c r="I307" s="11">
        <f t="shared" ca="1" si="25"/>
        <v>1.5210000000000004E-3</v>
      </c>
    </row>
    <row r="308" spans="1:9" x14ac:dyDescent="0.25">
      <c r="A308" s="30">
        <f t="shared" si="24"/>
        <v>0.50099999999999767</v>
      </c>
      <c r="B308" s="6">
        <f t="shared" si="24"/>
        <v>29.498999999999995</v>
      </c>
      <c r="C308" s="11">
        <f t="shared" ca="1" si="25"/>
        <v>1.4440000000000026E-3</v>
      </c>
      <c r="D308" s="11">
        <f t="shared" ca="1" si="25"/>
        <v>3.4809999999999962E-3</v>
      </c>
      <c r="E308" s="11">
        <f t="shared" ca="1" si="25"/>
        <v>3.7210000000000034E-3</v>
      </c>
      <c r="F308" s="11">
        <f t="shared" ca="1" si="25"/>
        <v>3.0250000000000025E-3</v>
      </c>
      <c r="G308" s="11">
        <f t="shared" ca="1" si="25"/>
        <v>1.9360000000000011E-3</v>
      </c>
      <c r="H308" s="11">
        <f t="shared" ca="1" si="25"/>
        <v>2.2090000000000013E-3</v>
      </c>
      <c r="I308" s="11">
        <f t="shared" ca="1" si="25"/>
        <v>1.024E-3</v>
      </c>
    </row>
    <row r="309" spans="1:9" x14ac:dyDescent="0.25">
      <c r="A309" s="30">
        <f t="shared" si="24"/>
        <v>0.25</v>
      </c>
      <c r="B309" s="6">
        <f t="shared" si="24"/>
        <v>29.998999999999995</v>
      </c>
      <c r="C309" s="11">
        <f t="shared" ca="1" si="25"/>
        <v>2.250000000000004E-4</v>
      </c>
      <c r="D309" s="11">
        <f t="shared" ca="1" si="25"/>
        <v>2.6010000000000017E-3</v>
      </c>
      <c r="E309" s="11">
        <f t="shared" ca="1" si="25"/>
        <v>2.9160000000000024E-3</v>
      </c>
      <c r="F309" s="11">
        <f t="shared" ca="1" si="25"/>
        <v>3.3640000000000028E-3</v>
      </c>
      <c r="G309" s="11">
        <f t="shared" ca="1" si="25"/>
        <v>1.9359999999999985E-3</v>
      </c>
      <c r="H309" s="11">
        <f t="shared" ca="1" si="25"/>
        <v>2.3040000000000014E-3</v>
      </c>
      <c r="I309" s="11">
        <f t="shared" ca="1" si="25"/>
        <v>2.3040000000000014E-3</v>
      </c>
    </row>
    <row r="310" spans="1:9" x14ac:dyDescent="0.25">
      <c r="A310" s="1"/>
      <c r="B310" s="1"/>
      <c r="C310" s="12"/>
      <c r="D310" s="12"/>
      <c r="E310" s="12"/>
      <c r="F310" s="12"/>
      <c r="G310" s="12"/>
      <c r="H310" s="12"/>
      <c r="I310" s="12"/>
    </row>
    <row r="311" spans="1:9" x14ac:dyDescent="0.25">
      <c r="B311" s="1"/>
    </row>
    <row r="312" spans="1:9" x14ac:dyDescent="0.25">
      <c r="B312" s="1"/>
    </row>
    <row r="313" spans="1:9" x14ac:dyDescent="0.25">
      <c r="B313" s="1"/>
    </row>
    <row r="314" spans="1:9" x14ac:dyDescent="0.25">
      <c r="B314" s="1"/>
    </row>
    <row r="315" spans="1:9" x14ac:dyDescent="0.25">
      <c r="B315" s="1"/>
    </row>
    <row r="316" spans="1:9" x14ac:dyDescent="0.25">
      <c r="B316" s="1"/>
    </row>
    <row r="317" spans="1:9" x14ac:dyDescent="0.25">
      <c r="B317" s="1"/>
    </row>
    <row r="318" spans="1:9" x14ac:dyDescent="0.25">
      <c r="B318" s="1"/>
    </row>
    <row r="319" spans="1:9" x14ac:dyDescent="0.25">
      <c r="B319" s="1"/>
    </row>
    <row r="320" spans="1:9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3"/>
  <sheetViews>
    <sheetView workbookViewId="0">
      <selection activeCell="G7" sqref="G7"/>
    </sheetView>
  </sheetViews>
  <sheetFormatPr defaultRowHeight="15" x14ac:dyDescent="0.25"/>
  <cols>
    <col min="6" max="6" width="12" bestFit="1" customWidth="1"/>
    <col min="7" max="7" width="10.5703125" customWidth="1"/>
  </cols>
  <sheetData>
    <row r="1" spans="1:14" x14ac:dyDescent="0.25">
      <c r="A1" s="17" t="s">
        <v>0</v>
      </c>
      <c r="B1" s="18"/>
      <c r="C1" s="18"/>
      <c r="D1" s="19"/>
      <c r="F1" s="4" t="s">
        <v>21</v>
      </c>
      <c r="G1" s="4">
        <v>71.400000000000006</v>
      </c>
    </row>
    <row r="2" spans="1:14" x14ac:dyDescent="0.25">
      <c r="A2" s="20" t="s">
        <v>19</v>
      </c>
      <c r="B2" s="21" t="s">
        <v>1</v>
      </c>
      <c r="C2" s="21"/>
      <c r="D2" s="22"/>
      <c r="F2" s="4" t="s">
        <v>22</v>
      </c>
      <c r="G2" s="4">
        <v>13.7</v>
      </c>
    </row>
    <row r="3" spans="1:14" x14ac:dyDescent="0.25">
      <c r="A3" s="23">
        <v>42880</v>
      </c>
      <c r="B3" s="21" t="s">
        <v>2</v>
      </c>
      <c r="C3" s="21"/>
      <c r="D3" s="22"/>
    </row>
    <row r="4" spans="1:14" x14ac:dyDescent="0.25">
      <c r="A4" s="24">
        <v>0.35912037037037042</v>
      </c>
      <c r="B4" s="21" t="s">
        <v>3</v>
      </c>
      <c r="C4" s="21"/>
      <c r="D4" s="22"/>
    </row>
    <row r="5" spans="1:14" x14ac:dyDescent="0.25">
      <c r="A5" s="20">
        <v>5.0999999999999996</v>
      </c>
      <c r="B5" s="21" t="s">
        <v>4</v>
      </c>
      <c r="C5" s="21"/>
      <c r="D5" s="22"/>
    </row>
    <row r="6" spans="1:14" x14ac:dyDescent="0.25">
      <c r="A6" s="20">
        <v>1</v>
      </c>
      <c r="B6" s="21" t="s">
        <v>5</v>
      </c>
      <c r="C6" s="21"/>
      <c r="D6" s="22"/>
    </row>
    <row r="7" spans="1:14" x14ac:dyDescent="0.25">
      <c r="A7" s="20">
        <v>7</v>
      </c>
      <c r="B7" s="21" t="s">
        <v>6</v>
      </c>
      <c r="C7" s="21"/>
      <c r="D7" s="22"/>
    </row>
    <row r="8" spans="1:14" x14ac:dyDescent="0.25">
      <c r="A8" s="20">
        <v>145</v>
      </c>
      <c r="B8" s="21" t="s">
        <v>7</v>
      </c>
      <c r="C8" s="21"/>
      <c r="D8" s="22"/>
      <c r="F8" s="35"/>
    </row>
    <row r="9" spans="1:14" x14ac:dyDescent="0.25">
      <c r="A9" s="20">
        <v>2</v>
      </c>
      <c r="B9" s="21" t="s">
        <v>8</v>
      </c>
      <c r="C9" s="21"/>
      <c r="D9" s="22"/>
    </row>
    <row r="10" spans="1:14" x14ac:dyDescent="0.25">
      <c r="A10" s="20">
        <v>0</v>
      </c>
      <c r="B10" s="21" t="s">
        <v>9</v>
      </c>
      <c r="C10" s="21"/>
      <c r="D10" s="22"/>
      <c r="H10">
        <v>0</v>
      </c>
      <c r="I10">
        <v>145</v>
      </c>
      <c r="J10">
        <v>290</v>
      </c>
      <c r="K10">
        <v>435</v>
      </c>
      <c r="L10">
        <v>580</v>
      </c>
      <c r="M10">
        <v>725</v>
      </c>
      <c r="N10">
        <v>870</v>
      </c>
    </row>
    <row r="11" spans="1:14" x14ac:dyDescent="0.25">
      <c r="A11" s="20" t="s">
        <v>20</v>
      </c>
      <c r="B11" s="21"/>
      <c r="C11" s="21"/>
      <c r="D11" s="22"/>
    </row>
    <row r="12" spans="1:14" x14ac:dyDescent="0.25">
      <c r="A12" s="20" t="s">
        <v>10</v>
      </c>
      <c r="B12" s="21"/>
      <c r="C12" s="21"/>
      <c r="D12" s="22"/>
    </row>
    <row r="13" spans="1:14" x14ac:dyDescent="0.25">
      <c r="A13" s="20" t="s">
        <v>11</v>
      </c>
      <c r="B13" s="21"/>
      <c r="C13" s="21"/>
      <c r="D13" s="22"/>
    </row>
    <row r="14" spans="1:14" x14ac:dyDescent="0.25">
      <c r="A14" s="20">
        <v>0</v>
      </c>
      <c r="B14" s="21" t="s">
        <v>12</v>
      </c>
      <c r="C14" s="21"/>
      <c r="D14" s="22"/>
      <c r="G14" s="5" t="s">
        <v>25</v>
      </c>
      <c r="H14" s="6">
        <v>-0.6039999999999992</v>
      </c>
      <c r="I14" s="6">
        <v>-0.40499999999999936</v>
      </c>
      <c r="J14" s="6">
        <v>-0.20500000000000007</v>
      </c>
      <c r="K14" s="6">
        <v>-4.9999999999990052E-3</v>
      </c>
      <c r="L14" s="6">
        <v>0.19500000000000028</v>
      </c>
      <c r="M14" s="6">
        <v>0.39500000000000135</v>
      </c>
      <c r="N14" s="6">
        <v>0.59400000000000119</v>
      </c>
    </row>
    <row r="15" spans="1:14" x14ac:dyDescent="0.25">
      <c r="A15" s="20">
        <v>0</v>
      </c>
      <c r="B15" s="21" t="s">
        <v>13</v>
      </c>
      <c r="C15" s="21"/>
      <c r="D15" s="22"/>
      <c r="G15" s="5" t="s">
        <v>26</v>
      </c>
      <c r="H15" s="6">
        <f t="shared" ref="H15:N15" ca="1" si="0">SUMPRODUCT($F19:$F163,H19:H163)</f>
        <v>2306.0383320000005</v>
      </c>
      <c r="I15" s="6">
        <f t="shared" ca="1" si="0"/>
        <v>2306.5752730000004</v>
      </c>
      <c r="J15" s="6">
        <f t="shared" ca="1" si="0"/>
        <v>2305.8595790000027</v>
      </c>
      <c r="K15" s="6">
        <f t="shared" ca="1" si="0"/>
        <v>2305.7371424999983</v>
      </c>
      <c r="L15" s="6">
        <f t="shared" ca="1" si="0"/>
        <v>2305.5006709999989</v>
      </c>
      <c r="M15" s="6">
        <f t="shared" ca="1" si="0"/>
        <v>2305.3711680000001</v>
      </c>
      <c r="N15" s="6">
        <f t="shared" ca="1" si="0"/>
        <v>2305.6038310000017</v>
      </c>
    </row>
    <row r="16" spans="1:14" x14ac:dyDescent="0.25">
      <c r="A16" s="20">
        <v>0</v>
      </c>
      <c r="B16" s="21" t="s">
        <v>14</v>
      </c>
      <c r="C16" s="21"/>
      <c r="D16" s="22"/>
      <c r="G16" s="5" t="s">
        <v>27</v>
      </c>
      <c r="H16" s="6">
        <f ca="1">H91</f>
        <v>327.60000000000002</v>
      </c>
      <c r="I16" s="6">
        <f t="shared" ref="I16:N16" ca="1" si="1">I91</f>
        <v>326.22699999999998</v>
      </c>
      <c r="J16" s="6">
        <f t="shared" ca="1" si="1"/>
        <v>325.36599999999999</v>
      </c>
      <c r="K16" s="6">
        <f t="shared" ca="1" si="1"/>
        <v>325.19099999999997</v>
      </c>
      <c r="L16" s="6">
        <f t="shared" ca="1" si="1"/>
        <v>325.714</v>
      </c>
      <c r="M16" s="6">
        <f t="shared" ca="1" si="1"/>
        <v>326.786</v>
      </c>
      <c r="N16" s="6">
        <f t="shared" ca="1" si="1"/>
        <v>328.44799999999998</v>
      </c>
    </row>
    <row r="17" spans="1:14" x14ac:dyDescent="0.25">
      <c r="A17" s="20" t="s">
        <v>15</v>
      </c>
      <c r="B17" s="21"/>
      <c r="C17" s="21"/>
      <c r="D17" s="22"/>
    </row>
    <row r="18" spans="1:14" x14ac:dyDescent="0.25">
      <c r="A18" s="20" t="s">
        <v>18</v>
      </c>
      <c r="B18" s="21"/>
      <c r="C18" s="21" t="s">
        <v>16</v>
      </c>
      <c r="D18" s="22" t="s">
        <v>17</v>
      </c>
      <c r="H18" s="3">
        <f ca="1">OFFSET($A19,H10,0)-$G2</f>
        <v>-0.6039999999999992</v>
      </c>
      <c r="I18" s="3">
        <f t="shared" ref="I18:N18" ca="1" si="2">OFFSET($A19,I10,0)-$G2</f>
        <v>-0.40499999999999936</v>
      </c>
      <c r="J18" s="3">
        <f t="shared" ca="1" si="2"/>
        <v>-0.20500000000000007</v>
      </c>
      <c r="K18" s="3">
        <f t="shared" ca="1" si="2"/>
        <v>-4.9999999999990052E-3</v>
      </c>
      <c r="L18" s="3">
        <f t="shared" ca="1" si="2"/>
        <v>0.19500000000000028</v>
      </c>
      <c r="M18" s="3">
        <f t="shared" ca="1" si="2"/>
        <v>0.39500000000000135</v>
      </c>
      <c r="N18" s="3">
        <f t="shared" ca="1" si="2"/>
        <v>0.59400000000000119</v>
      </c>
    </row>
    <row r="19" spans="1:14" x14ac:dyDescent="0.25">
      <c r="A19" s="20">
        <v>13.096</v>
      </c>
      <c r="B19" s="21">
        <v>41.405000000000001</v>
      </c>
      <c r="C19" s="21">
        <v>0.183</v>
      </c>
      <c r="D19" s="22">
        <v>0.249804</v>
      </c>
      <c r="F19" s="1">
        <f>(G20-G19)/2</f>
        <v>0.24749999999999872</v>
      </c>
      <c r="G19" s="3">
        <f>B19-G$1</f>
        <v>-29.995000000000005</v>
      </c>
      <c r="H19" s="2">
        <f ca="1">OFFSET($C19, H$10,0)</f>
        <v>0.183</v>
      </c>
      <c r="I19" s="2">
        <f t="shared" ref="I19:N34" ca="1" si="3">OFFSET($C19, I$10,0)</f>
        <v>0.24099999999999999</v>
      </c>
      <c r="J19" s="2">
        <f t="shared" ca="1" si="3"/>
        <v>0.216</v>
      </c>
      <c r="K19" s="2">
        <f t="shared" ca="1" si="3"/>
        <v>0.23799999999999999</v>
      </c>
      <c r="L19" s="2">
        <f ca="1">OFFSET($C19, L$10,0)</f>
        <v>0.22800000000000001</v>
      </c>
      <c r="M19" s="2">
        <f t="shared" ca="1" si="3"/>
        <v>0.24</v>
      </c>
      <c r="N19" s="2">
        <f t="shared" ca="1" si="3"/>
        <v>0.222</v>
      </c>
    </row>
    <row r="20" spans="1:14" x14ac:dyDescent="0.25">
      <c r="A20" s="20">
        <v>13.096</v>
      </c>
      <c r="B20" s="21">
        <v>41.9</v>
      </c>
      <c r="C20" s="21">
        <v>0.187</v>
      </c>
      <c r="D20" s="22">
        <v>0.24979699999999999</v>
      </c>
      <c r="F20" s="1">
        <f>(G21-G19)/2</f>
        <v>0.49599999999999866</v>
      </c>
      <c r="G20" s="3">
        <f t="shared" ref="G20:G83" si="4">B20-G$1</f>
        <v>-29.500000000000007</v>
      </c>
      <c r="H20" s="2">
        <f t="shared" ref="H20:N51" ca="1" si="5">OFFSET($C20, H$10,0)</f>
        <v>0.187</v>
      </c>
      <c r="I20" s="2">
        <f t="shared" ca="1" si="3"/>
        <v>0.21</v>
      </c>
      <c r="J20" s="2">
        <f t="shared" ca="1" si="3"/>
        <v>0.20200000000000001</v>
      </c>
      <c r="K20" s="2">
        <f t="shared" ca="1" si="3"/>
        <v>0.215</v>
      </c>
      <c r="L20" s="2">
        <f t="shared" ca="1" si="3"/>
        <v>0.21</v>
      </c>
      <c r="M20" s="2">
        <f t="shared" ca="1" si="3"/>
        <v>0.20399999999999999</v>
      </c>
      <c r="N20" s="2">
        <f t="shared" ca="1" si="3"/>
        <v>0.217</v>
      </c>
    </row>
    <row r="21" spans="1:14" x14ac:dyDescent="0.25">
      <c r="A21" s="20">
        <v>13.096</v>
      </c>
      <c r="B21" s="21">
        <v>42.396999999999998</v>
      </c>
      <c r="C21" s="21">
        <v>0.2</v>
      </c>
      <c r="D21" s="22">
        <v>0.249808</v>
      </c>
      <c r="F21" s="1">
        <f t="shared" ref="F21:F84" si="6">(G22-G20)/2</f>
        <v>0.5</v>
      </c>
      <c r="G21" s="3">
        <f t="shared" si="4"/>
        <v>-29.003000000000007</v>
      </c>
      <c r="H21" s="2">
        <f t="shared" ca="1" si="5"/>
        <v>0.2</v>
      </c>
      <c r="I21" s="2">
        <f t="shared" ca="1" si="3"/>
        <v>0.20300000000000001</v>
      </c>
      <c r="J21" s="2">
        <f t="shared" ca="1" si="3"/>
        <v>0.20300000000000001</v>
      </c>
      <c r="K21" s="2">
        <f t="shared" ca="1" si="3"/>
        <v>0.187</v>
      </c>
      <c r="L21" s="2">
        <f t="shared" ca="1" si="3"/>
        <v>0.20499999999999999</v>
      </c>
      <c r="M21" s="2">
        <f t="shared" ca="1" si="3"/>
        <v>0.20399999999999999</v>
      </c>
      <c r="N21" s="2">
        <f t="shared" ca="1" si="3"/>
        <v>0.20200000000000001</v>
      </c>
    </row>
    <row r="22" spans="1:14" x14ac:dyDescent="0.25">
      <c r="A22" s="20">
        <v>13.096</v>
      </c>
      <c r="B22" s="21">
        <v>42.9</v>
      </c>
      <c r="C22" s="21">
        <v>0.20200000000000001</v>
      </c>
      <c r="D22" s="22">
        <v>0.24979999999999999</v>
      </c>
      <c r="F22" s="1">
        <f t="shared" si="6"/>
        <v>0.50100000000000122</v>
      </c>
      <c r="G22" s="3">
        <f t="shared" si="4"/>
        <v>-28.500000000000007</v>
      </c>
      <c r="H22" s="2">
        <f t="shared" ca="1" si="5"/>
        <v>0.20200000000000001</v>
      </c>
      <c r="I22" s="2">
        <f t="shared" ca="1" si="3"/>
        <v>0.20699999999999999</v>
      </c>
      <c r="J22" s="2">
        <f t="shared" ca="1" si="3"/>
        <v>0.21199999999999999</v>
      </c>
      <c r="K22" s="2">
        <f t="shared" ca="1" si="3"/>
        <v>0.19500000000000001</v>
      </c>
      <c r="L22" s="2">
        <f t="shared" ca="1" si="3"/>
        <v>0.20899999999999999</v>
      </c>
      <c r="M22" s="2">
        <f t="shared" ca="1" si="3"/>
        <v>0.20799999999999999</v>
      </c>
      <c r="N22" s="2">
        <f t="shared" ca="1" si="3"/>
        <v>0.21099999999999999</v>
      </c>
    </row>
    <row r="23" spans="1:14" x14ac:dyDescent="0.25">
      <c r="A23" s="20">
        <v>13.096</v>
      </c>
      <c r="B23" s="21">
        <v>43.399000000000001</v>
      </c>
      <c r="C23" s="21">
        <v>0.217</v>
      </c>
      <c r="D23" s="22">
        <v>0.249805</v>
      </c>
      <c r="F23" s="1">
        <f t="shared" si="6"/>
        <v>0.50100000000000122</v>
      </c>
      <c r="G23" s="3">
        <f t="shared" si="4"/>
        <v>-28.001000000000005</v>
      </c>
      <c r="H23" s="2">
        <f t="shared" ca="1" si="5"/>
        <v>0.217</v>
      </c>
      <c r="I23" s="2">
        <f t="shared" ca="1" si="3"/>
        <v>0.21</v>
      </c>
      <c r="J23" s="2">
        <f t="shared" ca="1" si="3"/>
        <v>0.23300000000000001</v>
      </c>
      <c r="K23" s="2">
        <f t="shared" ca="1" si="3"/>
        <v>0.21299999999999999</v>
      </c>
      <c r="L23" s="2">
        <f t="shared" ca="1" si="3"/>
        <v>0.20899999999999999</v>
      </c>
      <c r="M23" s="2">
        <f t="shared" ca="1" si="3"/>
        <v>0.22600000000000001</v>
      </c>
      <c r="N23" s="2">
        <f t="shared" ca="1" si="3"/>
        <v>0.22</v>
      </c>
    </row>
    <row r="24" spans="1:14" x14ac:dyDescent="0.25">
      <c r="A24" s="20">
        <v>13.096</v>
      </c>
      <c r="B24" s="21">
        <v>43.902000000000001</v>
      </c>
      <c r="C24" s="21">
        <v>0.22700000000000001</v>
      </c>
      <c r="D24" s="22">
        <v>0.24979399999999999</v>
      </c>
      <c r="F24" s="1">
        <f t="shared" si="6"/>
        <v>0.50049999999999883</v>
      </c>
      <c r="G24" s="3">
        <f t="shared" si="4"/>
        <v>-27.498000000000005</v>
      </c>
      <c r="H24" s="2">
        <f t="shared" ca="1" si="5"/>
        <v>0.22700000000000001</v>
      </c>
      <c r="I24" s="2">
        <f t="shared" ca="1" si="3"/>
        <v>0.23200000000000001</v>
      </c>
      <c r="J24" s="2">
        <f t="shared" ca="1" si="3"/>
        <v>0.222</v>
      </c>
      <c r="K24" s="2">
        <f t="shared" ca="1" si="3"/>
        <v>0.23499999999999999</v>
      </c>
      <c r="L24" s="2">
        <f t="shared" ca="1" si="3"/>
        <v>0.222</v>
      </c>
      <c r="M24" s="2">
        <f t="shared" ca="1" si="3"/>
        <v>0.22600000000000001</v>
      </c>
      <c r="N24" s="2">
        <f t="shared" ca="1" si="3"/>
        <v>0.223</v>
      </c>
    </row>
    <row r="25" spans="1:14" x14ac:dyDescent="0.25">
      <c r="A25" s="20">
        <v>13.096</v>
      </c>
      <c r="B25" s="21">
        <v>44.4</v>
      </c>
      <c r="C25" s="21">
        <v>0.22700000000000001</v>
      </c>
      <c r="D25" s="22">
        <v>0.249806</v>
      </c>
      <c r="F25" s="1">
        <f t="shared" si="6"/>
        <v>0.49749999999999872</v>
      </c>
      <c r="G25" s="3">
        <f t="shared" si="4"/>
        <v>-27.000000000000007</v>
      </c>
      <c r="H25" s="2">
        <f t="shared" ca="1" si="5"/>
        <v>0.22700000000000001</v>
      </c>
      <c r="I25" s="2">
        <f t="shared" ca="1" si="3"/>
        <v>0.24099999999999999</v>
      </c>
      <c r="J25" s="2">
        <f t="shared" ca="1" si="3"/>
        <v>0.222</v>
      </c>
      <c r="K25" s="2">
        <f t="shared" ca="1" si="3"/>
        <v>0.24299999999999999</v>
      </c>
      <c r="L25" s="2">
        <f t="shared" ca="1" si="3"/>
        <v>0.22900000000000001</v>
      </c>
      <c r="M25" s="2">
        <f t="shared" ca="1" si="3"/>
        <v>0.22800000000000001</v>
      </c>
      <c r="N25" s="2">
        <f t="shared" ca="1" si="3"/>
        <v>0.22600000000000001</v>
      </c>
    </row>
    <row r="26" spans="1:14" x14ac:dyDescent="0.25">
      <c r="A26" s="20">
        <v>13.096</v>
      </c>
      <c r="B26" s="21">
        <v>44.896999999999998</v>
      </c>
      <c r="C26" s="21">
        <v>0.224</v>
      </c>
      <c r="D26" s="22">
        <v>0.249809</v>
      </c>
      <c r="F26" s="1">
        <f t="shared" si="6"/>
        <v>0.5</v>
      </c>
      <c r="G26" s="3">
        <f t="shared" si="4"/>
        <v>-26.503000000000007</v>
      </c>
      <c r="H26" s="2">
        <f t="shared" ca="1" si="5"/>
        <v>0.224</v>
      </c>
      <c r="I26" s="2">
        <f t="shared" ca="1" si="3"/>
        <v>0.23400000000000001</v>
      </c>
      <c r="J26" s="2">
        <f t="shared" ca="1" si="3"/>
        <v>0.245</v>
      </c>
      <c r="K26" s="2">
        <f t="shared" ca="1" si="3"/>
        <v>0.25900000000000001</v>
      </c>
      <c r="L26" s="2">
        <f t="shared" ca="1" si="3"/>
        <v>0.23599999999999999</v>
      </c>
      <c r="M26" s="2">
        <f t="shared" ca="1" si="3"/>
        <v>0.23599999999999999</v>
      </c>
      <c r="N26" s="2">
        <f t="shared" ca="1" si="3"/>
        <v>0.23400000000000001</v>
      </c>
    </row>
    <row r="27" spans="1:14" x14ac:dyDescent="0.25">
      <c r="A27" s="20">
        <v>13.096</v>
      </c>
      <c r="B27" s="21">
        <v>45.4</v>
      </c>
      <c r="C27" s="21">
        <v>0.23</v>
      </c>
      <c r="D27" s="22">
        <v>0.249807</v>
      </c>
      <c r="F27" s="1">
        <f t="shared" si="6"/>
        <v>0.50100000000000122</v>
      </c>
      <c r="G27" s="3">
        <f t="shared" si="4"/>
        <v>-26.000000000000007</v>
      </c>
      <c r="H27" s="2">
        <f t="shared" ca="1" si="5"/>
        <v>0.23</v>
      </c>
      <c r="I27" s="2">
        <f t="shared" ca="1" si="3"/>
        <v>0.253</v>
      </c>
      <c r="J27" s="2">
        <f t="shared" ca="1" si="3"/>
        <v>0.24099999999999999</v>
      </c>
      <c r="K27" s="2">
        <f t="shared" ca="1" si="3"/>
        <v>0.27100000000000002</v>
      </c>
      <c r="L27" s="2">
        <f t="shared" ca="1" si="3"/>
        <v>0.246</v>
      </c>
      <c r="M27" s="2">
        <f t="shared" ca="1" si="3"/>
        <v>0.255</v>
      </c>
      <c r="N27" s="2">
        <f t="shared" ca="1" si="3"/>
        <v>0.24299999999999999</v>
      </c>
    </row>
    <row r="28" spans="1:14" x14ac:dyDescent="0.25">
      <c r="A28" s="20">
        <v>13.096</v>
      </c>
      <c r="B28" s="21">
        <v>45.899000000000001</v>
      </c>
      <c r="C28" s="21">
        <v>0.25600000000000001</v>
      </c>
      <c r="D28" s="22">
        <v>0.24981</v>
      </c>
      <c r="F28" s="1">
        <f t="shared" si="6"/>
        <v>0.50050000000000239</v>
      </c>
      <c r="G28" s="3">
        <f t="shared" si="4"/>
        <v>-25.501000000000005</v>
      </c>
      <c r="H28" s="2">
        <f t="shared" ca="1" si="5"/>
        <v>0.25600000000000001</v>
      </c>
      <c r="I28" s="2">
        <f t="shared" ca="1" si="3"/>
        <v>0.25</v>
      </c>
      <c r="J28" s="2">
        <f t="shared" ca="1" si="3"/>
        <v>0.253</v>
      </c>
      <c r="K28" s="2">
        <f t="shared" ca="1" si="3"/>
        <v>0.26900000000000002</v>
      </c>
      <c r="L28" s="2">
        <f t="shared" ca="1" si="3"/>
        <v>0.27100000000000002</v>
      </c>
      <c r="M28" s="2">
        <f t="shared" ca="1" si="3"/>
        <v>0.27</v>
      </c>
      <c r="N28" s="2">
        <f t="shared" ca="1" si="3"/>
        <v>0.26300000000000001</v>
      </c>
    </row>
    <row r="29" spans="1:14" x14ac:dyDescent="0.25">
      <c r="A29" s="20">
        <v>13.096</v>
      </c>
      <c r="B29" s="21">
        <v>46.401000000000003</v>
      </c>
      <c r="C29" s="21">
        <v>0.26600000000000001</v>
      </c>
      <c r="D29" s="22">
        <v>0.249808</v>
      </c>
      <c r="F29" s="1">
        <f t="shared" si="6"/>
        <v>0.50100000000000122</v>
      </c>
      <c r="G29" s="3">
        <f t="shared" si="4"/>
        <v>-24.999000000000002</v>
      </c>
      <c r="H29" s="2">
        <f t="shared" ca="1" si="5"/>
        <v>0.26600000000000001</v>
      </c>
      <c r="I29" s="2">
        <f t="shared" ca="1" si="3"/>
        <v>0.26800000000000002</v>
      </c>
      <c r="J29" s="2">
        <f t="shared" ca="1" si="3"/>
        <v>0.26400000000000001</v>
      </c>
      <c r="K29" s="2">
        <f t="shared" ca="1" si="3"/>
        <v>0.26500000000000001</v>
      </c>
      <c r="L29" s="2">
        <f t="shared" ca="1" si="3"/>
        <v>0.27900000000000003</v>
      </c>
      <c r="M29" s="2">
        <f t="shared" ca="1" si="3"/>
        <v>0.27700000000000002</v>
      </c>
      <c r="N29" s="2">
        <f t="shared" ca="1" si="3"/>
        <v>0.28399999999999997</v>
      </c>
    </row>
    <row r="30" spans="1:14" x14ac:dyDescent="0.25">
      <c r="A30" s="20">
        <v>13.096</v>
      </c>
      <c r="B30" s="21">
        <v>46.901000000000003</v>
      </c>
      <c r="C30" s="21">
        <v>0.27400000000000002</v>
      </c>
      <c r="D30" s="22">
        <v>0.24979899999999999</v>
      </c>
      <c r="F30" s="1">
        <f t="shared" si="6"/>
        <v>0.49799999999999756</v>
      </c>
      <c r="G30" s="3">
        <f t="shared" si="4"/>
        <v>-24.499000000000002</v>
      </c>
      <c r="H30" s="2">
        <f t="shared" ca="1" si="5"/>
        <v>0.27400000000000002</v>
      </c>
      <c r="I30" s="2">
        <f t="shared" ca="1" si="3"/>
        <v>0.27500000000000002</v>
      </c>
      <c r="J30" s="2">
        <f t="shared" ca="1" si="3"/>
        <v>0.27900000000000003</v>
      </c>
      <c r="K30" s="2">
        <f t="shared" ca="1" si="3"/>
        <v>0.28199999999999997</v>
      </c>
      <c r="L30" s="2">
        <f t="shared" ca="1" si="3"/>
        <v>0.28899999999999998</v>
      </c>
      <c r="M30" s="2">
        <f t="shared" ca="1" si="3"/>
        <v>0.29199999999999998</v>
      </c>
      <c r="N30" s="2">
        <f t="shared" ca="1" si="3"/>
        <v>0.28199999999999997</v>
      </c>
    </row>
    <row r="31" spans="1:14" x14ac:dyDescent="0.25">
      <c r="A31" s="20">
        <v>13.096</v>
      </c>
      <c r="B31" s="21">
        <v>47.396999999999998</v>
      </c>
      <c r="C31" s="21">
        <v>0.28100000000000003</v>
      </c>
      <c r="D31" s="22">
        <v>0.249803</v>
      </c>
      <c r="F31" s="1">
        <f t="shared" si="6"/>
        <v>0.49949999999999761</v>
      </c>
      <c r="G31" s="3">
        <f t="shared" si="4"/>
        <v>-24.003000000000007</v>
      </c>
      <c r="H31" s="2">
        <f t="shared" ca="1" si="5"/>
        <v>0.28100000000000003</v>
      </c>
      <c r="I31" s="2">
        <f t="shared" ca="1" si="3"/>
        <v>0.3</v>
      </c>
      <c r="J31" s="2">
        <f t="shared" ca="1" si="3"/>
        <v>0.29799999999999999</v>
      </c>
      <c r="K31" s="2">
        <f t="shared" ca="1" si="3"/>
        <v>0.28499999999999998</v>
      </c>
      <c r="L31" s="2">
        <f t="shared" ca="1" si="3"/>
        <v>0.30399999999999999</v>
      </c>
      <c r="M31" s="2">
        <f t="shared" ca="1" si="3"/>
        <v>0.31</v>
      </c>
      <c r="N31" s="2">
        <f t="shared" ca="1" si="3"/>
        <v>0.30099999999999999</v>
      </c>
    </row>
    <row r="32" spans="1:14" x14ac:dyDescent="0.25">
      <c r="A32" s="20">
        <v>13.096</v>
      </c>
      <c r="B32" s="21">
        <v>47.9</v>
      </c>
      <c r="C32" s="21">
        <v>0.309</v>
      </c>
      <c r="D32" s="22">
        <v>0.249808</v>
      </c>
      <c r="F32" s="1">
        <f t="shared" si="6"/>
        <v>0.50200000000000244</v>
      </c>
      <c r="G32" s="3">
        <f t="shared" si="4"/>
        <v>-23.500000000000007</v>
      </c>
      <c r="H32" s="2">
        <f t="shared" ca="1" si="5"/>
        <v>0.309</v>
      </c>
      <c r="I32" s="2">
        <f t="shared" ca="1" si="3"/>
        <v>0.33300000000000002</v>
      </c>
      <c r="J32" s="2">
        <f t="shared" ca="1" si="3"/>
        <v>0.32200000000000001</v>
      </c>
      <c r="K32" s="2">
        <f t="shared" ca="1" si="3"/>
        <v>0.30499999999999999</v>
      </c>
      <c r="L32" s="2">
        <f t="shared" ca="1" si="3"/>
        <v>0.316</v>
      </c>
      <c r="M32" s="2">
        <f t="shared" ca="1" si="3"/>
        <v>0.32</v>
      </c>
      <c r="N32" s="2">
        <f t="shared" ca="1" si="3"/>
        <v>0.315</v>
      </c>
    </row>
    <row r="33" spans="1:14" x14ac:dyDescent="0.25">
      <c r="A33" s="20">
        <v>13.096</v>
      </c>
      <c r="B33" s="21">
        <v>48.401000000000003</v>
      </c>
      <c r="C33" s="21">
        <v>0.32</v>
      </c>
      <c r="D33" s="22">
        <v>0.249804</v>
      </c>
      <c r="F33" s="1">
        <f t="shared" si="6"/>
        <v>0.49950000000000117</v>
      </c>
      <c r="G33" s="3">
        <f t="shared" si="4"/>
        <v>-22.999000000000002</v>
      </c>
      <c r="H33" s="2">
        <f t="shared" ca="1" si="5"/>
        <v>0.32</v>
      </c>
      <c r="I33" s="2">
        <f t="shared" ca="1" si="3"/>
        <v>0.35499999999999998</v>
      </c>
      <c r="J33" s="2">
        <f t="shared" ca="1" si="3"/>
        <v>0.32</v>
      </c>
      <c r="K33" s="2">
        <f t="shared" ca="1" si="3"/>
        <v>0.31900000000000001</v>
      </c>
      <c r="L33" s="2">
        <f t="shared" ca="1" si="3"/>
        <v>0.33900000000000002</v>
      </c>
      <c r="M33" s="2">
        <f t="shared" ca="1" si="3"/>
        <v>0.33200000000000002</v>
      </c>
      <c r="N33" s="2">
        <f t="shared" ca="1" si="3"/>
        <v>0.32500000000000001</v>
      </c>
    </row>
    <row r="34" spans="1:14" x14ac:dyDescent="0.25">
      <c r="A34" s="20">
        <v>13.096</v>
      </c>
      <c r="B34" s="21">
        <v>48.899000000000001</v>
      </c>
      <c r="C34" s="21">
        <v>0.34499999999999997</v>
      </c>
      <c r="D34" s="22">
        <v>0.249806</v>
      </c>
      <c r="F34" s="1">
        <f t="shared" si="6"/>
        <v>0.50049999999999883</v>
      </c>
      <c r="G34" s="3">
        <f t="shared" si="4"/>
        <v>-22.501000000000005</v>
      </c>
      <c r="H34" s="2">
        <f t="shared" ca="1" si="5"/>
        <v>0.34499999999999997</v>
      </c>
      <c r="I34" s="2">
        <f t="shared" ca="1" si="3"/>
        <v>0.34699999999999998</v>
      </c>
      <c r="J34" s="2">
        <f t="shared" ca="1" si="3"/>
        <v>0.34300000000000003</v>
      </c>
      <c r="K34" s="2">
        <f t="shared" ca="1" si="3"/>
        <v>0.33500000000000002</v>
      </c>
      <c r="L34" s="2">
        <f t="shared" ca="1" si="3"/>
        <v>0.35799999999999998</v>
      </c>
      <c r="M34" s="2">
        <f t="shared" ca="1" si="3"/>
        <v>0.34699999999999998</v>
      </c>
      <c r="N34" s="2">
        <f t="shared" ca="1" si="3"/>
        <v>0.34200000000000003</v>
      </c>
    </row>
    <row r="35" spans="1:14" x14ac:dyDescent="0.25">
      <c r="A35" s="20">
        <v>13.096</v>
      </c>
      <c r="B35" s="21">
        <v>49.402000000000001</v>
      </c>
      <c r="C35" s="21">
        <v>0.35399999999999998</v>
      </c>
      <c r="D35" s="22">
        <v>0.249803</v>
      </c>
      <c r="F35" s="1">
        <f t="shared" si="6"/>
        <v>0.49950000000000117</v>
      </c>
      <c r="G35" s="3">
        <f t="shared" si="4"/>
        <v>-21.998000000000005</v>
      </c>
      <c r="H35" s="2">
        <f t="shared" ca="1" si="5"/>
        <v>0.35399999999999998</v>
      </c>
      <c r="I35" s="2">
        <f t="shared" ca="1" si="5"/>
        <v>0.373</v>
      </c>
      <c r="J35" s="2">
        <f t="shared" ca="1" si="5"/>
        <v>0.36499999999999999</v>
      </c>
      <c r="K35" s="2">
        <f t="shared" ca="1" si="5"/>
        <v>0.36199999999999999</v>
      </c>
      <c r="L35" s="2">
        <f t="shared" ca="1" si="5"/>
        <v>0.38500000000000001</v>
      </c>
      <c r="M35" s="2">
        <f t="shared" ca="1" si="5"/>
        <v>0.36399999999999999</v>
      </c>
      <c r="N35" s="2">
        <f t="shared" ca="1" si="5"/>
        <v>0.35099999999999998</v>
      </c>
    </row>
    <row r="36" spans="1:14" x14ac:dyDescent="0.25">
      <c r="A36" s="20">
        <v>13.096</v>
      </c>
      <c r="B36" s="21">
        <v>49.898000000000003</v>
      </c>
      <c r="C36" s="21">
        <v>0.38900000000000001</v>
      </c>
      <c r="D36" s="22">
        <v>0.24982099999999999</v>
      </c>
      <c r="F36" s="1">
        <f t="shared" si="6"/>
        <v>0.49800000000000111</v>
      </c>
      <c r="G36" s="3">
        <f t="shared" si="4"/>
        <v>-21.502000000000002</v>
      </c>
      <c r="H36" s="2">
        <f t="shared" ca="1" si="5"/>
        <v>0.38900000000000001</v>
      </c>
      <c r="I36" s="2">
        <f t="shared" ca="1" si="5"/>
        <v>0.39700000000000002</v>
      </c>
      <c r="J36" s="2">
        <f t="shared" ca="1" si="5"/>
        <v>0.40699999999999997</v>
      </c>
      <c r="K36" s="2">
        <f t="shared" ca="1" si="5"/>
        <v>0.38300000000000001</v>
      </c>
      <c r="L36" s="2">
        <f t="shared" ca="1" si="5"/>
        <v>0.39600000000000002</v>
      </c>
      <c r="M36" s="2">
        <f t="shared" ca="1" si="5"/>
        <v>0.375</v>
      </c>
      <c r="N36" s="2">
        <f t="shared" ca="1" si="5"/>
        <v>0.38300000000000001</v>
      </c>
    </row>
    <row r="37" spans="1:14" x14ac:dyDescent="0.25">
      <c r="A37" s="20">
        <v>13.096</v>
      </c>
      <c r="B37" s="21">
        <v>50.398000000000003</v>
      </c>
      <c r="C37" s="21">
        <v>0.38700000000000001</v>
      </c>
      <c r="D37" s="22">
        <v>0.249808</v>
      </c>
      <c r="F37" s="1">
        <f t="shared" si="6"/>
        <v>0.50099999999999767</v>
      </c>
      <c r="G37" s="3">
        <f t="shared" si="4"/>
        <v>-21.002000000000002</v>
      </c>
      <c r="H37" s="2">
        <f t="shared" ca="1" si="5"/>
        <v>0.38700000000000001</v>
      </c>
      <c r="I37" s="2">
        <f t="shared" ca="1" si="5"/>
        <v>0.42</v>
      </c>
      <c r="J37" s="2">
        <f t="shared" ca="1" si="5"/>
        <v>0.42299999999999999</v>
      </c>
      <c r="K37" s="2">
        <f t="shared" ca="1" si="5"/>
        <v>0.40100000000000002</v>
      </c>
      <c r="L37" s="2">
        <f t="shared" ca="1" si="5"/>
        <v>0.41399999999999998</v>
      </c>
      <c r="M37" s="2">
        <f t="shared" ca="1" si="5"/>
        <v>0.40400000000000003</v>
      </c>
      <c r="N37" s="2">
        <f t="shared" ca="1" si="5"/>
        <v>0.41599999999999998</v>
      </c>
    </row>
    <row r="38" spans="1:14" x14ac:dyDescent="0.25">
      <c r="A38" s="20">
        <v>13.096</v>
      </c>
      <c r="B38" s="21">
        <v>50.9</v>
      </c>
      <c r="C38" s="21">
        <v>0.40699999999999997</v>
      </c>
      <c r="D38" s="22">
        <v>0.24981100000000001</v>
      </c>
      <c r="F38" s="1">
        <f t="shared" si="6"/>
        <v>0.50049999999999883</v>
      </c>
      <c r="G38" s="3">
        <f t="shared" si="4"/>
        <v>-20.500000000000007</v>
      </c>
      <c r="H38" s="2">
        <f t="shared" ca="1" si="5"/>
        <v>0.40699999999999997</v>
      </c>
      <c r="I38" s="2">
        <f t="shared" ca="1" si="5"/>
        <v>0.438</v>
      </c>
      <c r="J38" s="2">
        <f t="shared" ca="1" si="5"/>
        <v>0.44900000000000001</v>
      </c>
      <c r="K38" s="2">
        <f t="shared" ca="1" si="5"/>
        <v>0.436</v>
      </c>
      <c r="L38" s="2">
        <f t="shared" ca="1" si="5"/>
        <v>0.42599999999999999</v>
      </c>
      <c r="M38" s="2">
        <f t="shared" ca="1" si="5"/>
        <v>0.42699999999999999</v>
      </c>
      <c r="N38" s="2">
        <f t="shared" ca="1" si="5"/>
        <v>0.437</v>
      </c>
    </row>
    <row r="39" spans="1:14" x14ac:dyDescent="0.25">
      <c r="A39" s="20">
        <v>13.096</v>
      </c>
      <c r="B39" s="21">
        <v>51.399000000000001</v>
      </c>
      <c r="C39" s="21">
        <v>0.44800000000000001</v>
      </c>
      <c r="D39" s="22">
        <v>0.24981400000000001</v>
      </c>
      <c r="F39" s="1">
        <f t="shared" si="6"/>
        <v>0.50100000000000122</v>
      </c>
      <c r="G39" s="3">
        <f t="shared" si="4"/>
        <v>-20.001000000000005</v>
      </c>
      <c r="H39" s="2">
        <f t="shared" ca="1" si="5"/>
        <v>0.44800000000000001</v>
      </c>
      <c r="I39" s="2">
        <f t="shared" ca="1" si="5"/>
        <v>0.46600000000000003</v>
      </c>
      <c r="J39" s="2">
        <f t="shared" ca="1" si="5"/>
        <v>0.47699999999999998</v>
      </c>
      <c r="K39" s="2">
        <f t="shared" ca="1" si="5"/>
        <v>0.46500000000000002</v>
      </c>
      <c r="L39" s="2">
        <f t="shared" ca="1" si="5"/>
        <v>0.47</v>
      </c>
      <c r="M39" s="2">
        <f t="shared" ca="1" si="5"/>
        <v>0.45300000000000001</v>
      </c>
      <c r="N39" s="2">
        <f t="shared" ca="1" si="5"/>
        <v>0.47099999999999997</v>
      </c>
    </row>
    <row r="40" spans="1:14" x14ac:dyDescent="0.25">
      <c r="A40" s="20">
        <v>13.096</v>
      </c>
      <c r="B40" s="21">
        <v>51.902000000000001</v>
      </c>
      <c r="C40" s="21">
        <v>0.48799999999999999</v>
      </c>
      <c r="D40" s="22">
        <v>0.249806</v>
      </c>
      <c r="F40" s="1">
        <f t="shared" si="6"/>
        <v>0.5</v>
      </c>
      <c r="G40" s="3">
        <f t="shared" si="4"/>
        <v>-19.498000000000005</v>
      </c>
      <c r="H40" s="2">
        <f t="shared" ca="1" si="5"/>
        <v>0.48799999999999999</v>
      </c>
      <c r="I40" s="2">
        <f t="shared" ca="1" si="5"/>
        <v>0.49199999999999999</v>
      </c>
      <c r="J40" s="2">
        <f t="shared" ca="1" si="5"/>
        <v>0.51200000000000001</v>
      </c>
      <c r="K40" s="2">
        <f t="shared" ca="1" si="5"/>
        <v>0.48599999999999999</v>
      </c>
      <c r="L40" s="2">
        <f t="shared" ca="1" si="5"/>
        <v>0.5</v>
      </c>
      <c r="M40" s="2">
        <f t="shared" ca="1" si="5"/>
        <v>0.47599999999999998</v>
      </c>
      <c r="N40" s="2">
        <f t="shared" ca="1" si="5"/>
        <v>0.48799999999999999</v>
      </c>
    </row>
    <row r="41" spans="1:14" x14ac:dyDescent="0.25">
      <c r="A41" s="20">
        <v>13.096</v>
      </c>
      <c r="B41" s="21">
        <v>52.399000000000001</v>
      </c>
      <c r="C41" s="21">
        <v>0.52300000000000002</v>
      </c>
      <c r="D41" s="22">
        <v>0.249807</v>
      </c>
      <c r="F41" s="1">
        <f t="shared" si="6"/>
        <v>0.49699999999999989</v>
      </c>
      <c r="G41" s="3">
        <f t="shared" si="4"/>
        <v>-19.001000000000005</v>
      </c>
      <c r="H41" s="2">
        <f t="shared" ca="1" si="5"/>
        <v>0.52300000000000002</v>
      </c>
      <c r="I41" s="2">
        <f t="shared" ca="1" si="5"/>
        <v>0.53200000000000003</v>
      </c>
      <c r="J41" s="2">
        <f t="shared" ca="1" si="5"/>
        <v>0.55400000000000005</v>
      </c>
      <c r="K41" s="2">
        <f t="shared" ca="1" si="5"/>
        <v>0.53</v>
      </c>
      <c r="L41" s="2">
        <f t="shared" ca="1" si="5"/>
        <v>0.54300000000000004</v>
      </c>
      <c r="M41" s="2">
        <f t="shared" ca="1" si="5"/>
        <v>0.51900000000000002</v>
      </c>
      <c r="N41" s="2">
        <f t="shared" ca="1" si="5"/>
        <v>0.52600000000000002</v>
      </c>
    </row>
    <row r="42" spans="1:14" x14ac:dyDescent="0.25">
      <c r="A42" s="25">
        <v>13.096</v>
      </c>
      <c r="B42" s="21">
        <v>52.896000000000001</v>
      </c>
      <c r="C42" s="21">
        <v>0.56100000000000005</v>
      </c>
      <c r="D42" s="22">
        <v>0.249809</v>
      </c>
      <c r="F42" s="1">
        <f t="shared" si="6"/>
        <v>0.50100000000000122</v>
      </c>
      <c r="G42" s="3">
        <f t="shared" si="4"/>
        <v>-18.504000000000005</v>
      </c>
      <c r="H42" s="2">
        <f t="shared" ca="1" si="5"/>
        <v>0.56100000000000005</v>
      </c>
      <c r="I42" s="2">
        <f t="shared" ca="1" si="5"/>
        <v>0.56699999999999995</v>
      </c>
      <c r="J42" s="2">
        <f t="shared" ca="1" si="5"/>
        <v>0.58299999999999996</v>
      </c>
      <c r="K42" s="2">
        <f t="shared" ca="1" si="5"/>
        <v>0.56999999999999995</v>
      </c>
      <c r="L42" s="2">
        <f t="shared" ca="1" si="5"/>
        <v>0.58599999999999997</v>
      </c>
      <c r="M42" s="2">
        <f t="shared" ca="1" si="5"/>
        <v>0.56200000000000006</v>
      </c>
      <c r="N42" s="2">
        <f t="shared" ca="1" si="5"/>
        <v>0.57299999999999995</v>
      </c>
    </row>
    <row r="43" spans="1:14" x14ac:dyDescent="0.25">
      <c r="A43" s="25">
        <v>13.096</v>
      </c>
      <c r="B43" s="21">
        <v>53.401000000000003</v>
      </c>
      <c r="C43" s="21">
        <v>0.60599999999999998</v>
      </c>
      <c r="D43" s="22">
        <v>0.249805</v>
      </c>
      <c r="F43" s="1">
        <f t="shared" si="6"/>
        <v>0.50150000000000006</v>
      </c>
      <c r="G43" s="3">
        <f t="shared" si="4"/>
        <v>-17.999000000000002</v>
      </c>
      <c r="H43" s="2">
        <f t="shared" ca="1" si="5"/>
        <v>0.60599999999999998</v>
      </c>
      <c r="I43" s="2">
        <f t="shared" ca="1" si="5"/>
        <v>0.60599999999999998</v>
      </c>
      <c r="J43" s="2">
        <f t="shared" ca="1" si="5"/>
        <v>0.623</v>
      </c>
      <c r="K43" s="2">
        <f t="shared" ca="1" si="5"/>
        <v>0.60399999999999998</v>
      </c>
      <c r="L43" s="2">
        <f t="shared" ca="1" si="5"/>
        <v>0.628</v>
      </c>
      <c r="M43" s="2">
        <f t="shared" ca="1" si="5"/>
        <v>0.625</v>
      </c>
      <c r="N43" s="2">
        <f t="shared" ca="1" si="5"/>
        <v>0.59299999999999997</v>
      </c>
    </row>
    <row r="44" spans="1:14" x14ac:dyDescent="0.25">
      <c r="A44" s="20">
        <v>13.096</v>
      </c>
      <c r="B44" s="21">
        <v>53.899000000000001</v>
      </c>
      <c r="C44" s="21">
        <v>0.66500000000000004</v>
      </c>
      <c r="D44" s="22">
        <v>0.24981600000000001</v>
      </c>
      <c r="F44" s="1">
        <f t="shared" si="6"/>
        <v>0.49949999999999761</v>
      </c>
      <c r="G44" s="3">
        <f t="shared" si="4"/>
        <v>-17.501000000000005</v>
      </c>
      <c r="H44" s="2">
        <f t="shared" ca="1" si="5"/>
        <v>0.66500000000000004</v>
      </c>
      <c r="I44" s="2">
        <f t="shared" ca="1" si="5"/>
        <v>0.65800000000000003</v>
      </c>
      <c r="J44" s="2">
        <f t="shared" ca="1" si="5"/>
        <v>0.65600000000000003</v>
      </c>
      <c r="K44" s="2">
        <f t="shared" ca="1" si="5"/>
        <v>0.66</v>
      </c>
      <c r="L44" s="2">
        <f t="shared" ca="1" si="5"/>
        <v>0.66200000000000003</v>
      </c>
      <c r="M44" s="2">
        <f t="shared" ca="1" si="5"/>
        <v>0.68200000000000005</v>
      </c>
      <c r="N44" s="2">
        <f t="shared" ca="1" si="5"/>
        <v>0.64900000000000002</v>
      </c>
    </row>
    <row r="45" spans="1:14" x14ac:dyDescent="0.25">
      <c r="A45" s="20">
        <v>13.096</v>
      </c>
      <c r="B45" s="21">
        <v>54.4</v>
      </c>
      <c r="C45" s="21">
        <v>0.70399999999999996</v>
      </c>
      <c r="D45" s="22">
        <v>0.24981100000000001</v>
      </c>
      <c r="F45" s="1">
        <f t="shared" si="6"/>
        <v>0.50100000000000122</v>
      </c>
      <c r="G45" s="3">
        <f t="shared" si="4"/>
        <v>-17.000000000000007</v>
      </c>
      <c r="H45" s="2">
        <f t="shared" ca="1" si="5"/>
        <v>0.70399999999999996</v>
      </c>
      <c r="I45" s="2">
        <f t="shared" ca="1" si="5"/>
        <v>0.71799999999999997</v>
      </c>
      <c r="J45" s="2">
        <f t="shared" ca="1" si="5"/>
        <v>0.71399999999999997</v>
      </c>
      <c r="K45" s="2">
        <f t="shared" ca="1" si="5"/>
        <v>0.71799999999999997</v>
      </c>
      <c r="L45" s="2">
        <f t="shared" ca="1" si="5"/>
        <v>0.72599999999999998</v>
      </c>
      <c r="M45" s="2">
        <f t="shared" ca="1" si="5"/>
        <v>0.73099999999999998</v>
      </c>
      <c r="N45" s="2">
        <f t="shared" ca="1" si="5"/>
        <v>0.68500000000000005</v>
      </c>
    </row>
    <row r="46" spans="1:14" x14ac:dyDescent="0.25">
      <c r="A46" s="20">
        <v>13.096</v>
      </c>
      <c r="B46" s="21">
        <v>54.901000000000003</v>
      </c>
      <c r="C46" s="21">
        <v>0.77400000000000002</v>
      </c>
      <c r="D46" s="22">
        <v>0.24981700000000001</v>
      </c>
      <c r="F46" s="1">
        <f t="shared" si="6"/>
        <v>0.49849999999999994</v>
      </c>
      <c r="G46" s="3">
        <f t="shared" si="4"/>
        <v>-16.499000000000002</v>
      </c>
      <c r="H46" s="2">
        <f t="shared" ca="1" si="5"/>
        <v>0.77400000000000002</v>
      </c>
      <c r="I46" s="2">
        <f t="shared" ca="1" si="5"/>
        <v>0.77600000000000002</v>
      </c>
      <c r="J46" s="2">
        <f t="shared" ca="1" si="5"/>
        <v>0.78200000000000003</v>
      </c>
      <c r="K46" s="2">
        <f t="shared" ca="1" si="5"/>
        <v>0.78500000000000003</v>
      </c>
      <c r="L46" s="2">
        <f t="shared" ca="1" si="5"/>
        <v>0.79200000000000004</v>
      </c>
      <c r="M46" s="2">
        <f t="shared" ca="1" si="5"/>
        <v>0.78800000000000003</v>
      </c>
      <c r="N46" s="2">
        <f t="shared" ca="1" si="5"/>
        <v>0.755</v>
      </c>
    </row>
    <row r="47" spans="1:14" x14ac:dyDescent="0.25">
      <c r="A47" s="20">
        <v>13.096</v>
      </c>
      <c r="B47" s="21">
        <v>55.396999999999998</v>
      </c>
      <c r="C47" s="21">
        <v>0.83199999999999996</v>
      </c>
      <c r="D47" s="22">
        <v>0.249807</v>
      </c>
      <c r="F47" s="1">
        <f t="shared" si="6"/>
        <v>0.50049999999999883</v>
      </c>
      <c r="G47" s="3">
        <f t="shared" si="4"/>
        <v>-16.003000000000007</v>
      </c>
      <c r="H47" s="2">
        <f t="shared" ca="1" si="5"/>
        <v>0.83199999999999996</v>
      </c>
      <c r="I47" s="2">
        <f t="shared" ca="1" si="5"/>
        <v>0.83699999999999997</v>
      </c>
      <c r="J47" s="2">
        <f t="shared" ca="1" si="5"/>
        <v>0.85599999999999998</v>
      </c>
      <c r="K47" s="2">
        <f t="shared" ca="1" si="5"/>
        <v>0.84799999999999998</v>
      </c>
      <c r="L47" s="2">
        <f t="shared" ca="1" si="5"/>
        <v>0.85699999999999998</v>
      </c>
      <c r="M47" s="2">
        <f t="shared" ca="1" si="5"/>
        <v>0.87</v>
      </c>
      <c r="N47" s="2">
        <f t="shared" ca="1" si="5"/>
        <v>0.82499999999999996</v>
      </c>
    </row>
    <row r="48" spans="1:14" x14ac:dyDescent="0.25">
      <c r="A48" s="20">
        <v>13.096</v>
      </c>
      <c r="B48" s="21">
        <v>55.902000000000001</v>
      </c>
      <c r="C48" s="21">
        <v>0.91200000000000003</v>
      </c>
      <c r="D48" s="22">
        <v>0.249805</v>
      </c>
      <c r="F48" s="1">
        <f t="shared" si="6"/>
        <v>0.50200000000000244</v>
      </c>
      <c r="G48" s="3">
        <f t="shared" si="4"/>
        <v>-15.498000000000005</v>
      </c>
      <c r="H48" s="2">
        <f t="shared" ca="1" si="5"/>
        <v>0.91200000000000003</v>
      </c>
      <c r="I48" s="2">
        <f t="shared" ca="1" si="5"/>
        <v>0.94399999999999995</v>
      </c>
      <c r="J48" s="2">
        <f t="shared" ca="1" si="5"/>
        <v>0.92600000000000005</v>
      </c>
      <c r="K48" s="2">
        <f t="shared" ca="1" si="5"/>
        <v>0.92800000000000005</v>
      </c>
      <c r="L48" s="2">
        <f t="shared" ca="1" si="5"/>
        <v>0.93400000000000005</v>
      </c>
      <c r="M48" s="2">
        <f t="shared" ca="1" si="5"/>
        <v>0.93500000000000005</v>
      </c>
      <c r="N48" s="2">
        <f t="shared" ca="1" si="5"/>
        <v>0.90700000000000003</v>
      </c>
    </row>
    <row r="49" spans="1:14" x14ac:dyDescent="0.25">
      <c r="A49" s="20">
        <v>13.096</v>
      </c>
      <c r="B49" s="21">
        <v>56.401000000000003</v>
      </c>
      <c r="C49" s="21">
        <v>1.0109999999999999</v>
      </c>
      <c r="D49" s="22">
        <v>0.24981500000000001</v>
      </c>
      <c r="F49" s="1">
        <f t="shared" si="6"/>
        <v>0.49849999999999994</v>
      </c>
      <c r="G49" s="3">
        <f t="shared" si="4"/>
        <v>-14.999000000000002</v>
      </c>
      <c r="H49" s="2">
        <f t="shared" ca="1" si="5"/>
        <v>1.0109999999999999</v>
      </c>
      <c r="I49" s="2">
        <f t="shared" ca="1" si="5"/>
        <v>1.0189999999999999</v>
      </c>
      <c r="J49" s="2">
        <f t="shared" ca="1" si="5"/>
        <v>1.022</v>
      </c>
      <c r="K49" s="2">
        <f t="shared" ca="1" si="5"/>
        <v>1.0229999999999999</v>
      </c>
      <c r="L49" s="2">
        <f t="shared" ca="1" si="5"/>
        <v>1.0209999999999999</v>
      </c>
      <c r="M49" s="2">
        <f t="shared" ca="1" si="5"/>
        <v>1.01</v>
      </c>
      <c r="N49" s="2">
        <f t="shared" ca="1" si="5"/>
        <v>0.99399999999999999</v>
      </c>
    </row>
    <row r="50" spans="1:14" x14ac:dyDescent="0.25">
      <c r="A50" s="20">
        <v>13.096</v>
      </c>
      <c r="B50" s="21">
        <v>56.899000000000001</v>
      </c>
      <c r="C50" s="21">
        <v>1.129</v>
      </c>
      <c r="D50" s="22">
        <v>0.249808</v>
      </c>
      <c r="F50" s="1">
        <f t="shared" si="6"/>
        <v>0.49949999999999761</v>
      </c>
      <c r="G50" s="3">
        <f t="shared" si="4"/>
        <v>-14.501000000000005</v>
      </c>
      <c r="H50" s="2">
        <f t="shared" ca="1" si="5"/>
        <v>1.129</v>
      </c>
      <c r="I50" s="2">
        <f t="shared" ca="1" si="5"/>
        <v>1.129</v>
      </c>
      <c r="J50" s="2">
        <f t="shared" ca="1" si="5"/>
        <v>1.1279999999999999</v>
      </c>
      <c r="K50" s="2">
        <f t="shared" ca="1" si="5"/>
        <v>1.137</v>
      </c>
      <c r="L50" s="2">
        <f t="shared" ca="1" si="5"/>
        <v>1.117</v>
      </c>
      <c r="M50" s="2">
        <f t="shared" ca="1" si="5"/>
        <v>1.1259999999999999</v>
      </c>
      <c r="N50" s="2">
        <f t="shared" ca="1" si="5"/>
        <v>1.093</v>
      </c>
    </row>
    <row r="51" spans="1:14" x14ac:dyDescent="0.25">
      <c r="A51" s="20">
        <v>13.096</v>
      </c>
      <c r="B51" s="21">
        <v>57.4</v>
      </c>
      <c r="C51" s="21">
        <v>1.2490000000000001</v>
      </c>
      <c r="D51" s="22">
        <v>0.24981100000000001</v>
      </c>
      <c r="F51" s="1">
        <f t="shared" si="6"/>
        <v>0.49950000000000117</v>
      </c>
      <c r="G51" s="3">
        <f t="shared" si="4"/>
        <v>-14.000000000000007</v>
      </c>
      <c r="H51" s="2">
        <f t="shared" ca="1" si="5"/>
        <v>1.2490000000000001</v>
      </c>
      <c r="I51" s="2">
        <f t="shared" ca="1" si="5"/>
        <v>1.2589999999999999</v>
      </c>
      <c r="J51" s="2">
        <f t="shared" ca="1" si="5"/>
        <v>1.24</v>
      </c>
      <c r="K51" s="2">
        <f t="shared" ca="1" si="5"/>
        <v>1.2450000000000001</v>
      </c>
      <c r="L51" s="2">
        <f t="shared" ca="1" si="5"/>
        <v>1.234</v>
      </c>
      <c r="M51" s="2">
        <f t="shared" ca="1" si="5"/>
        <v>1.252</v>
      </c>
      <c r="N51" s="2">
        <f t="shared" ca="1" si="5"/>
        <v>1.2250000000000001</v>
      </c>
    </row>
    <row r="52" spans="1:14" x14ac:dyDescent="0.25">
      <c r="A52" s="20">
        <v>13.096</v>
      </c>
      <c r="B52" s="21">
        <v>57.898000000000003</v>
      </c>
      <c r="C52" s="21">
        <v>1.415</v>
      </c>
      <c r="D52" s="22">
        <v>0.249802</v>
      </c>
      <c r="F52" s="1">
        <f t="shared" si="6"/>
        <v>0.50050000000000239</v>
      </c>
      <c r="G52" s="3">
        <f t="shared" si="4"/>
        <v>-13.502000000000002</v>
      </c>
      <c r="H52" s="2">
        <f t="shared" ref="H52:N83" ca="1" si="7">OFFSET($C52, H$10,0)</f>
        <v>1.415</v>
      </c>
      <c r="I52" s="2">
        <f t="shared" ca="1" si="7"/>
        <v>1.4019999999999999</v>
      </c>
      <c r="J52" s="2">
        <f t="shared" ca="1" si="7"/>
        <v>1.385</v>
      </c>
      <c r="K52" s="2">
        <f t="shared" ca="1" si="7"/>
        <v>1.403</v>
      </c>
      <c r="L52" s="2">
        <f t="shared" ca="1" si="7"/>
        <v>1.391</v>
      </c>
      <c r="M52" s="2">
        <f t="shared" ca="1" si="7"/>
        <v>1.3979999999999999</v>
      </c>
      <c r="N52" s="2">
        <f t="shared" ca="1" si="7"/>
        <v>1.371</v>
      </c>
    </row>
    <row r="53" spans="1:14" x14ac:dyDescent="0.25">
      <c r="A53" s="20">
        <v>13.096</v>
      </c>
      <c r="B53" s="21">
        <v>58.401000000000003</v>
      </c>
      <c r="C53" s="21">
        <v>1.581</v>
      </c>
      <c r="D53" s="22">
        <v>0.24981700000000001</v>
      </c>
      <c r="F53" s="1">
        <f t="shared" si="6"/>
        <v>0.50150000000000006</v>
      </c>
      <c r="G53" s="3">
        <f t="shared" si="4"/>
        <v>-12.999000000000002</v>
      </c>
      <c r="H53" s="2">
        <f t="shared" ca="1" si="7"/>
        <v>1.581</v>
      </c>
      <c r="I53" s="2">
        <f t="shared" ca="1" si="7"/>
        <v>1.6040000000000001</v>
      </c>
      <c r="J53" s="2">
        <f t="shared" ca="1" si="7"/>
        <v>1.5609999999999999</v>
      </c>
      <c r="K53" s="2">
        <f t="shared" ca="1" si="7"/>
        <v>1.579</v>
      </c>
      <c r="L53" s="2">
        <f t="shared" ca="1" si="7"/>
        <v>1.56</v>
      </c>
      <c r="M53" s="2">
        <f t="shared" ca="1" si="7"/>
        <v>1.5669999999999999</v>
      </c>
      <c r="N53" s="2">
        <f t="shared" ca="1" si="7"/>
        <v>1.5389999999999999</v>
      </c>
    </row>
    <row r="54" spans="1:14" x14ac:dyDescent="0.25">
      <c r="A54" s="20">
        <v>13.096</v>
      </c>
      <c r="B54" s="21">
        <v>58.901000000000003</v>
      </c>
      <c r="C54" s="21">
        <v>1.786</v>
      </c>
      <c r="D54" s="22">
        <v>0.24981400000000001</v>
      </c>
      <c r="F54" s="1">
        <f t="shared" si="6"/>
        <v>0.49949999999999761</v>
      </c>
      <c r="G54" s="3">
        <f t="shared" si="4"/>
        <v>-12.499000000000002</v>
      </c>
      <c r="H54" s="2">
        <f t="shared" ca="1" si="7"/>
        <v>1.786</v>
      </c>
      <c r="I54" s="2">
        <f t="shared" ca="1" si="7"/>
        <v>1.7989999999999999</v>
      </c>
      <c r="J54" s="2">
        <f t="shared" ca="1" si="7"/>
        <v>1.7629999999999999</v>
      </c>
      <c r="K54" s="2">
        <f t="shared" ca="1" si="7"/>
        <v>1.7649999999999999</v>
      </c>
      <c r="L54" s="2">
        <f t="shared" ca="1" si="7"/>
        <v>1.7669999999999999</v>
      </c>
      <c r="M54" s="2">
        <f t="shared" ca="1" si="7"/>
        <v>1.764</v>
      </c>
      <c r="N54" s="2">
        <f t="shared" ca="1" si="7"/>
        <v>1.746</v>
      </c>
    </row>
    <row r="55" spans="1:14" x14ac:dyDescent="0.25">
      <c r="A55" s="20">
        <v>13.096</v>
      </c>
      <c r="B55" s="21">
        <v>59.4</v>
      </c>
      <c r="C55" s="21">
        <v>2.0379999999999998</v>
      </c>
      <c r="D55" s="22">
        <v>0.24981200000000001</v>
      </c>
      <c r="F55" s="1">
        <f t="shared" si="6"/>
        <v>0.5</v>
      </c>
      <c r="G55" s="3">
        <f t="shared" si="4"/>
        <v>-12.000000000000007</v>
      </c>
      <c r="H55" s="2">
        <f t="shared" ca="1" si="7"/>
        <v>2.0379999999999998</v>
      </c>
      <c r="I55" s="2">
        <f t="shared" ca="1" si="7"/>
        <v>2.0409999999999999</v>
      </c>
      <c r="J55" s="2">
        <f t="shared" ca="1" si="7"/>
        <v>2.0270000000000001</v>
      </c>
      <c r="K55" s="2">
        <f t="shared" ca="1" si="7"/>
        <v>2.0289999999999999</v>
      </c>
      <c r="L55" s="2">
        <f t="shared" ca="1" si="7"/>
        <v>2.0209999999999999</v>
      </c>
      <c r="M55" s="2">
        <f t="shared" ca="1" si="7"/>
        <v>1.996</v>
      </c>
      <c r="N55" s="2">
        <f t="shared" ca="1" si="7"/>
        <v>1.9870000000000001</v>
      </c>
    </row>
    <row r="56" spans="1:14" x14ac:dyDescent="0.25">
      <c r="A56" s="20">
        <v>13.096</v>
      </c>
      <c r="B56" s="21">
        <v>59.901000000000003</v>
      </c>
      <c r="C56" s="21">
        <v>2.3170000000000002</v>
      </c>
      <c r="D56" s="22">
        <v>0.249809</v>
      </c>
      <c r="F56" s="1">
        <f t="shared" si="6"/>
        <v>0.49900000000000233</v>
      </c>
      <c r="G56" s="3">
        <f t="shared" si="4"/>
        <v>-11.499000000000002</v>
      </c>
      <c r="H56" s="2">
        <f t="shared" ca="1" si="7"/>
        <v>2.3170000000000002</v>
      </c>
      <c r="I56" s="2">
        <f t="shared" ca="1" si="7"/>
        <v>2.3439999999999999</v>
      </c>
      <c r="J56" s="2">
        <f t="shared" ca="1" si="7"/>
        <v>2.3119999999999998</v>
      </c>
      <c r="K56" s="2">
        <f t="shared" ca="1" si="7"/>
        <v>2.331</v>
      </c>
      <c r="L56" s="2">
        <f t="shared" ca="1" si="7"/>
        <v>2.3330000000000002</v>
      </c>
      <c r="M56" s="2">
        <f t="shared" ca="1" si="7"/>
        <v>2.3029999999999999</v>
      </c>
      <c r="N56" s="2">
        <f t="shared" ca="1" si="7"/>
        <v>2.2789999999999999</v>
      </c>
    </row>
    <row r="57" spans="1:14" x14ac:dyDescent="0.25">
      <c r="A57" s="20">
        <v>13.096</v>
      </c>
      <c r="B57" s="21">
        <v>60.398000000000003</v>
      </c>
      <c r="C57" s="21">
        <v>2.6819999999999999</v>
      </c>
      <c r="D57" s="22">
        <v>0.24981300000000001</v>
      </c>
      <c r="F57" s="1">
        <f t="shared" si="6"/>
        <v>0.49849999999999994</v>
      </c>
      <c r="G57" s="3">
        <f t="shared" si="4"/>
        <v>-11.002000000000002</v>
      </c>
      <c r="H57" s="2">
        <f t="shared" ca="1" si="7"/>
        <v>2.6819999999999999</v>
      </c>
      <c r="I57" s="2">
        <f t="shared" ca="1" si="7"/>
        <v>2.7040000000000002</v>
      </c>
      <c r="J57" s="2">
        <f t="shared" ca="1" si="7"/>
        <v>2.706</v>
      </c>
      <c r="K57" s="2">
        <f t="shared" ca="1" si="7"/>
        <v>2.706</v>
      </c>
      <c r="L57" s="2">
        <f t="shared" ca="1" si="7"/>
        <v>2.6829999999999998</v>
      </c>
      <c r="M57" s="2">
        <f t="shared" ca="1" si="7"/>
        <v>2.645</v>
      </c>
      <c r="N57" s="2">
        <f t="shared" ca="1" si="7"/>
        <v>2.6429999999999998</v>
      </c>
    </row>
    <row r="58" spans="1:14" x14ac:dyDescent="0.25">
      <c r="A58" s="20">
        <v>13.096</v>
      </c>
      <c r="B58" s="21">
        <v>60.898000000000003</v>
      </c>
      <c r="C58" s="21">
        <v>3.133</v>
      </c>
      <c r="D58" s="22">
        <v>0.24982099999999999</v>
      </c>
      <c r="F58" s="1">
        <f t="shared" si="6"/>
        <v>0.50199999999999889</v>
      </c>
      <c r="G58" s="3">
        <f t="shared" si="4"/>
        <v>-10.502000000000002</v>
      </c>
      <c r="H58" s="2">
        <f t="shared" ca="1" si="7"/>
        <v>3.133</v>
      </c>
      <c r="I58" s="2">
        <f t="shared" ca="1" si="7"/>
        <v>3.17</v>
      </c>
      <c r="J58" s="2">
        <f t="shared" ca="1" si="7"/>
        <v>3.1709999999999998</v>
      </c>
      <c r="K58" s="2">
        <f t="shared" ca="1" si="7"/>
        <v>3.16</v>
      </c>
      <c r="L58" s="2">
        <f t="shared" ca="1" si="7"/>
        <v>3.1549999999999998</v>
      </c>
      <c r="M58" s="2">
        <f t="shared" ca="1" si="7"/>
        <v>3.125</v>
      </c>
      <c r="N58" s="2">
        <f t="shared" ca="1" si="7"/>
        <v>3.097</v>
      </c>
    </row>
    <row r="59" spans="1:14" x14ac:dyDescent="0.25">
      <c r="A59" s="20">
        <v>13.096</v>
      </c>
      <c r="B59" s="21">
        <v>61.402000000000001</v>
      </c>
      <c r="C59" s="21">
        <v>3.7160000000000002</v>
      </c>
      <c r="D59" s="22">
        <v>0.24981200000000001</v>
      </c>
      <c r="F59" s="1">
        <f t="shared" si="6"/>
        <v>0.50049999999999883</v>
      </c>
      <c r="G59" s="3">
        <f t="shared" si="4"/>
        <v>-9.9980000000000047</v>
      </c>
      <c r="H59" s="2">
        <f t="shared" ca="1" si="7"/>
        <v>3.7160000000000002</v>
      </c>
      <c r="I59" s="2">
        <f t="shared" ca="1" si="7"/>
        <v>3.7490000000000001</v>
      </c>
      <c r="J59" s="2">
        <f t="shared" ca="1" si="7"/>
        <v>3.7349999999999999</v>
      </c>
      <c r="K59" s="2">
        <f t="shared" ca="1" si="7"/>
        <v>3.7240000000000002</v>
      </c>
      <c r="L59" s="2">
        <f t="shared" ca="1" si="7"/>
        <v>3.7229999999999999</v>
      </c>
      <c r="M59" s="2">
        <f t="shared" ca="1" si="7"/>
        <v>3.6920000000000002</v>
      </c>
      <c r="N59" s="2">
        <f t="shared" ca="1" si="7"/>
        <v>3.6469999999999998</v>
      </c>
    </row>
    <row r="60" spans="1:14" x14ac:dyDescent="0.25">
      <c r="A60" s="20">
        <v>13.096</v>
      </c>
      <c r="B60" s="21">
        <v>61.899000000000001</v>
      </c>
      <c r="C60" s="21">
        <v>4.4109999999999996</v>
      </c>
      <c r="D60" s="22">
        <v>0.249807</v>
      </c>
      <c r="F60" s="1">
        <f t="shared" si="6"/>
        <v>0.49950000000000117</v>
      </c>
      <c r="G60" s="3">
        <f t="shared" si="4"/>
        <v>-9.5010000000000048</v>
      </c>
      <c r="H60" s="2">
        <f t="shared" ca="1" si="7"/>
        <v>4.4109999999999996</v>
      </c>
      <c r="I60" s="2">
        <f t="shared" ca="1" si="7"/>
        <v>4.4850000000000003</v>
      </c>
      <c r="J60" s="2">
        <f t="shared" ca="1" si="7"/>
        <v>4.4779999999999998</v>
      </c>
      <c r="K60" s="2">
        <f t="shared" ca="1" si="7"/>
        <v>4.4909999999999997</v>
      </c>
      <c r="L60" s="2">
        <f t="shared" ca="1" si="7"/>
        <v>4.4790000000000001</v>
      </c>
      <c r="M60" s="2">
        <f t="shared" ca="1" si="7"/>
        <v>4.4290000000000003</v>
      </c>
      <c r="N60" s="2">
        <f t="shared" ca="1" si="7"/>
        <v>4.3650000000000002</v>
      </c>
    </row>
    <row r="61" spans="1:14" x14ac:dyDescent="0.25">
      <c r="A61" s="20">
        <v>13.096</v>
      </c>
      <c r="B61" s="21">
        <v>62.401000000000003</v>
      </c>
      <c r="C61" s="21">
        <v>5.843</v>
      </c>
      <c r="D61" s="22">
        <v>0.24981</v>
      </c>
      <c r="F61" s="1">
        <f t="shared" si="6"/>
        <v>0.5</v>
      </c>
      <c r="G61" s="3">
        <f t="shared" si="4"/>
        <v>-8.9990000000000023</v>
      </c>
      <c r="H61" s="2">
        <f t="shared" ca="1" si="7"/>
        <v>5.843</v>
      </c>
      <c r="I61" s="2">
        <f t="shared" ca="1" si="7"/>
        <v>5.9509999999999996</v>
      </c>
      <c r="J61" s="2">
        <f t="shared" ca="1" si="7"/>
        <v>5.9210000000000003</v>
      </c>
      <c r="K61" s="2">
        <f t="shared" ca="1" si="7"/>
        <v>5.9390000000000001</v>
      </c>
      <c r="L61" s="2">
        <f t="shared" ca="1" si="7"/>
        <v>5.8940000000000001</v>
      </c>
      <c r="M61" s="2">
        <f t="shared" ca="1" si="7"/>
        <v>5.8680000000000003</v>
      </c>
      <c r="N61" s="2">
        <f t="shared" ca="1" si="7"/>
        <v>5.7770000000000001</v>
      </c>
    </row>
    <row r="62" spans="1:14" x14ac:dyDescent="0.25">
      <c r="A62" s="20">
        <v>13.096</v>
      </c>
      <c r="B62" s="21">
        <v>62.899000000000001</v>
      </c>
      <c r="C62" s="21">
        <v>7.2409999999999997</v>
      </c>
      <c r="D62" s="22">
        <v>0.24981100000000001</v>
      </c>
      <c r="F62" s="1">
        <f t="shared" si="6"/>
        <v>0.49799999999999756</v>
      </c>
      <c r="G62" s="3">
        <f t="shared" si="4"/>
        <v>-8.5010000000000048</v>
      </c>
      <c r="H62" s="2">
        <f t="shared" ca="1" si="7"/>
        <v>7.2409999999999997</v>
      </c>
      <c r="I62" s="2">
        <f t="shared" ca="1" si="7"/>
        <v>7.3879999999999999</v>
      </c>
      <c r="J62" s="2">
        <f t="shared" ca="1" si="7"/>
        <v>7.3550000000000004</v>
      </c>
      <c r="K62" s="2">
        <f t="shared" ca="1" si="7"/>
        <v>7.3289999999999997</v>
      </c>
      <c r="L62" s="2">
        <f t="shared" ca="1" si="7"/>
        <v>7.3529999999999998</v>
      </c>
      <c r="M62" s="2">
        <f t="shared" ca="1" si="7"/>
        <v>7.298</v>
      </c>
      <c r="N62" s="2">
        <f t="shared" ca="1" si="7"/>
        <v>7.14</v>
      </c>
    </row>
    <row r="63" spans="1:14" x14ac:dyDescent="0.25">
      <c r="A63" s="20">
        <v>13.096</v>
      </c>
      <c r="B63" s="21">
        <v>63.396999999999998</v>
      </c>
      <c r="C63" s="21">
        <v>8.9529999999999994</v>
      </c>
      <c r="D63" s="22">
        <v>0.24979999999999999</v>
      </c>
      <c r="F63" s="1">
        <f t="shared" si="6"/>
        <v>0.50100000000000122</v>
      </c>
      <c r="G63" s="3">
        <f t="shared" si="4"/>
        <v>-8.0030000000000072</v>
      </c>
      <c r="H63" s="2">
        <f t="shared" ca="1" si="7"/>
        <v>8.9529999999999994</v>
      </c>
      <c r="I63" s="2">
        <f t="shared" ca="1" si="7"/>
        <v>9.07</v>
      </c>
      <c r="J63" s="2">
        <f t="shared" ca="1" si="7"/>
        <v>9.2680000000000007</v>
      </c>
      <c r="K63" s="2">
        <f t="shared" ca="1" si="7"/>
        <v>9.0869999999999997</v>
      </c>
      <c r="L63" s="2">
        <f t="shared" ca="1" si="7"/>
        <v>9.1549999999999994</v>
      </c>
      <c r="M63" s="2">
        <f t="shared" ca="1" si="7"/>
        <v>9.0459999999999994</v>
      </c>
      <c r="N63" s="2">
        <f t="shared" ca="1" si="7"/>
        <v>8.7780000000000005</v>
      </c>
    </row>
    <row r="64" spans="1:14" x14ac:dyDescent="0.25">
      <c r="A64" s="20">
        <v>13.096</v>
      </c>
      <c r="B64" s="21">
        <v>63.901000000000003</v>
      </c>
      <c r="C64" s="21">
        <v>11.76</v>
      </c>
      <c r="D64" s="22">
        <v>0.249809</v>
      </c>
      <c r="F64" s="1">
        <f t="shared" si="6"/>
        <v>0.50150000000000361</v>
      </c>
      <c r="G64" s="3">
        <f t="shared" si="4"/>
        <v>-7.4990000000000023</v>
      </c>
      <c r="H64" s="2">
        <f t="shared" ca="1" si="7"/>
        <v>11.76</v>
      </c>
      <c r="I64" s="2">
        <f t="shared" ca="1" si="7"/>
        <v>11.879</v>
      </c>
      <c r="J64" s="2">
        <f t="shared" ca="1" si="7"/>
        <v>11.901</v>
      </c>
      <c r="K64" s="2">
        <f t="shared" ca="1" si="7"/>
        <v>11.942</v>
      </c>
      <c r="L64" s="2">
        <f t="shared" ca="1" si="7"/>
        <v>11.901999999999999</v>
      </c>
      <c r="M64" s="2">
        <f t="shared" ca="1" si="7"/>
        <v>11.731999999999999</v>
      </c>
      <c r="N64" s="2">
        <f t="shared" ca="1" si="7"/>
        <v>11.646000000000001</v>
      </c>
    </row>
    <row r="65" spans="1:14" x14ac:dyDescent="0.25">
      <c r="A65" s="20">
        <v>13.096</v>
      </c>
      <c r="B65" s="21">
        <v>64.400000000000006</v>
      </c>
      <c r="C65" s="21">
        <v>15.631</v>
      </c>
      <c r="D65" s="22">
        <v>0.249807</v>
      </c>
      <c r="F65" s="1">
        <f t="shared" si="6"/>
        <v>0.49849999999999639</v>
      </c>
      <c r="G65" s="3">
        <f t="shared" si="4"/>
        <v>-7</v>
      </c>
      <c r="H65" s="2">
        <f t="shared" ca="1" si="7"/>
        <v>15.631</v>
      </c>
      <c r="I65" s="2">
        <f t="shared" ca="1" si="7"/>
        <v>15.739000000000001</v>
      </c>
      <c r="J65" s="2">
        <f t="shared" ca="1" si="7"/>
        <v>15.864000000000001</v>
      </c>
      <c r="K65" s="2">
        <f t="shared" ca="1" si="7"/>
        <v>15.779</v>
      </c>
      <c r="L65" s="2">
        <f t="shared" ca="1" si="7"/>
        <v>15.673999999999999</v>
      </c>
      <c r="M65" s="2">
        <f t="shared" ca="1" si="7"/>
        <v>15.477</v>
      </c>
      <c r="N65" s="2">
        <f t="shared" ca="1" si="7"/>
        <v>15.391999999999999</v>
      </c>
    </row>
    <row r="66" spans="1:14" x14ac:dyDescent="0.25">
      <c r="A66" s="20">
        <v>13.096</v>
      </c>
      <c r="B66" s="21">
        <v>64.897999999999996</v>
      </c>
      <c r="C66" s="21">
        <v>20.742999999999999</v>
      </c>
      <c r="D66" s="22">
        <v>0.249807</v>
      </c>
      <c r="F66" s="1">
        <f t="shared" si="6"/>
        <v>0.5</v>
      </c>
      <c r="G66" s="3">
        <f t="shared" si="4"/>
        <v>-6.5020000000000095</v>
      </c>
      <c r="H66" s="2">
        <f t="shared" ca="1" si="7"/>
        <v>20.742999999999999</v>
      </c>
      <c r="I66" s="2">
        <f t="shared" ca="1" si="7"/>
        <v>20.808</v>
      </c>
      <c r="J66" s="2">
        <f t="shared" ca="1" si="7"/>
        <v>21.113</v>
      </c>
      <c r="K66" s="2">
        <f t="shared" ca="1" si="7"/>
        <v>21.030999999999999</v>
      </c>
      <c r="L66" s="2">
        <f t="shared" ca="1" si="7"/>
        <v>21.084</v>
      </c>
      <c r="M66" s="2">
        <f t="shared" ca="1" si="7"/>
        <v>20.949000000000002</v>
      </c>
      <c r="N66" s="2">
        <f t="shared" ca="1" si="7"/>
        <v>20.452999999999999</v>
      </c>
    </row>
    <row r="67" spans="1:14" x14ac:dyDescent="0.25">
      <c r="A67" s="20">
        <v>13.096</v>
      </c>
      <c r="B67" s="21">
        <v>65.400000000000006</v>
      </c>
      <c r="C67" s="21">
        <v>27.890999999999998</v>
      </c>
      <c r="D67" s="22">
        <v>0.249805</v>
      </c>
      <c r="F67" s="1">
        <f t="shared" si="6"/>
        <v>0.5</v>
      </c>
      <c r="G67" s="3">
        <f t="shared" si="4"/>
        <v>-6</v>
      </c>
      <c r="H67" s="2">
        <f t="shared" ca="1" si="7"/>
        <v>27.890999999999998</v>
      </c>
      <c r="I67" s="2">
        <f t="shared" ca="1" si="7"/>
        <v>28.613</v>
      </c>
      <c r="J67" s="2">
        <f t="shared" ca="1" si="7"/>
        <v>28.812000000000001</v>
      </c>
      <c r="K67" s="2">
        <f t="shared" ca="1" si="7"/>
        <v>29.105</v>
      </c>
      <c r="L67" s="2">
        <f t="shared" ca="1" si="7"/>
        <v>28.594999999999999</v>
      </c>
      <c r="M67" s="2">
        <f t="shared" ca="1" si="7"/>
        <v>28.437999999999999</v>
      </c>
      <c r="N67" s="2">
        <f t="shared" ca="1" si="7"/>
        <v>27.823</v>
      </c>
    </row>
    <row r="68" spans="1:14" x14ac:dyDescent="0.25">
      <c r="A68" s="20">
        <v>13.096</v>
      </c>
      <c r="B68" s="21">
        <v>65.897999999999996</v>
      </c>
      <c r="C68" s="21">
        <v>38.762999999999998</v>
      </c>
      <c r="D68" s="22">
        <v>0.249808</v>
      </c>
      <c r="F68" s="1">
        <f t="shared" si="6"/>
        <v>0.5</v>
      </c>
      <c r="G68" s="3">
        <f t="shared" si="4"/>
        <v>-5.5020000000000095</v>
      </c>
      <c r="H68" s="2">
        <f t="shared" ca="1" si="7"/>
        <v>38.762999999999998</v>
      </c>
      <c r="I68" s="2">
        <f t="shared" ca="1" si="7"/>
        <v>39.783999999999999</v>
      </c>
      <c r="J68" s="2">
        <f t="shared" ca="1" si="7"/>
        <v>40.270000000000003</v>
      </c>
      <c r="K68" s="2">
        <f t="shared" ca="1" si="7"/>
        <v>40.402000000000001</v>
      </c>
      <c r="L68" s="2">
        <f t="shared" ca="1" si="7"/>
        <v>39.627000000000002</v>
      </c>
      <c r="M68" s="2">
        <f t="shared" ca="1" si="7"/>
        <v>38.966000000000001</v>
      </c>
      <c r="N68" s="2">
        <f t="shared" ca="1" si="7"/>
        <v>38.256</v>
      </c>
    </row>
    <row r="69" spans="1:14" x14ac:dyDescent="0.25">
      <c r="A69" s="20">
        <v>13.096</v>
      </c>
      <c r="B69" s="21">
        <v>66.400000000000006</v>
      </c>
      <c r="C69" s="21">
        <v>54.122</v>
      </c>
      <c r="D69" s="22">
        <v>0.249806</v>
      </c>
      <c r="F69" s="1">
        <f t="shared" si="6"/>
        <v>0.50150000000000006</v>
      </c>
      <c r="G69" s="3">
        <f t="shared" si="4"/>
        <v>-5</v>
      </c>
      <c r="H69" s="2">
        <f t="shared" ca="1" si="7"/>
        <v>54.122</v>
      </c>
      <c r="I69" s="2">
        <f t="shared" ca="1" si="7"/>
        <v>55.420999999999999</v>
      </c>
      <c r="J69" s="2">
        <f t="shared" ca="1" si="7"/>
        <v>55.793999999999997</v>
      </c>
      <c r="K69" s="2">
        <f t="shared" ca="1" si="7"/>
        <v>56.183999999999997</v>
      </c>
      <c r="L69" s="2">
        <f t="shared" ca="1" si="7"/>
        <v>55.533000000000001</v>
      </c>
      <c r="M69" s="2">
        <f t="shared" ca="1" si="7"/>
        <v>54.975000000000001</v>
      </c>
      <c r="N69" s="2">
        <f t="shared" ca="1" si="7"/>
        <v>53.454999999999998</v>
      </c>
    </row>
    <row r="70" spans="1:14" x14ac:dyDescent="0.25">
      <c r="A70" s="20">
        <v>13.096</v>
      </c>
      <c r="B70" s="21">
        <v>66.900999999999996</v>
      </c>
      <c r="C70" s="21">
        <v>76.218999999999994</v>
      </c>
      <c r="D70" s="22">
        <v>0.24979999999999999</v>
      </c>
      <c r="F70" s="1">
        <f t="shared" si="6"/>
        <v>0.49899999999999523</v>
      </c>
      <c r="G70" s="3">
        <f t="shared" si="4"/>
        <v>-4.4990000000000094</v>
      </c>
      <c r="H70" s="2">
        <f t="shared" ca="1" si="7"/>
        <v>76.218999999999994</v>
      </c>
      <c r="I70" s="2">
        <f t="shared" ca="1" si="7"/>
        <v>77.352999999999994</v>
      </c>
      <c r="J70" s="2">
        <f t="shared" ca="1" si="7"/>
        <v>77.861999999999995</v>
      </c>
      <c r="K70" s="2">
        <f t="shared" ca="1" si="7"/>
        <v>77.814999999999998</v>
      </c>
      <c r="L70" s="2">
        <f t="shared" ca="1" si="7"/>
        <v>77.225999999999999</v>
      </c>
      <c r="M70" s="2">
        <f t="shared" ca="1" si="7"/>
        <v>76.373999999999995</v>
      </c>
      <c r="N70" s="2">
        <f t="shared" ca="1" si="7"/>
        <v>74.756</v>
      </c>
    </row>
    <row r="71" spans="1:14" x14ac:dyDescent="0.25">
      <c r="A71" s="20">
        <v>13.096</v>
      </c>
      <c r="B71" s="21">
        <v>67.397999999999996</v>
      </c>
      <c r="C71" s="21">
        <v>104.75</v>
      </c>
      <c r="D71" s="22">
        <v>0.249805</v>
      </c>
      <c r="F71" s="1">
        <f t="shared" si="6"/>
        <v>0.34900000000000375</v>
      </c>
      <c r="G71" s="3">
        <f t="shared" si="4"/>
        <v>-4.0020000000000095</v>
      </c>
      <c r="H71" s="2">
        <f t="shared" ca="1" si="7"/>
        <v>104.75</v>
      </c>
      <c r="I71" s="2">
        <f t="shared" ca="1" si="7"/>
        <v>106.22</v>
      </c>
      <c r="J71" s="2">
        <f t="shared" ca="1" si="7"/>
        <v>106.883</v>
      </c>
      <c r="K71" s="2">
        <f t="shared" ca="1" si="7"/>
        <v>106.937</v>
      </c>
      <c r="L71" s="2">
        <f t="shared" ca="1" si="7"/>
        <v>106.105</v>
      </c>
      <c r="M71" s="2">
        <f t="shared" ca="1" si="7"/>
        <v>105.44</v>
      </c>
      <c r="N71" s="2">
        <f t="shared" ca="1" si="7"/>
        <v>103.67700000000001</v>
      </c>
    </row>
    <row r="72" spans="1:14" x14ac:dyDescent="0.25">
      <c r="A72" s="20">
        <v>13.096</v>
      </c>
      <c r="B72" s="21">
        <v>67.599000000000004</v>
      </c>
      <c r="C72" s="21">
        <v>118.982</v>
      </c>
      <c r="D72" s="22">
        <v>0.249808</v>
      </c>
      <c r="F72" s="1">
        <f t="shared" si="6"/>
        <v>0.20100000000000051</v>
      </c>
      <c r="G72" s="3">
        <f t="shared" si="4"/>
        <v>-3.8010000000000019</v>
      </c>
      <c r="H72" s="2">
        <f t="shared" ca="1" si="7"/>
        <v>118.982</v>
      </c>
      <c r="I72" s="2">
        <f t="shared" ca="1" si="7"/>
        <v>119.545</v>
      </c>
      <c r="J72" s="2">
        <f t="shared" ca="1" si="7"/>
        <v>120.4</v>
      </c>
      <c r="K72" s="2">
        <f t="shared" ca="1" si="7"/>
        <v>120.09399999999999</v>
      </c>
      <c r="L72" s="2">
        <f t="shared" ca="1" si="7"/>
        <v>120.03700000000001</v>
      </c>
      <c r="M72" s="2">
        <f t="shared" ca="1" si="7"/>
        <v>119.167</v>
      </c>
      <c r="N72" s="2">
        <f t="shared" ca="1" si="7"/>
        <v>117.51600000000001</v>
      </c>
    </row>
    <row r="73" spans="1:14" x14ac:dyDescent="0.25">
      <c r="A73" s="20">
        <v>13.096</v>
      </c>
      <c r="B73" s="21">
        <v>67.8</v>
      </c>
      <c r="C73" s="21">
        <v>133.88200000000001</v>
      </c>
      <c r="D73" s="22">
        <v>0.249805</v>
      </c>
      <c r="F73" s="1">
        <f t="shared" si="6"/>
        <v>0.19999999999999574</v>
      </c>
      <c r="G73" s="3">
        <f t="shared" si="4"/>
        <v>-3.6000000000000085</v>
      </c>
      <c r="H73" s="2">
        <f t="shared" ca="1" si="7"/>
        <v>133.88200000000001</v>
      </c>
      <c r="I73" s="2">
        <f t="shared" ca="1" si="7"/>
        <v>134.81800000000001</v>
      </c>
      <c r="J73" s="2">
        <f t="shared" ca="1" si="7"/>
        <v>135.16</v>
      </c>
      <c r="K73" s="2">
        <f t="shared" ca="1" si="7"/>
        <v>135.12899999999999</v>
      </c>
      <c r="L73" s="2">
        <f t="shared" ca="1" si="7"/>
        <v>134.38300000000001</v>
      </c>
      <c r="M73" s="2">
        <f t="shared" ca="1" si="7"/>
        <v>133.44</v>
      </c>
      <c r="N73" s="2">
        <f t="shared" ca="1" si="7"/>
        <v>132.36699999999999</v>
      </c>
    </row>
    <row r="74" spans="1:14" x14ac:dyDescent="0.25">
      <c r="A74" s="20">
        <v>13.096</v>
      </c>
      <c r="B74" s="21">
        <v>67.998999999999995</v>
      </c>
      <c r="C74" s="21">
        <v>149.61099999999999</v>
      </c>
      <c r="D74" s="22">
        <v>0.24981999999999999</v>
      </c>
      <c r="F74" s="1">
        <f t="shared" si="6"/>
        <v>0.19850000000000279</v>
      </c>
      <c r="G74" s="3">
        <f t="shared" si="4"/>
        <v>-3.4010000000000105</v>
      </c>
      <c r="H74" s="2">
        <f t="shared" ca="1" si="7"/>
        <v>149.61099999999999</v>
      </c>
      <c r="I74" s="2">
        <f t="shared" ca="1" si="7"/>
        <v>150.053</v>
      </c>
      <c r="J74" s="2">
        <f t="shared" ca="1" si="7"/>
        <v>150.41999999999999</v>
      </c>
      <c r="K74" s="2">
        <f t="shared" ca="1" si="7"/>
        <v>150.44999999999999</v>
      </c>
      <c r="L74" s="2">
        <f t="shared" ca="1" si="7"/>
        <v>149.79300000000001</v>
      </c>
      <c r="M74" s="2">
        <f t="shared" ca="1" si="7"/>
        <v>149.21799999999999</v>
      </c>
      <c r="N74" s="2">
        <f t="shared" ca="1" si="7"/>
        <v>148.34800000000001</v>
      </c>
    </row>
    <row r="75" spans="1:14" x14ac:dyDescent="0.25">
      <c r="A75" s="20">
        <v>13.096</v>
      </c>
      <c r="B75" s="21">
        <v>68.197000000000003</v>
      </c>
      <c r="C75" s="21">
        <v>165.67</v>
      </c>
      <c r="D75" s="22">
        <v>0.24981400000000001</v>
      </c>
      <c r="F75" s="1">
        <f t="shared" si="6"/>
        <v>0.20000000000000284</v>
      </c>
      <c r="G75" s="3">
        <f t="shared" si="4"/>
        <v>-3.203000000000003</v>
      </c>
      <c r="H75" s="2">
        <f t="shared" ca="1" si="7"/>
        <v>165.67</v>
      </c>
      <c r="I75" s="2">
        <f t="shared" ca="1" si="7"/>
        <v>166.012</v>
      </c>
      <c r="J75" s="2">
        <f t="shared" ca="1" si="7"/>
        <v>166.512</v>
      </c>
      <c r="K75" s="2">
        <f t="shared" ca="1" si="7"/>
        <v>166.42400000000001</v>
      </c>
      <c r="L75" s="2">
        <f t="shared" ca="1" si="7"/>
        <v>166.17400000000001</v>
      </c>
      <c r="M75" s="2">
        <f t="shared" ca="1" si="7"/>
        <v>165.53</v>
      </c>
      <c r="N75" s="2">
        <f t="shared" ca="1" si="7"/>
        <v>164.39400000000001</v>
      </c>
    </row>
    <row r="76" spans="1:14" x14ac:dyDescent="0.25">
      <c r="A76" s="20">
        <v>13.096</v>
      </c>
      <c r="B76" s="21">
        <v>68.399000000000001</v>
      </c>
      <c r="C76" s="21">
        <v>183.36500000000001</v>
      </c>
      <c r="D76" s="22">
        <v>0.249806</v>
      </c>
      <c r="F76" s="1">
        <f t="shared" si="6"/>
        <v>0.20149999999999579</v>
      </c>
      <c r="G76" s="3">
        <f t="shared" si="4"/>
        <v>-3.0010000000000048</v>
      </c>
      <c r="H76" s="2">
        <f t="shared" ca="1" si="7"/>
        <v>183.36500000000001</v>
      </c>
      <c r="I76" s="2">
        <f t="shared" ca="1" si="7"/>
        <v>182.745</v>
      </c>
      <c r="J76" s="2">
        <f t="shared" ca="1" si="7"/>
        <v>183.214</v>
      </c>
      <c r="K76" s="2">
        <f t="shared" ca="1" si="7"/>
        <v>182.95699999999999</v>
      </c>
      <c r="L76" s="2">
        <f t="shared" ca="1" si="7"/>
        <v>182.72900000000001</v>
      </c>
      <c r="M76" s="2">
        <f t="shared" ca="1" si="7"/>
        <v>182.078</v>
      </c>
      <c r="N76" s="2">
        <f t="shared" ca="1" si="7"/>
        <v>182.3</v>
      </c>
    </row>
    <row r="77" spans="1:14" x14ac:dyDescent="0.25">
      <c r="A77" s="20">
        <v>13.096</v>
      </c>
      <c r="B77" s="21">
        <v>68.599999999999994</v>
      </c>
      <c r="C77" s="21">
        <v>200.24700000000001</v>
      </c>
      <c r="D77" s="22">
        <v>0.249807</v>
      </c>
      <c r="F77" s="1">
        <f t="shared" si="6"/>
        <v>0.20049999999999812</v>
      </c>
      <c r="G77" s="3">
        <f t="shared" si="4"/>
        <v>-2.8000000000000114</v>
      </c>
      <c r="H77" s="2">
        <f t="shared" ca="1" si="7"/>
        <v>200.24700000000001</v>
      </c>
      <c r="I77" s="2">
        <f t="shared" ca="1" si="7"/>
        <v>200.232</v>
      </c>
      <c r="J77" s="2">
        <f t="shared" ca="1" si="7"/>
        <v>199.89400000000001</v>
      </c>
      <c r="K77" s="2">
        <f t="shared" ca="1" si="7"/>
        <v>199.19200000000001</v>
      </c>
      <c r="L77" s="2">
        <f t="shared" ca="1" si="7"/>
        <v>199.15100000000001</v>
      </c>
      <c r="M77" s="2">
        <f t="shared" ca="1" si="7"/>
        <v>199.70500000000001</v>
      </c>
      <c r="N77" s="2">
        <f t="shared" ca="1" si="7"/>
        <v>199.65700000000001</v>
      </c>
    </row>
    <row r="78" spans="1:14" x14ac:dyDescent="0.25">
      <c r="A78" s="20">
        <v>13.096</v>
      </c>
      <c r="B78" s="21">
        <v>68.8</v>
      </c>
      <c r="C78" s="21">
        <v>217.24700000000001</v>
      </c>
      <c r="D78" s="22">
        <v>0.249807</v>
      </c>
      <c r="F78" s="1">
        <f t="shared" si="6"/>
        <v>0.19900000000000517</v>
      </c>
      <c r="G78" s="3">
        <f t="shared" si="4"/>
        <v>-2.6000000000000085</v>
      </c>
      <c r="H78" s="2">
        <f t="shared" ca="1" si="7"/>
        <v>217.24700000000001</v>
      </c>
      <c r="I78" s="2">
        <f t="shared" ca="1" si="7"/>
        <v>216.465</v>
      </c>
      <c r="J78" s="2">
        <f t="shared" ca="1" si="7"/>
        <v>215.89</v>
      </c>
      <c r="K78" s="2">
        <f t="shared" ca="1" si="7"/>
        <v>215.98599999999999</v>
      </c>
      <c r="L78" s="2">
        <f t="shared" ca="1" si="7"/>
        <v>215.83699999999999</v>
      </c>
      <c r="M78" s="2">
        <f t="shared" ca="1" si="7"/>
        <v>216.11500000000001</v>
      </c>
      <c r="N78" s="2">
        <f t="shared" ca="1" si="7"/>
        <v>216.536</v>
      </c>
    </row>
    <row r="79" spans="1:14" x14ac:dyDescent="0.25">
      <c r="A79" s="20">
        <v>13.096</v>
      </c>
      <c r="B79" s="21">
        <v>68.998000000000005</v>
      </c>
      <c r="C79" s="21">
        <v>233.679</v>
      </c>
      <c r="D79" s="22">
        <v>0.24981300000000001</v>
      </c>
      <c r="F79" s="1">
        <f t="shared" si="6"/>
        <v>0.19950000000000045</v>
      </c>
      <c r="G79" s="3">
        <f t="shared" si="4"/>
        <v>-2.402000000000001</v>
      </c>
      <c r="H79" s="2">
        <f t="shared" ca="1" si="7"/>
        <v>233.679</v>
      </c>
      <c r="I79" s="2">
        <f t="shared" ca="1" si="7"/>
        <v>232.792</v>
      </c>
      <c r="J79" s="2">
        <f t="shared" ca="1" si="7"/>
        <v>231.98500000000001</v>
      </c>
      <c r="K79" s="2">
        <f t="shared" ca="1" si="7"/>
        <v>231.80199999999999</v>
      </c>
      <c r="L79" s="2">
        <f t="shared" ca="1" si="7"/>
        <v>231.94800000000001</v>
      </c>
      <c r="M79" s="2">
        <f t="shared" ca="1" si="7"/>
        <v>232.4</v>
      </c>
      <c r="N79" s="2">
        <f t="shared" ca="1" si="7"/>
        <v>232.92400000000001</v>
      </c>
    </row>
    <row r="80" spans="1:14" x14ac:dyDescent="0.25">
      <c r="A80" s="20">
        <v>13.096</v>
      </c>
      <c r="B80" s="21">
        <v>69.198999999999998</v>
      </c>
      <c r="C80" s="21">
        <v>249.45599999999999</v>
      </c>
      <c r="D80" s="22">
        <v>0.24981500000000001</v>
      </c>
      <c r="F80" s="1">
        <f t="shared" si="6"/>
        <v>0.20149999999999579</v>
      </c>
      <c r="G80" s="3">
        <f t="shared" si="4"/>
        <v>-2.2010000000000076</v>
      </c>
      <c r="H80" s="2">
        <f t="shared" ca="1" si="7"/>
        <v>249.45599999999999</v>
      </c>
      <c r="I80" s="2">
        <f t="shared" ca="1" si="7"/>
        <v>248.179</v>
      </c>
      <c r="J80" s="2">
        <f t="shared" ca="1" si="7"/>
        <v>246.74</v>
      </c>
      <c r="K80" s="2">
        <f t="shared" ca="1" si="7"/>
        <v>246.91800000000001</v>
      </c>
      <c r="L80" s="2">
        <f t="shared" ca="1" si="7"/>
        <v>247.13900000000001</v>
      </c>
      <c r="M80" s="2">
        <f t="shared" ca="1" si="7"/>
        <v>247.81399999999999</v>
      </c>
      <c r="N80" s="2">
        <f t="shared" ca="1" si="7"/>
        <v>249.136</v>
      </c>
    </row>
    <row r="81" spans="1:14" x14ac:dyDescent="0.25">
      <c r="A81" s="20">
        <v>13.096</v>
      </c>
      <c r="B81" s="21">
        <v>69.400999999999996</v>
      </c>
      <c r="C81" s="21">
        <v>263.79899999999998</v>
      </c>
      <c r="D81" s="22">
        <v>0.249809</v>
      </c>
      <c r="F81" s="1">
        <f t="shared" si="6"/>
        <v>0.20100000000000051</v>
      </c>
      <c r="G81" s="3">
        <f t="shared" si="4"/>
        <v>-1.9990000000000094</v>
      </c>
      <c r="H81" s="2">
        <f t="shared" ca="1" si="7"/>
        <v>263.79899999999998</v>
      </c>
      <c r="I81" s="2">
        <f t="shared" ca="1" si="7"/>
        <v>262.14499999999998</v>
      </c>
      <c r="J81" s="2">
        <f t="shared" ca="1" si="7"/>
        <v>261.01299999999998</v>
      </c>
      <c r="K81" s="2">
        <f t="shared" ca="1" si="7"/>
        <v>260.98399999999998</v>
      </c>
      <c r="L81" s="2">
        <f t="shared" ca="1" si="7"/>
        <v>261.33499999999998</v>
      </c>
      <c r="M81" s="2">
        <f t="shared" ca="1" si="7"/>
        <v>261.89400000000001</v>
      </c>
      <c r="N81" s="2">
        <f t="shared" ca="1" si="7"/>
        <v>263.66800000000001</v>
      </c>
    </row>
    <row r="82" spans="1:14" x14ac:dyDescent="0.25">
      <c r="A82" s="20">
        <v>13.096</v>
      </c>
      <c r="B82" s="21">
        <v>69.600999999999999</v>
      </c>
      <c r="C82" s="21">
        <v>276.74799999999999</v>
      </c>
      <c r="D82" s="22">
        <v>0.24981</v>
      </c>
      <c r="F82" s="1">
        <f t="shared" si="6"/>
        <v>0.19900000000000517</v>
      </c>
      <c r="G82" s="3">
        <f t="shared" si="4"/>
        <v>-1.7990000000000066</v>
      </c>
      <c r="H82" s="2">
        <f t="shared" ca="1" si="7"/>
        <v>276.74799999999999</v>
      </c>
      <c r="I82" s="2">
        <f t="shared" ca="1" si="7"/>
        <v>274.94799999999998</v>
      </c>
      <c r="J82" s="2">
        <f t="shared" ca="1" si="7"/>
        <v>274.04500000000002</v>
      </c>
      <c r="K82" s="2">
        <f t="shared" ca="1" si="7"/>
        <v>273.524</v>
      </c>
      <c r="L82" s="2">
        <f t="shared" ca="1" si="7"/>
        <v>273.91000000000003</v>
      </c>
      <c r="M82" s="2">
        <f t="shared" ca="1" si="7"/>
        <v>275.05200000000002</v>
      </c>
      <c r="N82" s="2">
        <f t="shared" ca="1" si="7"/>
        <v>276.68400000000003</v>
      </c>
    </row>
    <row r="83" spans="1:14" x14ac:dyDescent="0.25">
      <c r="A83" s="20">
        <v>13.096</v>
      </c>
      <c r="B83" s="21">
        <v>69.799000000000007</v>
      </c>
      <c r="C83" s="21">
        <v>288.06400000000002</v>
      </c>
      <c r="D83" s="22">
        <v>0.24981500000000001</v>
      </c>
      <c r="F83" s="1">
        <f t="shared" si="6"/>
        <v>0.19899999999999807</v>
      </c>
      <c r="G83" s="3">
        <f t="shared" si="4"/>
        <v>-1.6009999999999991</v>
      </c>
      <c r="H83" s="2">
        <f t="shared" ca="1" si="7"/>
        <v>288.06400000000002</v>
      </c>
      <c r="I83" s="2">
        <f t="shared" ca="1" si="7"/>
        <v>286.33600000000001</v>
      </c>
      <c r="J83" s="2">
        <f t="shared" ca="1" si="7"/>
        <v>285.012</v>
      </c>
      <c r="K83" s="2">
        <f t="shared" ca="1" si="7"/>
        <v>284.97199999999998</v>
      </c>
      <c r="L83" s="2">
        <f t="shared" ca="1" si="7"/>
        <v>285.30799999999999</v>
      </c>
      <c r="M83" s="2">
        <f t="shared" ca="1" si="7"/>
        <v>286.36599999999999</v>
      </c>
      <c r="N83" s="2">
        <f t="shared" ca="1" si="7"/>
        <v>288.54300000000001</v>
      </c>
    </row>
    <row r="84" spans="1:14" x14ac:dyDescent="0.25">
      <c r="A84" s="20">
        <v>13.096</v>
      </c>
      <c r="B84" s="21">
        <v>69.998999999999995</v>
      </c>
      <c r="C84" s="21">
        <v>298.22699999999998</v>
      </c>
      <c r="D84" s="22">
        <v>0.249808</v>
      </c>
      <c r="F84" s="1">
        <f t="shared" si="6"/>
        <v>0.20049999999999812</v>
      </c>
      <c r="G84" s="3">
        <f t="shared" ref="G84:G147" si="8">B84-G$1</f>
        <v>-1.4010000000000105</v>
      </c>
      <c r="H84" s="2">
        <f t="shared" ref="H84:N115" ca="1" si="9">OFFSET($C84, H$10,0)</f>
        <v>298.22699999999998</v>
      </c>
      <c r="I84" s="2">
        <f t="shared" ca="1" si="9"/>
        <v>296.43700000000001</v>
      </c>
      <c r="J84" s="2">
        <f t="shared" ca="1" si="9"/>
        <v>295.21699999999998</v>
      </c>
      <c r="K84" s="2">
        <f t="shared" ca="1" si="9"/>
        <v>294.721</v>
      </c>
      <c r="L84" s="2">
        <f t="shared" ca="1" si="9"/>
        <v>295.12900000000002</v>
      </c>
      <c r="M84" s="2">
        <f t="shared" ca="1" si="9"/>
        <v>296.28699999999998</v>
      </c>
      <c r="N84" s="2">
        <f t="shared" ca="1" si="9"/>
        <v>298.47899999999998</v>
      </c>
    </row>
    <row r="85" spans="1:14" x14ac:dyDescent="0.25">
      <c r="A85" s="20">
        <v>13.096</v>
      </c>
      <c r="B85" s="21">
        <v>70.2</v>
      </c>
      <c r="C85" s="21">
        <v>306.55500000000001</v>
      </c>
      <c r="D85" s="22">
        <v>0.24981999999999999</v>
      </c>
      <c r="F85" s="1">
        <f t="shared" ref="F85:F148" si="10">(G86-G84)/2</f>
        <v>0.20000000000000284</v>
      </c>
      <c r="G85" s="3">
        <f t="shared" si="8"/>
        <v>-1.2000000000000028</v>
      </c>
      <c r="H85" s="2">
        <f t="shared" ca="1" si="9"/>
        <v>306.55500000000001</v>
      </c>
      <c r="I85" s="2">
        <f t="shared" ca="1" si="9"/>
        <v>304.94900000000001</v>
      </c>
      <c r="J85" s="2">
        <f t="shared" ca="1" si="9"/>
        <v>303.46800000000002</v>
      </c>
      <c r="K85" s="2">
        <f t="shared" ca="1" si="9"/>
        <v>303.18799999999999</v>
      </c>
      <c r="L85" s="2">
        <f t="shared" ca="1" si="9"/>
        <v>304.11500000000001</v>
      </c>
      <c r="M85" s="2">
        <f t="shared" ca="1" si="9"/>
        <v>304.733</v>
      </c>
      <c r="N85" s="2">
        <f t="shared" ca="1" si="9"/>
        <v>307.18700000000001</v>
      </c>
    </row>
    <row r="86" spans="1:14" x14ac:dyDescent="0.25">
      <c r="A86" s="20">
        <v>13.096</v>
      </c>
      <c r="B86" s="21">
        <v>70.399000000000001</v>
      </c>
      <c r="C86" s="21">
        <v>313.55099999999999</v>
      </c>
      <c r="D86" s="22">
        <v>0.24981</v>
      </c>
      <c r="F86" s="1">
        <f t="shared" si="10"/>
        <v>0.19849999999999568</v>
      </c>
      <c r="G86" s="3">
        <f t="shared" si="8"/>
        <v>-1.0010000000000048</v>
      </c>
      <c r="H86" s="2">
        <f t="shared" ca="1" si="9"/>
        <v>313.55099999999999</v>
      </c>
      <c r="I86" s="2">
        <f t="shared" ca="1" si="9"/>
        <v>311.62200000000001</v>
      </c>
      <c r="J86" s="2">
        <f t="shared" ca="1" si="9"/>
        <v>310.46600000000001</v>
      </c>
      <c r="K86" s="2">
        <f t="shared" ca="1" si="9"/>
        <v>310.07100000000003</v>
      </c>
      <c r="L86" s="2">
        <f t="shared" ca="1" si="9"/>
        <v>311.14100000000002</v>
      </c>
      <c r="M86" s="2">
        <f t="shared" ca="1" si="9"/>
        <v>311.87</v>
      </c>
      <c r="N86" s="2">
        <f t="shared" ca="1" si="9"/>
        <v>313.69900000000001</v>
      </c>
    </row>
    <row r="87" spans="1:14" x14ac:dyDescent="0.25">
      <c r="A87" s="20">
        <v>13.096</v>
      </c>
      <c r="B87" s="21">
        <v>70.596999999999994</v>
      </c>
      <c r="C87" s="21">
        <v>318.78399999999999</v>
      </c>
      <c r="D87" s="22">
        <v>0.24981100000000001</v>
      </c>
      <c r="F87" s="1">
        <f t="shared" si="10"/>
        <v>0.19950000000000045</v>
      </c>
      <c r="G87" s="3">
        <f t="shared" si="8"/>
        <v>-0.80300000000001148</v>
      </c>
      <c r="H87" s="2">
        <f t="shared" ca="1" si="9"/>
        <v>318.78399999999999</v>
      </c>
      <c r="I87" s="2">
        <f t="shared" ca="1" si="9"/>
        <v>317.11500000000001</v>
      </c>
      <c r="J87" s="2">
        <f t="shared" ca="1" si="9"/>
        <v>316.25099999999998</v>
      </c>
      <c r="K87" s="2">
        <f t="shared" ca="1" si="9"/>
        <v>315.85500000000002</v>
      </c>
      <c r="L87" s="2">
        <f t="shared" ca="1" si="9"/>
        <v>316.678</v>
      </c>
      <c r="M87" s="2">
        <f t="shared" ca="1" si="9"/>
        <v>317.39699999999999</v>
      </c>
      <c r="N87" s="2">
        <f t="shared" ca="1" si="9"/>
        <v>319.23899999999998</v>
      </c>
    </row>
    <row r="88" spans="1:14" x14ac:dyDescent="0.25">
      <c r="A88" s="20">
        <v>13.096</v>
      </c>
      <c r="B88" s="21">
        <v>70.798000000000002</v>
      </c>
      <c r="C88" s="21">
        <v>322.97899999999998</v>
      </c>
      <c r="D88" s="22">
        <v>0.249809</v>
      </c>
      <c r="F88" s="1">
        <f t="shared" si="10"/>
        <v>0.2015000000000029</v>
      </c>
      <c r="G88" s="3">
        <f t="shared" si="8"/>
        <v>-0.60200000000000387</v>
      </c>
      <c r="H88" s="2">
        <f t="shared" ca="1" si="9"/>
        <v>322.97899999999998</v>
      </c>
      <c r="I88" s="2">
        <f t="shared" ca="1" si="9"/>
        <v>321.69799999999998</v>
      </c>
      <c r="J88" s="2">
        <f t="shared" ca="1" si="9"/>
        <v>320.596</v>
      </c>
      <c r="K88" s="2">
        <f t="shared" ca="1" si="9"/>
        <v>320.41800000000001</v>
      </c>
      <c r="L88" s="2">
        <f t="shared" ca="1" si="9"/>
        <v>320.846</v>
      </c>
      <c r="M88" s="2">
        <f t="shared" ca="1" si="9"/>
        <v>322.11599999999999</v>
      </c>
      <c r="N88" s="2">
        <f t="shared" ca="1" si="9"/>
        <v>323.35399999999998</v>
      </c>
    </row>
    <row r="89" spans="1:14" x14ac:dyDescent="0.25">
      <c r="A89" s="20">
        <v>13.096</v>
      </c>
      <c r="B89" s="21">
        <v>71</v>
      </c>
      <c r="C89" s="21">
        <v>325.74099999999999</v>
      </c>
      <c r="D89" s="22">
        <v>0.249805</v>
      </c>
      <c r="F89" s="1">
        <f t="shared" si="10"/>
        <v>0.20149999999999579</v>
      </c>
      <c r="G89" s="3">
        <f t="shared" si="8"/>
        <v>-0.40000000000000568</v>
      </c>
      <c r="H89" s="2">
        <f t="shared" ca="1" si="9"/>
        <v>325.74099999999999</v>
      </c>
      <c r="I89" s="2">
        <f t="shared" ca="1" si="9"/>
        <v>324.32299999999998</v>
      </c>
      <c r="J89" s="2">
        <f t="shared" ca="1" si="9"/>
        <v>323.34899999999999</v>
      </c>
      <c r="K89" s="2">
        <f t="shared" ca="1" si="9"/>
        <v>323.07</v>
      </c>
      <c r="L89" s="2">
        <f t="shared" ca="1" si="9"/>
        <v>323.64800000000002</v>
      </c>
      <c r="M89" s="2">
        <f t="shared" ca="1" si="9"/>
        <v>324.76400000000001</v>
      </c>
      <c r="N89" s="2">
        <f t="shared" ca="1" si="9"/>
        <v>326.28500000000003</v>
      </c>
    </row>
    <row r="90" spans="1:14" x14ac:dyDescent="0.25">
      <c r="A90" s="20">
        <v>13.096</v>
      </c>
      <c r="B90" s="21">
        <v>71.200999999999993</v>
      </c>
      <c r="C90" s="21">
        <v>327.26400000000001</v>
      </c>
      <c r="D90" s="22">
        <v>0.249803</v>
      </c>
      <c r="F90" s="1">
        <f t="shared" si="10"/>
        <v>0.19899999999999807</v>
      </c>
      <c r="G90" s="3">
        <f t="shared" si="8"/>
        <v>-0.19900000000001228</v>
      </c>
      <c r="H90" s="2">
        <f t="shared" ca="1" si="9"/>
        <v>327.26400000000001</v>
      </c>
      <c r="I90" s="2">
        <f t="shared" ca="1" si="9"/>
        <v>325.80099999999999</v>
      </c>
      <c r="J90" s="2">
        <f t="shared" ca="1" si="9"/>
        <v>324.90699999999998</v>
      </c>
      <c r="K90" s="2">
        <f t="shared" ca="1" si="9"/>
        <v>324.70800000000003</v>
      </c>
      <c r="L90" s="2">
        <f t="shared" ca="1" si="9"/>
        <v>325.32299999999998</v>
      </c>
      <c r="M90" s="2">
        <f t="shared" ca="1" si="9"/>
        <v>326.36799999999999</v>
      </c>
      <c r="N90" s="2">
        <f t="shared" ca="1" si="9"/>
        <v>327.935</v>
      </c>
    </row>
    <row r="91" spans="1:14" x14ac:dyDescent="0.25">
      <c r="A91" s="20">
        <v>13.096</v>
      </c>
      <c r="B91" s="21">
        <v>71.397999999999996</v>
      </c>
      <c r="C91" s="21">
        <v>327.60000000000002</v>
      </c>
      <c r="D91" s="22">
        <v>0.249805</v>
      </c>
      <c r="F91" s="1">
        <f t="shared" si="10"/>
        <v>0.19900000000000517</v>
      </c>
      <c r="G91" s="3">
        <f t="shared" si="8"/>
        <v>-2.0000000000095497E-3</v>
      </c>
      <c r="H91" s="2">
        <f t="shared" ca="1" si="9"/>
        <v>327.60000000000002</v>
      </c>
      <c r="I91" s="2">
        <f t="shared" ca="1" si="9"/>
        <v>326.22699999999998</v>
      </c>
      <c r="J91" s="2">
        <f t="shared" ca="1" si="9"/>
        <v>325.36599999999999</v>
      </c>
      <c r="K91" s="2">
        <f t="shared" ca="1" si="9"/>
        <v>325.19099999999997</v>
      </c>
      <c r="L91" s="2">
        <f t="shared" ca="1" si="9"/>
        <v>325.714</v>
      </c>
      <c r="M91" s="2">
        <f t="shared" ca="1" si="9"/>
        <v>326.786</v>
      </c>
      <c r="N91" s="2">
        <f t="shared" ca="1" si="9"/>
        <v>328.44799999999998</v>
      </c>
    </row>
    <row r="92" spans="1:14" x14ac:dyDescent="0.25">
      <c r="A92" s="20">
        <v>13.096</v>
      </c>
      <c r="B92" s="21">
        <v>71.599000000000004</v>
      </c>
      <c r="C92" s="21">
        <v>327.19400000000002</v>
      </c>
      <c r="D92" s="22">
        <v>0.249803</v>
      </c>
      <c r="F92" s="1">
        <f t="shared" si="10"/>
        <v>0.2015000000000029</v>
      </c>
      <c r="G92" s="3">
        <f t="shared" si="8"/>
        <v>0.19899999999999807</v>
      </c>
      <c r="H92" s="2">
        <f t="shared" ca="1" si="9"/>
        <v>327.19400000000002</v>
      </c>
      <c r="I92" s="2">
        <f t="shared" ca="1" si="9"/>
        <v>325.846</v>
      </c>
      <c r="J92" s="2">
        <f t="shared" ca="1" si="9"/>
        <v>325.12299999999999</v>
      </c>
      <c r="K92" s="2">
        <f t="shared" ca="1" si="9"/>
        <v>324.95299999999997</v>
      </c>
      <c r="L92" s="2">
        <f t="shared" ca="1" si="9"/>
        <v>325.44400000000002</v>
      </c>
      <c r="M92" s="2">
        <f t="shared" ca="1" si="9"/>
        <v>326.57299999999998</v>
      </c>
      <c r="N92" s="2">
        <f t="shared" ca="1" si="9"/>
        <v>328.26299999999998</v>
      </c>
    </row>
    <row r="93" spans="1:14" x14ac:dyDescent="0.25">
      <c r="A93" s="20">
        <v>13.096</v>
      </c>
      <c r="B93" s="21">
        <v>71.801000000000002</v>
      </c>
      <c r="C93" s="21">
        <v>324.72399999999999</v>
      </c>
      <c r="D93" s="22">
        <v>0.249803</v>
      </c>
      <c r="F93" s="1">
        <f t="shared" si="10"/>
        <v>0.20100000000000051</v>
      </c>
      <c r="G93" s="3">
        <f t="shared" si="8"/>
        <v>0.40099999999999625</v>
      </c>
      <c r="H93" s="2">
        <f t="shared" ca="1" si="9"/>
        <v>324.72399999999999</v>
      </c>
      <c r="I93" s="2">
        <f t="shared" ca="1" si="9"/>
        <v>323.34899999999999</v>
      </c>
      <c r="J93" s="2">
        <f t="shared" ca="1" si="9"/>
        <v>322.584</v>
      </c>
      <c r="K93" s="2">
        <f t="shared" ca="1" si="9"/>
        <v>322.50799999999998</v>
      </c>
      <c r="L93" s="2">
        <f t="shared" ca="1" si="9"/>
        <v>323.423</v>
      </c>
      <c r="M93" s="2">
        <f t="shared" ca="1" si="9"/>
        <v>324.64600000000002</v>
      </c>
      <c r="N93" s="2">
        <f t="shared" ca="1" si="9"/>
        <v>326.43200000000002</v>
      </c>
    </row>
    <row r="94" spans="1:14" x14ac:dyDescent="0.25">
      <c r="A94" s="20">
        <v>13.096</v>
      </c>
      <c r="B94" s="21">
        <v>72.001000000000005</v>
      </c>
      <c r="C94" s="21">
        <v>321.64100000000002</v>
      </c>
      <c r="D94" s="22">
        <v>0.249809</v>
      </c>
      <c r="F94" s="1">
        <f t="shared" si="10"/>
        <v>0.19899999999999807</v>
      </c>
      <c r="G94" s="3">
        <f t="shared" si="8"/>
        <v>0.60099999999999909</v>
      </c>
      <c r="H94" s="2">
        <f t="shared" ca="1" si="9"/>
        <v>321.64100000000002</v>
      </c>
      <c r="I94" s="2">
        <f t="shared" ca="1" si="9"/>
        <v>320.20600000000002</v>
      </c>
      <c r="J94" s="2">
        <f t="shared" ca="1" si="9"/>
        <v>319.63600000000002</v>
      </c>
      <c r="K94" s="2">
        <f t="shared" ca="1" si="9"/>
        <v>319.47199999999998</v>
      </c>
      <c r="L94" s="2">
        <f t="shared" ca="1" si="9"/>
        <v>320.07499999999999</v>
      </c>
      <c r="M94" s="2">
        <f t="shared" ca="1" si="9"/>
        <v>320.69799999999998</v>
      </c>
      <c r="N94" s="2">
        <f t="shared" ca="1" si="9"/>
        <v>323.23</v>
      </c>
    </row>
    <row r="95" spans="1:14" x14ac:dyDescent="0.25">
      <c r="A95" s="20">
        <v>13.096</v>
      </c>
      <c r="B95" s="21">
        <v>72.198999999999998</v>
      </c>
      <c r="C95" s="21">
        <v>317.02600000000001</v>
      </c>
      <c r="D95" s="22">
        <v>0.24979799999999999</v>
      </c>
      <c r="F95" s="1">
        <f t="shared" si="10"/>
        <v>0.19950000000000045</v>
      </c>
      <c r="G95" s="3">
        <f t="shared" si="8"/>
        <v>0.79899999999999238</v>
      </c>
      <c r="H95" s="2">
        <f t="shared" ca="1" si="9"/>
        <v>317.02600000000001</v>
      </c>
      <c r="I95" s="2">
        <f t="shared" ca="1" si="9"/>
        <v>315.17599999999999</v>
      </c>
      <c r="J95" s="2">
        <f t="shared" ca="1" si="9"/>
        <v>314.548</v>
      </c>
      <c r="K95" s="2">
        <f t="shared" ca="1" si="9"/>
        <v>314.32900000000001</v>
      </c>
      <c r="L95" s="2">
        <f t="shared" ca="1" si="9"/>
        <v>315.03800000000001</v>
      </c>
      <c r="M95" s="2">
        <f t="shared" ca="1" si="9"/>
        <v>316.12099999999998</v>
      </c>
      <c r="N95" s="2">
        <f t="shared" ca="1" si="9"/>
        <v>318.53100000000001</v>
      </c>
    </row>
    <row r="96" spans="1:14" x14ac:dyDescent="0.25">
      <c r="A96" s="20">
        <v>13.096</v>
      </c>
      <c r="B96" s="21">
        <v>72.400000000000006</v>
      </c>
      <c r="C96" s="21">
        <v>310.53300000000002</v>
      </c>
      <c r="D96" s="22">
        <v>0.24981</v>
      </c>
      <c r="F96" s="1">
        <f t="shared" si="10"/>
        <v>0.20100000000000051</v>
      </c>
      <c r="G96" s="3">
        <f t="shared" si="8"/>
        <v>1</v>
      </c>
      <c r="H96" s="2">
        <f t="shared" ca="1" si="9"/>
        <v>310.53300000000002</v>
      </c>
      <c r="I96" s="2">
        <f t="shared" ca="1" si="9"/>
        <v>309.13600000000002</v>
      </c>
      <c r="J96" s="2">
        <f t="shared" ca="1" si="9"/>
        <v>308.48500000000001</v>
      </c>
      <c r="K96" s="2">
        <f t="shared" ca="1" si="9"/>
        <v>308.37599999999998</v>
      </c>
      <c r="L96" s="2">
        <f t="shared" ca="1" si="9"/>
        <v>308.928</v>
      </c>
      <c r="M96" s="2">
        <f t="shared" ca="1" si="9"/>
        <v>309.90800000000002</v>
      </c>
      <c r="N96" s="2">
        <f t="shared" ca="1" si="9"/>
        <v>312.43200000000002</v>
      </c>
    </row>
    <row r="97" spans="1:14" x14ac:dyDescent="0.25">
      <c r="A97" s="20">
        <v>13.096</v>
      </c>
      <c r="B97" s="21">
        <v>72.600999999999999</v>
      </c>
      <c r="C97" s="21">
        <v>303.18599999999998</v>
      </c>
      <c r="D97" s="22">
        <v>0.249803</v>
      </c>
      <c r="F97" s="1">
        <f t="shared" si="10"/>
        <v>0.19999999999999574</v>
      </c>
      <c r="G97" s="3">
        <f t="shared" si="8"/>
        <v>1.2009999999999934</v>
      </c>
      <c r="H97" s="2">
        <f t="shared" ca="1" si="9"/>
        <v>303.18599999999998</v>
      </c>
      <c r="I97" s="2">
        <f t="shared" ca="1" si="9"/>
        <v>301.62700000000001</v>
      </c>
      <c r="J97" s="2">
        <f t="shared" ca="1" si="9"/>
        <v>300.96100000000001</v>
      </c>
      <c r="K97" s="2">
        <f t="shared" ca="1" si="9"/>
        <v>300.78199999999998</v>
      </c>
      <c r="L97" s="2">
        <f t="shared" ca="1" si="9"/>
        <v>301.35599999999999</v>
      </c>
      <c r="M97" s="2">
        <f t="shared" ca="1" si="9"/>
        <v>302.42899999999997</v>
      </c>
      <c r="N97" s="2">
        <f t="shared" ca="1" si="9"/>
        <v>304.88200000000001</v>
      </c>
    </row>
    <row r="98" spans="1:14" x14ac:dyDescent="0.25">
      <c r="A98" s="20">
        <v>13.096</v>
      </c>
      <c r="B98" s="21">
        <v>72.8</v>
      </c>
      <c r="C98" s="21">
        <v>293.89699999999999</v>
      </c>
      <c r="D98" s="22">
        <v>0.24979499999999999</v>
      </c>
      <c r="F98" s="1">
        <f t="shared" si="10"/>
        <v>0.1980000000000004</v>
      </c>
      <c r="G98" s="3">
        <f t="shared" si="8"/>
        <v>1.3999999999999915</v>
      </c>
      <c r="H98" s="2">
        <f t="shared" ca="1" si="9"/>
        <v>293.89699999999999</v>
      </c>
      <c r="I98" s="2">
        <f t="shared" ca="1" si="9"/>
        <v>292.29599999999999</v>
      </c>
      <c r="J98" s="2">
        <f t="shared" ca="1" si="9"/>
        <v>291.48599999999999</v>
      </c>
      <c r="K98" s="2">
        <f t="shared" ca="1" si="9"/>
        <v>291.488</v>
      </c>
      <c r="L98" s="2">
        <f t="shared" ca="1" si="9"/>
        <v>292.74299999999999</v>
      </c>
      <c r="M98" s="2">
        <f t="shared" ca="1" si="9"/>
        <v>293.87599999999998</v>
      </c>
      <c r="N98" s="2">
        <f t="shared" ca="1" si="9"/>
        <v>296.12</v>
      </c>
    </row>
    <row r="99" spans="1:14" x14ac:dyDescent="0.25">
      <c r="A99" s="20">
        <v>13.096</v>
      </c>
      <c r="B99" s="21">
        <v>72.997</v>
      </c>
      <c r="C99" s="21">
        <v>283.68299999999999</v>
      </c>
      <c r="D99" s="22">
        <v>0.249808</v>
      </c>
      <c r="F99" s="1">
        <f t="shared" si="10"/>
        <v>0.19850000000000279</v>
      </c>
      <c r="G99" s="3">
        <f t="shared" si="8"/>
        <v>1.5969999999999942</v>
      </c>
      <c r="H99" s="2">
        <f t="shared" ca="1" si="9"/>
        <v>283.68299999999999</v>
      </c>
      <c r="I99" s="2">
        <f t="shared" ca="1" si="9"/>
        <v>282.02499999999998</v>
      </c>
      <c r="J99" s="2">
        <f t="shared" ca="1" si="9"/>
        <v>281.60500000000002</v>
      </c>
      <c r="K99" s="2">
        <f t="shared" ca="1" si="9"/>
        <v>281.64699999999999</v>
      </c>
      <c r="L99" s="2">
        <f t="shared" ca="1" si="9"/>
        <v>281.952</v>
      </c>
      <c r="M99" s="2">
        <f t="shared" ca="1" si="9"/>
        <v>283.34300000000002</v>
      </c>
      <c r="N99" s="2">
        <f t="shared" ca="1" si="9"/>
        <v>285.452</v>
      </c>
    </row>
    <row r="100" spans="1:14" x14ac:dyDescent="0.25">
      <c r="A100" s="20">
        <v>13.096</v>
      </c>
      <c r="B100" s="21">
        <v>73.197000000000003</v>
      </c>
      <c r="C100" s="21">
        <v>271.625</v>
      </c>
      <c r="D100" s="22">
        <v>0.249807</v>
      </c>
      <c r="F100" s="1">
        <f t="shared" si="10"/>
        <v>0.20100000000000051</v>
      </c>
      <c r="G100" s="3">
        <f t="shared" si="8"/>
        <v>1.796999999999997</v>
      </c>
      <c r="H100" s="2">
        <f t="shared" ca="1" si="9"/>
        <v>271.625</v>
      </c>
      <c r="I100" s="2">
        <f t="shared" ca="1" si="9"/>
        <v>270.3</v>
      </c>
      <c r="J100" s="2">
        <f t="shared" ca="1" si="9"/>
        <v>269.69299999999998</v>
      </c>
      <c r="K100" s="2">
        <f t="shared" ca="1" si="9"/>
        <v>269.45600000000002</v>
      </c>
      <c r="L100" s="2">
        <f t="shared" ca="1" si="9"/>
        <v>270.024</v>
      </c>
      <c r="M100" s="2">
        <f t="shared" ca="1" si="9"/>
        <v>271.43799999999999</v>
      </c>
      <c r="N100" s="2">
        <f t="shared" ca="1" si="9"/>
        <v>273.834</v>
      </c>
    </row>
    <row r="101" spans="1:14" x14ac:dyDescent="0.25">
      <c r="A101" s="20">
        <v>13.096</v>
      </c>
      <c r="B101" s="21">
        <v>73.399000000000001</v>
      </c>
      <c r="C101" s="21">
        <v>257.87799999999999</v>
      </c>
      <c r="D101" s="22">
        <v>0.24979499999999999</v>
      </c>
      <c r="F101" s="1">
        <f t="shared" si="10"/>
        <v>0.20149999999999579</v>
      </c>
      <c r="G101" s="3">
        <f t="shared" si="8"/>
        <v>1.9989999999999952</v>
      </c>
      <c r="H101" s="2">
        <f t="shared" ca="1" si="9"/>
        <v>257.87799999999999</v>
      </c>
      <c r="I101" s="2">
        <f t="shared" ca="1" si="9"/>
        <v>256.779</v>
      </c>
      <c r="J101" s="2">
        <f t="shared" ca="1" si="9"/>
        <v>256.26499999999999</v>
      </c>
      <c r="K101" s="2">
        <f t="shared" ca="1" si="9"/>
        <v>256.47800000000001</v>
      </c>
      <c r="L101" s="2">
        <f t="shared" ca="1" si="9"/>
        <v>256.79599999999999</v>
      </c>
      <c r="M101" s="2">
        <f t="shared" ca="1" si="9"/>
        <v>258.14100000000002</v>
      </c>
      <c r="N101" s="2">
        <f t="shared" ca="1" si="9"/>
        <v>259.89400000000001</v>
      </c>
    </row>
    <row r="102" spans="1:14" x14ac:dyDescent="0.25">
      <c r="A102" s="20">
        <v>13.096</v>
      </c>
      <c r="B102" s="21">
        <v>73.599999999999994</v>
      </c>
      <c r="C102" s="21">
        <v>242.92400000000001</v>
      </c>
      <c r="D102" s="22">
        <v>0.249806</v>
      </c>
      <c r="F102" s="1">
        <f t="shared" si="10"/>
        <v>0.19950000000000045</v>
      </c>
      <c r="G102" s="3">
        <f t="shared" si="8"/>
        <v>2.1999999999999886</v>
      </c>
      <c r="H102" s="2">
        <f t="shared" ca="1" si="9"/>
        <v>242.92400000000001</v>
      </c>
      <c r="I102" s="2">
        <f t="shared" ca="1" si="9"/>
        <v>242.285</v>
      </c>
      <c r="J102" s="2">
        <f t="shared" ca="1" si="9"/>
        <v>241.85</v>
      </c>
      <c r="K102" s="2">
        <f t="shared" ca="1" si="9"/>
        <v>242.29400000000001</v>
      </c>
      <c r="L102" s="2">
        <f t="shared" ca="1" si="9"/>
        <v>242.464</v>
      </c>
      <c r="M102" s="2">
        <f t="shared" ca="1" si="9"/>
        <v>243.68799999999999</v>
      </c>
      <c r="N102" s="2">
        <f t="shared" ca="1" si="9"/>
        <v>244.93199999999999</v>
      </c>
    </row>
    <row r="103" spans="1:14" x14ac:dyDescent="0.25">
      <c r="A103" s="20">
        <v>13.096</v>
      </c>
      <c r="B103" s="21">
        <v>73.798000000000002</v>
      </c>
      <c r="C103" s="21">
        <v>227.69900000000001</v>
      </c>
      <c r="D103" s="22">
        <v>0.24981200000000001</v>
      </c>
      <c r="F103" s="1">
        <f t="shared" si="10"/>
        <v>0.20000000000000284</v>
      </c>
      <c r="G103" s="3">
        <f t="shared" si="8"/>
        <v>2.3979999999999961</v>
      </c>
      <c r="H103" s="2">
        <f t="shared" ca="1" si="9"/>
        <v>227.69900000000001</v>
      </c>
      <c r="I103" s="2">
        <f t="shared" ca="1" si="9"/>
        <v>226.88800000000001</v>
      </c>
      <c r="J103" s="2">
        <f t="shared" ca="1" si="9"/>
        <v>226.64500000000001</v>
      </c>
      <c r="K103" s="2">
        <f t="shared" ca="1" si="9"/>
        <v>226.68899999999999</v>
      </c>
      <c r="L103" s="2">
        <f t="shared" ca="1" si="9"/>
        <v>227.203</v>
      </c>
      <c r="M103" s="2">
        <f t="shared" ca="1" si="9"/>
        <v>228.13200000000001</v>
      </c>
      <c r="N103" s="2">
        <f t="shared" ca="1" si="9"/>
        <v>229.46799999999999</v>
      </c>
    </row>
    <row r="104" spans="1:14" x14ac:dyDescent="0.25">
      <c r="A104" s="20">
        <v>13.096</v>
      </c>
      <c r="B104" s="21">
        <v>74</v>
      </c>
      <c r="C104" s="21">
        <v>211.33699999999999</v>
      </c>
      <c r="D104" s="22">
        <v>0.249809</v>
      </c>
      <c r="F104" s="1">
        <f t="shared" si="10"/>
        <v>0.20149999999999579</v>
      </c>
      <c r="G104" s="3">
        <f t="shared" si="8"/>
        <v>2.5999999999999943</v>
      </c>
      <c r="H104" s="2">
        <f t="shared" ca="1" si="9"/>
        <v>211.33699999999999</v>
      </c>
      <c r="I104" s="2">
        <f t="shared" ca="1" si="9"/>
        <v>211.095</v>
      </c>
      <c r="J104" s="2">
        <f t="shared" ca="1" si="9"/>
        <v>210.58</v>
      </c>
      <c r="K104" s="2">
        <f t="shared" ca="1" si="9"/>
        <v>210.66</v>
      </c>
      <c r="L104" s="2">
        <f t="shared" ca="1" si="9"/>
        <v>211.011</v>
      </c>
      <c r="M104" s="2">
        <f t="shared" ca="1" si="9"/>
        <v>211.99100000000001</v>
      </c>
      <c r="N104" s="2">
        <f t="shared" ca="1" si="9"/>
        <v>212.38300000000001</v>
      </c>
    </row>
    <row r="105" spans="1:14" x14ac:dyDescent="0.25">
      <c r="A105" s="20">
        <v>13.096</v>
      </c>
      <c r="B105" s="21">
        <v>74.200999999999993</v>
      </c>
      <c r="C105" s="21">
        <v>194.143</v>
      </c>
      <c r="D105" s="22">
        <v>0.249804</v>
      </c>
      <c r="F105" s="1">
        <f t="shared" si="10"/>
        <v>0.20049999999999812</v>
      </c>
      <c r="G105" s="3">
        <f t="shared" si="8"/>
        <v>2.8009999999999877</v>
      </c>
      <c r="H105" s="2">
        <f t="shared" ca="1" si="9"/>
        <v>194.143</v>
      </c>
      <c r="I105" s="2">
        <f t="shared" ca="1" si="9"/>
        <v>194.02199999999999</v>
      </c>
      <c r="J105" s="2">
        <f t="shared" ca="1" si="9"/>
        <v>194.08</v>
      </c>
      <c r="K105" s="2">
        <f t="shared" ca="1" si="9"/>
        <v>194.15799999999999</v>
      </c>
      <c r="L105" s="2">
        <f t="shared" ca="1" si="9"/>
        <v>194.43899999999999</v>
      </c>
      <c r="M105" s="2">
        <f t="shared" ca="1" si="9"/>
        <v>195.03</v>
      </c>
      <c r="N105" s="2">
        <f t="shared" ca="1" si="9"/>
        <v>195.09100000000001</v>
      </c>
    </row>
    <row r="106" spans="1:14" x14ac:dyDescent="0.25">
      <c r="A106" s="20">
        <v>13.096</v>
      </c>
      <c r="B106" s="21">
        <v>74.400999999999996</v>
      </c>
      <c r="C106" s="21">
        <v>176.83099999999999</v>
      </c>
      <c r="D106" s="22">
        <v>0.249808</v>
      </c>
      <c r="F106" s="1">
        <f t="shared" si="10"/>
        <v>0.19900000000000517</v>
      </c>
      <c r="G106" s="3">
        <f t="shared" si="8"/>
        <v>3.0009999999999906</v>
      </c>
      <c r="H106" s="2">
        <f t="shared" ca="1" si="9"/>
        <v>176.83099999999999</v>
      </c>
      <c r="I106" s="2">
        <f t="shared" ca="1" si="9"/>
        <v>177.666</v>
      </c>
      <c r="J106" s="2">
        <f t="shared" ca="1" si="9"/>
        <v>177.678</v>
      </c>
      <c r="K106" s="2">
        <f t="shared" ca="1" si="9"/>
        <v>177.71600000000001</v>
      </c>
      <c r="L106" s="2">
        <f t="shared" ca="1" si="9"/>
        <v>177.90199999999999</v>
      </c>
      <c r="M106" s="2">
        <f t="shared" ca="1" si="9"/>
        <v>178.066</v>
      </c>
      <c r="N106" s="2">
        <f t="shared" ca="1" si="9"/>
        <v>177.75299999999999</v>
      </c>
    </row>
    <row r="107" spans="1:14" x14ac:dyDescent="0.25">
      <c r="A107" s="20">
        <v>13.096</v>
      </c>
      <c r="B107" s="21">
        <v>74.599000000000004</v>
      </c>
      <c r="C107" s="21">
        <v>160.30600000000001</v>
      </c>
      <c r="D107" s="22">
        <v>0.24981600000000001</v>
      </c>
      <c r="F107" s="1">
        <f t="shared" si="10"/>
        <v>0.19950000000000045</v>
      </c>
      <c r="G107" s="3">
        <f t="shared" si="8"/>
        <v>3.1989999999999981</v>
      </c>
      <c r="H107" s="2">
        <f t="shared" ca="1" si="9"/>
        <v>160.30600000000001</v>
      </c>
      <c r="I107" s="2">
        <f t="shared" ca="1" si="9"/>
        <v>161.47300000000001</v>
      </c>
      <c r="J107" s="2">
        <f t="shared" ca="1" si="9"/>
        <v>161.494</v>
      </c>
      <c r="K107" s="2">
        <f t="shared" ca="1" si="9"/>
        <v>161.69200000000001</v>
      </c>
      <c r="L107" s="2">
        <f t="shared" ca="1" si="9"/>
        <v>161.804</v>
      </c>
      <c r="M107" s="2">
        <f t="shared" ca="1" si="9"/>
        <v>161.221</v>
      </c>
      <c r="N107" s="2">
        <f t="shared" ca="1" si="9"/>
        <v>160.732</v>
      </c>
    </row>
    <row r="108" spans="1:14" x14ac:dyDescent="0.25">
      <c r="A108" s="20">
        <v>13.096</v>
      </c>
      <c r="B108" s="21">
        <v>74.8</v>
      </c>
      <c r="C108" s="21">
        <v>143.86799999999999</v>
      </c>
      <c r="D108" s="22">
        <v>0.249802</v>
      </c>
      <c r="F108" s="1">
        <f t="shared" si="10"/>
        <v>0.20100000000000051</v>
      </c>
      <c r="G108" s="3">
        <f t="shared" si="8"/>
        <v>3.3999999999999915</v>
      </c>
      <c r="H108" s="2">
        <f t="shared" ca="1" si="9"/>
        <v>143.86799999999999</v>
      </c>
      <c r="I108" s="2">
        <f t="shared" ca="1" si="9"/>
        <v>144.91</v>
      </c>
      <c r="J108" s="2">
        <f t="shared" ca="1" si="9"/>
        <v>145.42699999999999</v>
      </c>
      <c r="K108" s="2">
        <f t="shared" ca="1" si="9"/>
        <v>145.72900000000001</v>
      </c>
      <c r="L108" s="2">
        <f t="shared" ca="1" si="9"/>
        <v>145.483</v>
      </c>
      <c r="M108" s="2">
        <f t="shared" ca="1" si="9"/>
        <v>144.91800000000001</v>
      </c>
      <c r="N108" s="2">
        <f t="shared" ca="1" si="9"/>
        <v>143.994</v>
      </c>
    </row>
    <row r="109" spans="1:14" x14ac:dyDescent="0.25">
      <c r="A109" s="20">
        <v>13.096</v>
      </c>
      <c r="B109" s="21">
        <v>75.001000000000005</v>
      </c>
      <c r="C109" s="21">
        <v>128.41300000000001</v>
      </c>
      <c r="D109" s="22">
        <v>0.24981400000000001</v>
      </c>
      <c r="F109" s="1">
        <f t="shared" si="10"/>
        <v>0.20049999999999812</v>
      </c>
      <c r="G109" s="3">
        <f t="shared" si="8"/>
        <v>3.6009999999999991</v>
      </c>
      <c r="H109" s="2">
        <f t="shared" ca="1" si="9"/>
        <v>128.41300000000001</v>
      </c>
      <c r="I109" s="2">
        <f t="shared" ca="1" si="9"/>
        <v>129.732</v>
      </c>
      <c r="J109" s="2">
        <f t="shared" ca="1" si="9"/>
        <v>130.756</v>
      </c>
      <c r="K109" s="2">
        <f t="shared" ca="1" si="9"/>
        <v>130.81399999999999</v>
      </c>
      <c r="L109" s="2">
        <f t="shared" ca="1" si="9"/>
        <v>130.68799999999999</v>
      </c>
      <c r="M109" s="2">
        <f t="shared" ca="1" si="9"/>
        <v>129.65100000000001</v>
      </c>
      <c r="N109" s="2">
        <f t="shared" ca="1" si="9"/>
        <v>128.31700000000001</v>
      </c>
    </row>
    <row r="110" spans="1:14" x14ac:dyDescent="0.25">
      <c r="A110" s="20">
        <v>13.096</v>
      </c>
      <c r="B110" s="21">
        <v>75.200999999999993</v>
      </c>
      <c r="C110" s="21">
        <v>114.18</v>
      </c>
      <c r="D110" s="22">
        <v>0.24981400000000001</v>
      </c>
      <c r="F110" s="1">
        <f t="shared" si="10"/>
        <v>0.19849999999999568</v>
      </c>
      <c r="G110" s="3">
        <f t="shared" si="8"/>
        <v>3.8009999999999877</v>
      </c>
      <c r="H110" s="2">
        <f t="shared" ca="1" si="9"/>
        <v>114.18</v>
      </c>
      <c r="I110" s="2">
        <f t="shared" ca="1" si="9"/>
        <v>115.839</v>
      </c>
      <c r="J110" s="2">
        <f t="shared" ca="1" si="9"/>
        <v>116.42</v>
      </c>
      <c r="K110" s="2">
        <f t="shared" ca="1" si="9"/>
        <v>116.57899999999999</v>
      </c>
      <c r="L110" s="2">
        <f t="shared" ca="1" si="9"/>
        <v>116.161</v>
      </c>
      <c r="M110" s="2">
        <f t="shared" ca="1" si="9"/>
        <v>115.51</v>
      </c>
      <c r="N110" s="2">
        <f t="shared" ca="1" si="9"/>
        <v>113.97199999999999</v>
      </c>
    </row>
    <row r="111" spans="1:14" x14ac:dyDescent="0.25">
      <c r="A111" s="20">
        <v>13.096</v>
      </c>
      <c r="B111" s="21">
        <v>75.397999999999996</v>
      </c>
      <c r="C111" s="21">
        <v>101.065</v>
      </c>
      <c r="D111" s="22">
        <v>0.24981200000000001</v>
      </c>
      <c r="F111" s="1">
        <f t="shared" si="10"/>
        <v>0.34950000000000614</v>
      </c>
      <c r="G111" s="3">
        <f t="shared" si="8"/>
        <v>3.9979999999999905</v>
      </c>
      <c r="H111" s="2">
        <f t="shared" ca="1" si="9"/>
        <v>101.065</v>
      </c>
      <c r="I111" s="2">
        <f t="shared" ca="1" si="9"/>
        <v>102.343</v>
      </c>
      <c r="J111" s="2">
        <f t="shared" ca="1" si="9"/>
        <v>103.04300000000001</v>
      </c>
      <c r="K111" s="2">
        <f t="shared" ca="1" si="9"/>
        <v>103.709</v>
      </c>
      <c r="L111" s="2">
        <f t="shared" ca="1" si="9"/>
        <v>103.283</v>
      </c>
      <c r="M111" s="2">
        <f t="shared" ca="1" si="9"/>
        <v>102.039</v>
      </c>
      <c r="N111" s="2">
        <f t="shared" ca="1" si="9"/>
        <v>100.51300000000001</v>
      </c>
    </row>
    <row r="112" spans="1:14" x14ac:dyDescent="0.25">
      <c r="A112" s="20">
        <v>13.096</v>
      </c>
      <c r="B112" s="21">
        <v>75.900000000000006</v>
      </c>
      <c r="C112" s="21">
        <v>73.144000000000005</v>
      </c>
      <c r="D112" s="22">
        <v>0.249806</v>
      </c>
      <c r="F112" s="1">
        <f t="shared" si="10"/>
        <v>0.50050000000000239</v>
      </c>
      <c r="G112" s="3">
        <f t="shared" si="8"/>
        <v>4.5</v>
      </c>
      <c r="H112" s="2">
        <f t="shared" ca="1" si="9"/>
        <v>73.144000000000005</v>
      </c>
      <c r="I112" s="2">
        <f t="shared" ca="1" si="9"/>
        <v>74.766999999999996</v>
      </c>
      <c r="J112" s="2">
        <f t="shared" ca="1" si="9"/>
        <v>75.34</v>
      </c>
      <c r="K112" s="2">
        <f t="shared" ca="1" si="9"/>
        <v>75.128</v>
      </c>
      <c r="L112" s="2">
        <f t="shared" ca="1" si="9"/>
        <v>75.260999999999996</v>
      </c>
      <c r="M112" s="2">
        <f t="shared" ca="1" si="9"/>
        <v>74.147999999999996</v>
      </c>
      <c r="N112" s="2">
        <f t="shared" ca="1" si="9"/>
        <v>72.483999999999995</v>
      </c>
    </row>
    <row r="113" spans="1:14" x14ac:dyDescent="0.25">
      <c r="A113" s="20">
        <v>13.096</v>
      </c>
      <c r="B113" s="21">
        <v>76.399000000000001</v>
      </c>
      <c r="C113" s="21">
        <v>52.536999999999999</v>
      </c>
      <c r="D113" s="22">
        <v>0.24981200000000001</v>
      </c>
      <c r="F113" s="1">
        <f t="shared" si="10"/>
        <v>0.5</v>
      </c>
      <c r="G113" s="3">
        <f t="shared" si="8"/>
        <v>4.9989999999999952</v>
      </c>
      <c r="H113" s="2">
        <f t="shared" ca="1" si="9"/>
        <v>52.536999999999999</v>
      </c>
      <c r="I113" s="2">
        <f t="shared" ca="1" si="9"/>
        <v>53.62</v>
      </c>
      <c r="J113" s="2">
        <f t="shared" ca="1" si="9"/>
        <v>54.128999999999998</v>
      </c>
      <c r="K113" s="2">
        <f t="shared" ca="1" si="9"/>
        <v>54.185000000000002</v>
      </c>
      <c r="L113" s="2">
        <f t="shared" ca="1" si="9"/>
        <v>53.972000000000001</v>
      </c>
      <c r="M113" s="2">
        <f t="shared" ca="1" si="9"/>
        <v>52.93</v>
      </c>
      <c r="N113" s="2">
        <f t="shared" ca="1" si="9"/>
        <v>51.63</v>
      </c>
    </row>
    <row r="114" spans="1:14" x14ac:dyDescent="0.25">
      <c r="A114" s="20">
        <v>13.096</v>
      </c>
      <c r="B114" s="21">
        <v>76.900000000000006</v>
      </c>
      <c r="C114" s="21">
        <v>37.881999999999998</v>
      </c>
      <c r="D114" s="22">
        <v>0.24981200000000001</v>
      </c>
      <c r="F114" s="1">
        <f t="shared" si="10"/>
        <v>0.50150000000000006</v>
      </c>
      <c r="G114" s="3">
        <f t="shared" si="8"/>
        <v>5.5</v>
      </c>
      <c r="H114" s="2">
        <f t="shared" ca="1" si="9"/>
        <v>37.881999999999998</v>
      </c>
      <c r="I114" s="2">
        <f t="shared" ca="1" si="9"/>
        <v>38.631999999999998</v>
      </c>
      <c r="J114" s="2">
        <f t="shared" ca="1" si="9"/>
        <v>38.966000000000001</v>
      </c>
      <c r="K114" s="2">
        <f t="shared" ca="1" si="9"/>
        <v>39.212000000000003</v>
      </c>
      <c r="L114" s="2">
        <f t="shared" ca="1" si="9"/>
        <v>38.933999999999997</v>
      </c>
      <c r="M114" s="2">
        <f t="shared" ca="1" si="9"/>
        <v>38.143999999999998</v>
      </c>
      <c r="N114" s="2">
        <f t="shared" ca="1" si="9"/>
        <v>37.112000000000002</v>
      </c>
    </row>
    <row r="115" spans="1:14" x14ac:dyDescent="0.25">
      <c r="A115" s="20">
        <v>13.096</v>
      </c>
      <c r="B115" s="21">
        <v>77.402000000000001</v>
      </c>
      <c r="C115" s="21">
        <v>27.536000000000001</v>
      </c>
      <c r="D115" s="22">
        <v>0.24981200000000001</v>
      </c>
      <c r="F115" s="1">
        <f t="shared" si="10"/>
        <v>0.49899999999999523</v>
      </c>
      <c r="G115" s="3">
        <f t="shared" si="8"/>
        <v>6.0019999999999953</v>
      </c>
      <c r="H115" s="2">
        <f t="shared" ca="1" si="9"/>
        <v>27.536000000000001</v>
      </c>
      <c r="I115" s="2">
        <f t="shared" ca="1" si="9"/>
        <v>27.936</v>
      </c>
      <c r="J115" s="2">
        <f t="shared" ca="1" si="9"/>
        <v>28.26</v>
      </c>
      <c r="K115" s="2">
        <f t="shared" ca="1" si="9"/>
        <v>28.439</v>
      </c>
      <c r="L115" s="2">
        <f t="shared" ca="1" si="9"/>
        <v>28.042999999999999</v>
      </c>
      <c r="M115" s="2">
        <f t="shared" ca="1" si="9"/>
        <v>27.509</v>
      </c>
      <c r="N115" s="2">
        <f t="shared" ca="1" si="9"/>
        <v>26.992999999999999</v>
      </c>
    </row>
    <row r="116" spans="1:14" x14ac:dyDescent="0.25">
      <c r="A116" s="20">
        <v>13.096</v>
      </c>
      <c r="B116" s="21">
        <v>77.897999999999996</v>
      </c>
      <c r="C116" s="21">
        <v>20.468</v>
      </c>
      <c r="D116" s="22">
        <v>0.249805</v>
      </c>
      <c r="F116" s="1">
        <f t="shared" si="10"/>
        <v>0.49900000000000233</v>
      </c>
      <c r="G116" s="3">
        <f t="shared" si="8"/>
        <v>6.4979999999999905</v>
      </c>
      <c r="H116" s="2">
        <f t="shared" ref="H116:N152" ca="1" si="11">OFFSET($C116, H$10,0)</f>
        <v>20.468</v>
      </c>
      <c r="I116" s="2">
        <f t="shared" ca="1" si="11"/>
        <v>20.861000000000001</v>
      </c>
      <c r="J116" s="2">
        <f t="shared" ca="1" si="11"/>
        <v>21.158000000000001</v>
      </c>
      <c r="K116" s="2">
        <f t="shared" ca="1" si="11"/>
        <v>20.963000000000001</v>
      </c>
      <c r="L116" s="2">
        <f t="shared" ca="1" si="11"/>
        <v>21.152999999999999</v>
      </c>
      <c r="M116" s="2">
        <f t="shared" ca="1" si="11"/>
        <v>20.823</v>
      </c>
      <c r="N116" s="2">
        <f t="shared" ca="1" si="11"/>
        <v>20.300999999999998</v>
      </c>
    </row>
    <row r="117" spans="1:14" x14ac:dyDescent="0.25">
      <c r="A117" s="20">
        <v>13.096</v>
      </c>
      <c r="B117" s="21">
        <v>78.400000000000006</v>
      </c>
      <c r="C117" s="21">
        <v>15.51</v>
      </c>
      <c r="D117" s="22">
        <v>0.249806</v>
      </c>
      <c r="F117" s="1">
        <f t="shared" si="10"/>
        <v>0.50150000000000006</v>
      </c>
      <c r="G117" s="3">
        <f t="shared" si="8"/>
        <v>7</v>
      </c>
      <c r="H117" s="2">
        <f t="shared" ca="1" si="11"/>
        <v>15.51</v>
      </c>
      <c r="I117" s="2">
        <f t="shared" ca="1" si="11"/>
        <v>15.464</v>
      </c>
      <c r="J117" s="2">
        <f t="shared" ca="1" si="11"/>
        <v>16.07</v>
      </c>
      <c r="K117" s="2">
        <f t="shared" ca="1" si="11"/>
        <v>15.847</v>
      </c>
      <c r="L117" s="2">
        <f t="shared" ca="1" si="11"/>
        <v>15.811999999999999</v>
      </c>
      <c r="M117" s="2">
        <f t="shared" ca="1" si="11"/>
        <v>15.507999999999999</v>
      </c>
      <c r="N117" s="2">
        <f t="shared" ca="1" si="11"/>
        <v>15.047000000000001</v>
      </c>
    </row>
    <row r="118" spans="1:14" x14ac:dyDescent="0.25">
      <c r="A118" s="20">
        <v>13.096</v>
      </c>
      <c r="B118" s="21">
        <v>78.900999999999996</v>
      </c>
      <c r="C118" s="21">
        <v>11.673999999999999</v>
      </c>
      <c r="D118" s="22">
        <v>0.249804</v>
      </c>
      <c r="F118" s="1">
        <f t="shared" si="10"/>
        <v>0.49899999999999523</v>
      </c>
      <c r="G118" s="3">
        <f t="shared" si="8"/>
        <v>7.5009999999999906</v>
      </c>
      <c r="H118" s="2">
        <f t="shared" ca="1" si="11"/>
        <v>11.673999999999999</v>
      </c>
      <c r="I118" s="2">
        <f t="shared" ca="1" si="11"/>
        <v>12.265000000000001</v>
      </c>
      <c r="J118" s="2">
        <f t="shared" ca="1" si="11"/>
        <v>12.124000000000001</v>
      </c>
      <c r="K118" s="2">
        <f t="shared" ca="1" si="11"/>
        <v>12.477</v>
      </c>
      <c r="L118" s="2">
        <f t="shared" ca="1" si="11"/>
        <v>12.029</v>
      </c>
      <c r="M118" s="2">
        <f t="shared" ca="1" si="11"/>
        <v>11.88</v>
      </c>
      <c r="N118" s="2">
        <f t="shared" ca="1" si="11"/>
        <v>11.965</v>
      </c>
    </row>
    <row r="119" spans="1:14" x14ac:dyDescent="0.25">
      <c r="A119" s="20">
        <v>13.096</v>
      </c>
      <c r="B119" s="21">
        <v>79.397999999999996</v>
      </c>
      <c r="C119" s="21">
        <v>9.2279999999999998</v>
      </c>
      <c r="D119" s="22">
        <v>0.249806</v>
      </c>
      <c r="F119" s="1">
        <f t="shared" si="10"/>
        <v>0.50050000000000239</v>
      </c>
      <c r="G119" s="3">
        <f t="shared" si="8"/>
        <v>7.9979999999999905</v>
      </c>
      <c r="H119" s="2">
        <f t="shared" ca="1" si="11"/>
        <v>9.2279999999999998</v>
      </c>
      <c r="I119" s="2">
        <f t="shared" ca="1" si="11"/>
        <v>9.4329999999999998</v>
      </c>
      <c r="J119" s="2">
        <f t="shared" ca="1" si="11"/>
        <v>9.4130000000000003</v>
      </c>
      <c r="K119" s="2">
        <f t="shared" ca="1" si="11"/>
        <v>9.5419999999999998</v>
      </c>
      <c r="L119" s="2">
        <f t="shared" ca="1" si="11"/>
        <v>9.4489999999999998</v>
      </c>
      <c r="M119" s="2">
        <f t="shared" ca="1" si="11"/>
        <v>9.2739999999999991</v>
      </c>
      <c r="N119" s="2">
        <f t="shared" ca="1" si="11"/>
        <v>9.2230000000000008</v>
      </c>
    </row>
    <row r="120" spans="1:14" x14ac:dyDescent="0.25">
      <c r="A120" s="20">
        <v>13.096</v>
      </c>
      <c r="B120" s="21">
        <v>79.902000000000001</v>
      </c>
      <c r="C120" s="21">
        <v>7.6</v>
      </c>
      <c r="D120" s="22">
        <v>0.24981100000000001</v>
      </c>
      <c r="F120" s="1">
        <f t="shared" si="10"/>
        <v>0.50050000000000239</v>
      </c>
      <c r="G120" s="3">
        <f t="shared" si="8"/>
        <v>8.5019999999999953</v>
      </c>
      <c r="H120" s="2">
        <f t="shared" ca="1" si="11"/>
        <v>7.6</v>
      </c>
      <c r="I120" s="2">
        <f t="shared" ca="1" si="11"/>
        <v>7.68</v>
      </c>
      <c r="J120" s="2">
        <f t="shared" ca="1" si="11"/>
        <v>7.7930000000000001</v>
      </c>
      <c r="K120" s="2">
        <f t="shared" ca="1" si="11"/>
        <v>7.8019999999999996</v>
      </c>
      <c r="L120" s="2">
        <f t="shared" ca="1" si="11"/>
        <v>7.7990000000000004</v>
      </c>
      <c r="M120" s="2">
        <f t="shared" ca="1" si="11"/>
        <v>7.5419999999999998</v>
      </c>
      <c r="N120" s="2">
        <f t="shared" ca="1" si="11"/>
        <v>7.5750000000000002</v>
      </c>
    </row>
    <row r="121" spans="1:14" x14ac:dyDescent="0.25">
      <c r="A121" s="20">
        <v>13.096</v>
      </c>
      <c r="B121" s="21">
        <v>80.399000000000001</v>
      </c>
      <c r="C121" s="21">
        <v>6.0730000000000004</v>
      </c>
      <c r="D121" s="22">
        <v>0.249803</v>
      </c>
      <c r="F121" s="1">
        <f t="shared" si="10"/>
        <v>0.49849999999999994</v>
      </c>
      <c r="G121" s="3">
        <f t="shared" si="8"/>
        <v>8.9989999999999952</v>
      </c>
      <c r="H121" s="2">
        <f t="shared" ca="1" si="11"/>
        <v>6.0730000000000004</v>
      </c>
      <c r="I121" s="2">
        <f t="shared" ca="1" si="11"/>
        <v>6.1449999999999996</v>
      </c>
      <c r="J121" s="2">
        <f t="shared" ca="1" si="11"/>
        <v>6.2279999999999998</v>
      </c>
      <c r="K121" s="2">
        <f t="shared" ca="1" si="11"/>
        <v>6.2080000000000002</v>
      </c>
      <c r="L121" s="2">
        <f t="shared" ca="1" si="11"/>
        <v>6.2320000000000002</v>
      </c>
      <c r="M121" s="2">
        <f t="shared" ca="1" si="11"/>
        <v>6.0419999999999998</v>
      </c>
      <c r="N121" s="2">
        <f t="shared" ca="1" si="11"/>
        <v>5.9619999999999997</v>
      </c>
    </row>
    <row r="122" spans="1:14" x14ac:dyDescent="0.25">
      <c r="A122" s="20">
        <v>13.096</v>
      </c>
      <c r="B122" s="21">
        <v>80.899000000000001</v>
      </c>
      <c r="C122" s="21">
        <v>5.3109999999999999</v>
      </c>
      <c r="D122" s="22">
        <v>0.24981100000000001</v>
      </c>
      <c r="F122" s="1">
        <f t="shared" si="10"/>
        <v>0.50150000000000006</v>
      </c>
      <c r="G122" s="3">
        <f t="shared" si="8"/>
        <v>9.4989999999999952</v>
      </c>
      <c r="H122" s="2">
        <f t="shared" ca="1" si="11"/>
        <v>5.3109999999999999</v>
      </c>
      <c r="I122" s="2">
        <f t="shared" ca="1" si="11"/>
        <v>5.383</v>
      </c>
      <c r="J122" s="2">
        <f t="shared" ca="1" si="11"/>
        <v>5.4320000000000004</v>
      </c>
      <c r="K122" s="2">
        <f t="shared" ca="1" si="11"/>
        <v>5.4169999999999998</v>
      </c>
      <c r="L122" s="2">
        <f t="shared" ca="1" si="11"/>
        <v>4.9180000000000001</v>
      </c>
      <c r="M122" s="2">
        <f t="shared" ca="1" si="11"/>
        <v>5.343</v>
      </c>
      <c r="N122" s="2">
        <f t="shared" ca="1" si="11"/>
        <v>5.25</v>
      </c>
    </row>
    <row r="123" spans="1:14" x14ac:dyDescent="0.25">
      <c r="A123" s="20">
        <v>13.096</v>
      </c>
      <c r="B123" s="21">
        <v>81.402000000000001</v>
      </c>
      <c r="C123" s="21">
        <v>4.508</v>
      </c>
      <c r="D123" s="22">
        <v>0.249808</v>
      </c>
      <c r="F123" s="1">
        <f t="shared" si="10"/>
        <v>0.5</v>
      </c>
      <c r="G123" s="3">
        <f t="shared" si="8"/>
        <v>10.001999999999995</v>
      </c>
      <c r="H123" s="2">
        <f t="shared" ca="1" si="11"/>
        <v>4.508</v>
      </c>
      <c r="I123" s="2">
        <f t="shared" ca="1" si="11"/>
        <v>4.5279999999999996</v>
      </c>
      <c r="J123" s="2">
        <f t="shared" ca="1" si="11"/>
        <v>4.548</v>
      </c>
      <c r="K123" s="2">
        <f t="shared" ca="1" si="11"/>
        <v>4.5739999999999998</v>
      </c>
      <c r="L123" s="2">
        <f t="shared" ca="1" si="11"/>
        <v>4.41</v>
      </c>
      <c r="M123" s="2">
        <f t="shared" ca="1" si="11"/>
        <v>4.51</v>
      </c>
      <c r="N123" s="2">
        <f t="shared" ca="1" si="11"/>
        <v>4.468</v>
      </c>
    </row>
    <row r="124" spans="1:14" x14ac:dyDescent="0.25">
      <c r="A124" s="20">
        <v>13.096</v>
      </c>
      <c r="B124" s="21">
        <v>81.899000000000001</v>
      </c>
      <c r="C124" s="21">
        <v>3.774</v>
      </c>
      <c r="D124" s="22">
        <v>0.249805</v>
      </c>
      <c r="F124" s="1">
        <f t="shared" si="10"/>
        <v>0.5</v>
      </c>
      <c r="G124" s="3">
        <f t="shared" si="8"/>
        <v>10.498999999999995</v>
      </c>
      <c r="H124" s="2">
        <f t="shared" ca="1" si="11"/>
        <v>3.774</v>
      </c>
      <c r="I124" s="2">
        <f t="shared" ca="1" si="11"/>
        <v>3.8079999999999998</v>
      </c>
      <c r="J124" s="2">
        <f t="shared" ca="1" si="11"/>
        <v>3.843</v>
      </c>
      <c r="K124" s="2">
        <f t="shared" ca="1" si="11"/>
        <v>3.8460000000000001</v>
      </c>
      <c r="L124" s="2">
        <f t="shared" ca="1" si="11"/>
        <v>3.7949999999999999</v>
      </c>
      <c r="M124" s="2">
        <f t="shared" ca="1" si="11"/>
        <v>3.81</v>
      </c>
      <c r="N124" s="2">
        <f t="shared" ca="1" si="11"/>
        <v>3.7839999999999998</v>
      </c>
    </row>
    <row r="125" spans="1:14" x14ac:dyDescent="0.25">
      <c r="A125" s="20">
        <v>13.096</v>
      </c>
      <c r="B125" s="21">
        <v>82.402000000000001</v>
      </c>
      <c r="C125" s="21">
        <v>3.2130000000000001</v>
      </c>
      <c r="D125" s="22">
        <v>0.24981400000000001</v>
      </c>
      <c r="F125" s="1">
        <f t="shared" si="10"/>
        <v>0.50099999999999767</v>
      </c>
      <c r="G125" s="3">
        <f t="shared" si="8"/>
        <v>11.001999999999995</v>
      </c>
      <c r="H125" s="2">
        <f t="shared" ca="1" si="11"/>
        <v>3.2130000000000001</v>
      </c>
      <c r="I125" s="2">
        <f t="shared" ca="1" si="11"/>
        <v>3.2330000000000001</v>
      </c>
      <c r="J125" s="2">
        <f t="shared" ca="1" si="11"/>
        <v>3.2519999999999998</v>
      </c>
      <c r="K125" s="2">
        <f t="shared" ca="1" si="11"/>
        <v>3.2549999999999999</v>
      </c>
      <c r="L125" s="2">
        <f t="shared" ca="1" si="11"/>
        <v>3.25</v>
      </c>
      <c r="M125" s="2">
        <f t="shared" ca="1" si="11"/>
        <v>3.2370000000000001</v>
      </c>
      <c r="N125" s="2">
        <f t="shared" ca="1" si="11"/>
        <v>3.2130000000000001</v>
      </c>
    </row>
    <row r="126" spans="1:14" x14ac:dyDescent="0.25">
      <c r="A126" s="20">
        <v>13.096</v>
      </c>
      <c r="B126" s="21">
        <v>82.900999999999996</v>
      </c>
      <c r="C126" s="21">
        <v>2.7370000000000001</v>
      </c>
      <c r="D126" s="22">
        <v>0.249802</v>
      </c>
      <c r="F126" s="1">
        <f t="shared" si="10"/>
        <v>0.49849999999999994</v>
      </c>
      <c r="G126" s="3">
        <f t="shared" si="8"/>
        <v>11.500999999999991</v>
      </c>
      <c r="H126" s="2">
        <f t="shared" ca="1" si="11"/>
        <v>2.7370000000000001</v>
      </c>
      <c r="I126" s="2">
        <f t="shared" ca="1" si="11"/>
        <v>2.7559999999999998</v>
      </c>
      <c r="J126" s="2">
        <f t="shared" ca="1" si="11"/>
        <v>2.7759999999999998</v>
      </c>
      <c r="K126" s="2">
        <f t="shared" ca="1" si="11"/>
        <v>2.7829999999999999</v>
      </c>
      <c r="L126" s="2">
        <f t="shared" ca="1" si="11"/>
        <v>2.7850000000000001</v>
      </c>
      <c r="M126" s="2">
        <f t="shared" ca="1" si="11"/>
        <v>2.7730000000000001</v>
      </c>
      <c r="N126" s="2">
        <f t="shared" ca="1" si="11"/>
        <v>2.7559999999999998</v>
      </c>
    </row>
    <row r="127" spans="1:14" x14ac:dyDescent="0.25">
      <c r="A127" s="20">
        <v>13.096</v>
      </c>
      <c r="B127" s="21">
        <v>83.399000000000001</v>
      </c>
      <c r="C127" s="21">
        <v>2.3769999999999998</v>
      </c>
      <c r="D127" s="22">
        <v>0.24981500000000001</v>
      </c>
      <c r="F127" s="1">
        <f t="shared" si="10"/>
        <v>0.50100000000000477</v>
      </c>
      <c r="G127" s="3">
        <f t="shared" si="8"/>
        <v>11.998999999999995</v>
      </c>
      <c r="H127" s="2">
        <f t="shared" ca="1" si="11"/>
        <v>2.3769999999999998</v>
      </c>
      <c r="I127" s="2">
        <f t="shared" ca="1" si="11"/>
        <v>2.4</v>
      </c>
      <c r="J127" s="2">
        <f t="shared" ca="1" si="11"/>
        <v>2.4129999999999998</v>
      </c>
      <c r="K127" s="2">
        <f t="shared" ca="1" si="11"/>
        <v>2.4220000000000002</v>
      </c>
      <c r="L127" s="2">
        <f t="shared" ca="1" si="11"/>
        <v>2.4060000000000001</v>
      </c>
      <c r="M127" s="2">
        <f t="shared" ca="1" si="11"/>
        <v>2.3940000000000001</v>
      </c>
      <c r="N127" s="2">
        <f t="shared" ca="1" si="11"/>
        <v>2.3759999999999999</v>
      </c>
    </row>
    <row r="128" spans="1:14" x14ac:dyDescent="0.25">
      <c r="A128" s="20">
        <v>13.096</v>
      </c>
      <c r="B128" s="21">
        <v>83.903000000000006</v>
      </c>
      <c r="C128" s="21">
        <v>2.069</v>
      </c>
      <c r="D128" s="22">
        <v>0.249808</v>
      </c>
      <c r="F128" s="1">
        <f t="shared" si="10"/>
        <v>0.50050000000000239</v>
      </c>
      <c r="G128" s="3">
        <f t="shared" si="8"/>
        <v>12.503</v>
      </c>
      <c r="H128" s="2">
        <f t="shared" ca="1" si="11"/>
        <v>2.069</v>
      </c>
      <c r="I128" s="2">
        <f t="shared" ca="1" si="11"/>
        <v>2.0880000000000001</v>
      </c>
      <c r="J128" s="2">
        <f t="shared" ca="1" si="11"/>
        <v>2.0920000000000001</v>
      </c>
      <c r="K128" s="2">
        <f t="shared" ca="1" si="11"/>
        <v>2.1070000000000002</v>
      </c>
      <c r="L128" s="2">
        <f t="shared" ca="1" si="11"/>
        <v>2.0960000000000001</v>
      </c>
      <c r="M128" s="2">
        <f t="shared" ca="1" si="11"/>
        <v>2.089</v>
      </c>
      <c r="N128" s="2">
        <f t="shared" ca="1" si="11"/>
        <v>2.0790000000000002</v>
      </c>
    </row>
    <row r="129" spans="1:14" x14ac:dyDescent="0.25">
      <c r="A129" s="20">
        <v>13.096</v>
      </c>
      <c r="B129" s="21">
        <v>84.4</v>
      </c>
      <c r="C129" s="21">
        <v>1.8340000000000001</v>
      </c>
      <c r="D129" s="22">
        <v>0.249806</v>
      </c>
      <c r="F129" s="1">
        <f t="shared" si="10"/>
        <v>0.49849999999999994</v>
      </c>
      <c r="G129" s="3">
        <f t="shared" si="8"/>
        <v>13</v>
      </c>
      <c r="H129" s="2">
        <f t="shared" ca="1" si="11"/>
        <v>1.8340000000000001</v>
      </c>
      <c r="I129" s="2">
        <f t="shared" ca="1" si="11"/>
        <v>1.85</v>
      </c>
      <c r="J129" s="2">
        <f t="shared" ca="1" si="11"/>
        <v>1.845</v>
      </c>
      <c r="K129" s="2">
        <f t="shared" ca="1" si="11"/>
        <v>1.875</v>
      </c>
      <c r="L129" s="2">
        <f t="shared" ca="1" si="11"/>
        <v>1.843</v>
      </c>
      <c r="M129" s="2">
        <f t="shared" ca="1" si="11"/>
        <v>1.8460000000000001</v>
      </c>
      <c r="N129" s="2">
        <f t="shared" ca="1" si="11"/>
        <v>1.833</v>
      </c>
    </row>
    <row r="130" spans="1:14" x14ac:dyDescent="0.25">
      <c r="A130" s="20">
        <v>13.096</v>
      </c>
      <c r="B130" s="21">
        <v>84.9</v>
      </c>
      <c r="C130" s="21">
        <v>1.6279999999999999</v>
      </c>
      <c r="D130" s="22">
        <v>0.249807</v>
      </c>
      <c r="F130" s="1">
        <f t="shared" si="10"/>
        <v>0.50099999999999767</v>
      </c>
      <c r="G130" s="3">
        <f t="shared" si="8"/>
        <v>13.5</v>
      </c>
      <c r="H130" s="2">
        <f t="shared" ca="1" si="11"/>
        <v>1.6279999999999999</v>
      </c>
      <c r="I130" s="2">
        <f t="shared" ca="1" si="11"/>
        <v>1.6240000000000001</v>
      </c>
      <c r="J130" s="2">
        <f t="shared" ca="1" si="11"/>
        <v>1.633</v>
      </c>
      <c r="K130" s="2">
        <f t="shared" ca="1" si="11"/>
        <v>1.657</v>
      </c>
      <c r="L130" s="2">
        <f t="shared" ca="1" si="11"/>
        <v>1.651</v>
      </c>
      <c r="M130" s="2">
        <f t="shared" ca="1" si="11"/>
        <v>1.6439999999999999</v>
      </c>
      <c r="N130" s="2">
        <f t="shared" ca="1" si="11"/>
        <v>1.6259999999999999</v>
      </c>
    </row>
    <row r="131" spans="1:14" x14ac:dyDescent="0.25">
      <c r="A131" s="20">
        <v>13.096</v>
      </c>
      <c r="B131" s="21">
        <v>85.402000000000001</v>
      </c>
      <c r="C131" s="21">
        <v>1.4610000000000001</v>
      </c>
      <c r="D131" s="22">
        <v>0.24981</v>
      </c>
      <c r="F131" s="1">
        <f t="shared" si="10"/>
        <v>0.49949999999999761</v>
      </c>
      <c r="G131" s="3">
        <f t="shared" si="8"/>
        <v>14.001999999999995</v>
      </c>
      <c r="H131" s="2">
        <f t="shared" ca="1" si="11"/>
        <v>1.4610000000000001</v>
      </c>
      <c r="I131" s="2">
        <f t="shared" ca="1" si="11"/>
        <v>1.468</v>
      </c>
      <c r="J131" s="2">
        <f t="shared" ca="1" si="11"/>
        <v>1.4610000000000001</v>
      </c>
      <c r="K131" s="2">
        <f t="shared" ca="1" si="11"/>
        <v>1.482</v>
      </c>
      <c r="L131" s="2">
        <f t="shared" ca="1" si="11"/>
        <v>1.484</v>
      </c>
      <c r="M131" s="2">
        <f t="shared" ca="1" si="11"/>
        <v>1.478</v>
      </c>
      <c r="N131" s="2">
        <f t="shared" ca="1" si="11"/>
        <v>1.472</v>
      </c>
    </row>
    <row r="132" spans="1:14" x14ac:dyDescent="0.25">
      <c r="A132" s="20">
        <v>13.096</v>
      </c>
      <c r="B132" s="21">
        <v>85.899000000000001</v>
      </c>
      <c r="C132" s="21">
        <v>1.3220000000000001</v>
      </c>
      <c r="D132" s="22">
        <v>0.24981200000000001</v>
      </c>
      <c r="F132" s="1">
        <f t="shared" si="10"/>
        <v>0.50050000000000239</v>
      </c>
      <c r="G132" s="3">
        <f t="shared" si="8"/>
        <v>14.498999999999995</v>
      </c>
      <c r="H132" s="2">
        <f t="shared" ca="1" si="11"/>
        <v>1.3220000000000001</v>
      </c>
      <c r="I132" s="2">
        <f t="shared" ca="1" si="11"/>
        <v>1.3380000000000001</v>
      </c>
      <c r="J132" s="2">
        <f t="shared" ca="1" si="11"/>
        <v>1.327</v>
      </c>
      <c r="K132" s="2">
        <f t="shared" ca="1" si="11"/>
        <v>1.3340000000000001</v>
      </c>
      <c r="L132" s="2">
        <f t="shared" ca="1" si="11"/>
        <v>1.345</v>
      </c>
      <c r="M132" s="2">
        <f t="shared" ca="1" si="11"/>
        <v>1.339</v>
      </c>
      <c r="N132" s="2">
        <f t="shared" ca="1" si="11"/>
        <v>1.321</v>
      </c>
    </row>
    <row r="133" spans="1:14" x14ac:dyDescent="0.25">
      <c r="A133" s="20">
        <v>13.096</v>
      </c>
      <c r="B133" s="21">
        <v>86.403000000000006</v>
      </c>
      <c r="C133" s="21">
        <v>1.1830000000000001</v>
      </c>
      <c r="D133" s="22">
        <v>0.249804</v>
      </c>
      <c r="F133" s="1">
        <f t="shared" si="10"/>
        <v>0.50150000000000006</v>
      </c>
      <c r="G133" s="3">
        <f t="shared" si="8"/>
        <v>15.003</v>
      </c>
      <c r="H133" s="2">
        <f t="shared" ca="1" si="11"/>
        <v>1.1830000000000001</v>
      </c>
      <c r="I133" s="2">
        <f t="shared" ca="1" si="11"/>
        <v>1.1950000000000001</v>
      </c>
      <c r="J133" s="2">
        <f t="shared" ca="1" si="11"/>
        <v>1.2</v>
      </c>
      <c r="K133" s="2">
        <f t="shared" ca="1" si="11"/>
        <v>1.1919999999999999</v>
      </c>
      <c r="L133" s="2">
        <f t="shared" ca="1" si="11"/>
        <v>1.206</v>
      </c>
      <c r="M133" s="2">
        <f t="shared" ca="1" si="11"/>
        <v>1.2290000000000001</v>
      </c>
      <c r="N133" s="2">
        <f t="shared" ca="1" si="11"/>
        <v>1.1970000000000001</v>
      </c>
    </row>
    <row r="134" spans="1:14" x14ac:dyDescent="0.25">
      <c r="A134" s="20">
        <v>13.096</v>
      </c>
      <c r="B134" s="21">
        <v>86.902000000000001</v>
      </c>
      <c r="C134" s="21">
        <v>1.085</v>
      </c>
      <c r="D134" s="22">
        <v>0.24979999999999999</v>
      </c>
      <c r="F134" s="1">
        <f t="shared" si="10"/>
        <v>0.49849999999999994</v>
      </c>
      <c r="G134" s="3">
        <f t="shared" si="8"/>
        <v>15.501999999999995</v>
      </c>
      <c r="H134" s="2">
        <f t="shared" ca="1" si="11"/>
        <v>1.085</v>
      </c>
      <c r="I134" s="2">
        <f t="shared" ca="1" si="11"/>
        <v>1.091</v>
      </c>
      <c r="J134" s="2">
        <f t="shared" ca="1" si="11"/>
        <v>1.1020000000000001</v>
      </c>
      <c r="K134" s="2">
        <f t="shared" ca="1" si="11"/>
        <v>1.091</v>
      </c>
      <c r="L134" s="2">
        <f t="shared" ca="1" si="11"/>
        <v>1.1040000000000001</v>
      </c>
      <c r="M134" s="2">
        <f t="shared" ca="1" si="11"/>
        <v>1.0960000000000001</v>
      </c>
      <c r="N134" s="2">
        <f t="shared" ca="1" si="11"/>
        <v>1.0720000000000001</v>
      </c>
    </row>
    <row r="135" spans="1:14" x14ac:dyDescent="0.25">
      <c r="A135" s="20">
        <v>13.096</v>
      </c>
      <c r="B135" s="21">
        <v>87.4</v>
      </c>
      <c r="C135" s="21">
        <v>0.99299999999999999</v>
      </c>
      <c r="D135" s="22">
        <v>0.249807</v>
      </c>
      <c r="F135" s="1">
        <f t="shared" si="10"/>
        <v>0.49949999999999761</v>
      </c>
      <c r="G135" s="3">
        <f t="shared" si="8"/>
        <v>16</v>
      </c>
      <c r="H135" s="2">
        <f t="shared" ca="1" si="11"/>
        <v>0.99299999999999999</v>
      </c>
      <c r="I135" s="2">
        <f t="shared" ca="1" si="11"/>
        <v>1.0149999999999999</v>
      </c>
      <c r="J135" s="2">
        <f t="shared" ca="1" si="11"/>
        <v>1.0029999999999999</v>
      </c>
      <c r="K135" s="2">
        <f t="shared" ca="1" si="11"/>
        <v>0.995</v>
      </c>
      <c r="L135" s="2">
        <f t="shared" ca="1" si="11"/>
        <v>1.0129999999999999</v>
      </c>
      <c r="M135" s="2">
        <f t="shared" ca="1" si="11"/>
        <v>1.006</v>
      </c>
      <c r="N135" s="2">
        <f t="shared" ca="1" si="11"/>
        <v>0.99</v>
      </c>
    </row>
    <row r="136" spans="1:14" x14ac:dyDescent="0.25">
      <c r="A136" s="20">
        <v>13.096</v>
      </c>
      <c r="B136" s="21">
        <v>87.900999999999996</v>
      </c>
      <c r="C136" s="21">
        <v>0.93100000000000005</v>
      </c>
      <c r="D136" s="22">
        <v>0.249803</v>
      </c>
      <c r="F136" s="1">
        <f t="shared" si="10"/>
        <v>0.49949999999999761</v>
      </c>
      <c r="G136" s="3">
        <f t="shared" si="8"/>
        <v>16.500999999999991</v>
      </c>
      <c r="H136" s="2">
        <f t="shared" ca="1" si="11"/>
        <v>0.93100000000000005</v>
      </c>
      <c r="I136" s="2">
        <f t="shared" ca="1" si="11"/>
        <v>0.93300000000000005</v>
      </c>
      <c r="J136" s="2">
        <f t="shared" ca="1" si="11"/>
        <v>0.92900000000000005</v>
      </c>
      <c r="K136" s="2">
        <f t="shared" ca="1" si="11"/>
        <v>0.93600000000000005</v>
      </c>
      <c r="L136" s="2">
        <f t="shared" ca="1" si="11"/>
        <v>0.91700000000000004</v>
      </c>
      <c r="M136" s="2">
        <f t="shared" ca="1" si="11"/>
        <v>0.92900000000000005</v>
      </c>
      <c r="N136" s="2">
        <f t="shared" ca="1" si="11"/>
        <v>0.92600000000000005</v>
      </c>
    </row>
    <row r="137" spans="1:14" x14ac:dyDescent="0.25">
      <c r="A137" s="20">
        <v>13.096</v>
      </c>
      <c r="B137" s="21">
        <v>88.399000000000001</v>
      </c>
      <c r="C137" s="21">
        <v>0.84599999999999997</v>
      </c>
      <c r="D137" s="22">
        <v>0.249808</v>
      </c>
      <c r="F137" s="1">
        <f t="shared" si="10"/>
        <v>0.49950000000000472</v>
      </c>
      <c r="G137" s="3">
        <f t="shared" si="8"/>
        <v>16.998999999999995</v>
      </c>
      <c r="H137" s="2">
        <f t="shared" ca="1" si="11"/>
        <v>0.84599999999999997</v>
      </c>
      <c r="I137" s="2">
        <f t="shared" ca="1" si="11"/>
        <v>0.85899999999999999</v>
      </c>
      <c r="J137" s="2">
        <f t="shared" ca="1" si="11"/>
        <v>0.873</v>
      </c>
      <c r="K137" s="2">
        <f t="shared" ca="1" si="11"/>
        <v>0.86499999999999999</v>
      </c>
      <c r="L137" s="2">
        <f t="shared" ca="1" si="11"/>
        <v>0.84799999999999998</v>
      </c>
      <c r="M137" s="2">
        <f t="shared" ca="1" si="11"/>
        <v>0.86899999999999999</v>
      </c>
      <c r="N137" s="2">
        <f t="shared" ca="1" si="11"/>
        <v>0.84199999999999997</v>
      </c>
    </row>
    <row r="138" spans="1:14" x14ac:dyDescent="0.25">
      <c r="A138" s="20">
        <v>13.096</v>
      </c>
      <c r="B138" s="21">
        <v>88.9</v>
      </c>
      <c r="C138" s="21">
        <v>0.79700000000000004</v>
      </c>
      <c r="D138" s="22">
        <v>0.249805</v>
      </c>
      <c r="F138" s="1">
        <f t="shared" si="10"/>
        <v>0.50099999999999767</v>
      </c>
      <c r="G138" s="3">
        <f t="shared" si="8"/>
        <v>17.5</v>
      </c>
      <c r="H138" s="2">
        <f t="shared" ca="1" si="11"/>
        <v>0.79700000000000004</v>
      </c>
      <c r="I138" s="2">
        <f t="shared" ca="1" si="11"/>
        <v>0.81899999999999995</v>
      </c>
      <c r="J138" s="2">
        <f t="shared" ca="1" si="11"/>
        <v>0.80900000000000005</v>
      </c>
      <c r="K138" s="2">
        <f t="shared" ca="1" si="11"/>
        <v>0.79500000000000004</v>
      </c>
      <c r="L138" s="2">
        <f t="shared" ca="1" si="11"/>
        <v>0.79400000000000004</v>
      </c>
      <c r="M138" s="2">
        <f t="shared" ca="1" si="11"/>
        <v>0.81799999999999995</v>
      </c>
      <c r="N138" s="2">
        <f t="shared" ca="1" si="11"/>
        <v>0.78300000000000003</v>
      </c>
    </row>
    <row r="139" spans="1:14" x14ac:dyDescent="0.25">
      <c r="A139" s="20">
        <v>13.096</v>
      </c>
      <c r="B139" s="21">
        <v>89.400999999999996</v>
      </c>
      <c r="C139" s="21">
        <v>0.749</v>
      </c>
      <c r="D139" s="22">
        <v>0.249802</v>
      </c>
      <c r="F139" s="1">
        <f t="shared" si="10"/>
        <v>0.49949999999999761</v>
      </c>
      <c r="G139" s="3">
        <f t="shared" si="8"/>
        <v>18.000999999999991</v>
      </c>
      <c r="H139" s="2">
        <f t="shared" ca="1" si="11"/>
        <v>0.749</v>
      </c>
      <c r="I139" s="2">
        <f t="shared" ca="1" si="11"/>
        <v>0.75600000000000001</v>
      </c>
      <c r="J139" s="2">
        <f t="shared" ca="1" si="11"/>
        <v>0.76700000000000002</v>
      </c>
      <c r="K139" s="2">
        <f t="shared" ca="1" si="11"/>
        <v>0.74299999999999999</v>
      </c>
      <c r="L139" s="2">
        <f t="shared" ca="1" si="11"/>
        <v>0.74299999999999999</v>
      </c>
      <c r="M139" s="2">
        <f t="shared" ca="1" si="11"/>
        <v>0.76100000000000001</v>
      </c>
      <c r="N139" s="2">
        <f t="shared" ca="1" si="11"/>
        <v>0.73299999999999998</v>
      </c>
    </row>
    <row r="140" spans="1:14" x14ac:dyDescent="0.25">
      <c r="A140" s="20">
        <v>13.096</v>
      </c>
      <c r="B140" s="21">
        <v>89.899000000000001</v>
      </c>
      <c r="C140" s="21">
        <v>0.70899999999999996</v>
      </c>
      <c r="D140" s="22">
        <v>0.24979999999999999</v>
      </c>
      <c r="F140" s="1">
        <f t="shared" si="10"/>
        <v>0.50050000000000239</v>
      </c>
      <c r="G140" s="3">
        <f t="shared" si="8"/>
        <v>18.498999999999995</v>
      </c>
      <c r="H140" s="2">
        <f t="shared" ca="1" si="11"/>
        <v>0.70899999999999996</v>
      </c>
      <c r="I140" s="2">
        <f t="shared" ca="1" si="11"/>
        <v>0.71399999999999997</v>
      </c>
      <c r="J140" s="2">
        <f t="shared" ca="1" si="11"/>
        <v>0.71199999999999997</v>
      </c>
      <c r="K140" s="2">
        <f t="shared" ca="1" si="11"/>
        <v>0.69399999999999995</v>
      </c>
      <c r="L140" s="2">
        <f t="shared" ca="1" si="11"/>
        <v>0.70099999999999996</v>
      </c>
      <c r="M140" s="2">
        <f t="shared" ca="1" si="11"/>
        <v>0.71299999999999997</v>
      </c>
      <c r="N140" s="2">
        <f t="shared" ca="1" si="11"/>
        <v>0.67900000000000005</v>
      </c>
    </row>
    <row r="141" spans="1:14" x14ac:dyDescent="0.25">
      <c r="A141" s="20">
        <v>13.096</v>
      </c>
      <c r="B141" s="21">
        <v>90.402000000000001</v>
      </c>
      <c r="C141" s="21">
        <v>0.66200000000000003</v>
      </c>
      <c r="D141" s="22">
        <v>0.24979699999999999</v>
      </c>
      <c r="F141" s="1">
        <f t="shared" si="10"/>
        <v>0.50050000000000239</v>
      </c>
      <c r="G141" s="3">
        <f t="shared" si="8"/>
        <v>19.001999999999995</v>
      </c>
      <c r="H141" s="2">
        <f t="shared" ca="1" si="11"/>
        <v>0.66200000000000003</v>
      </c>
      <c r="I141" s="2">
        <f t="shared" ca="1" si="11"/>
        <v>0.67</v>
      </c>
      <c r="J141" s="2">
        <f t="shared" ca="1" si="11"/>
        <v>0.68300000000000005</v>
      </c>
      <c r="K141" s="2">
        <f t="shared" ca="1" si="11"/>
        <v>0.64300000000000002</v>
      </c>
      <c r="L141" s="2">
        <f t="shared" ca="1" si="11"/>
        <v>0.66200000000000003</v>
      </c>
      <c r="M141" s="2">
        <f t="shared" ca="1" si="11"/>
        <v>0.67600000000000005</v>
      </c>
      <c r="N141" s="2">
        <f t="shared" ca="1" si="11"/>
        <v>0.64300000000000002</v>
      </c>
    </row>
    <row r="142" spans="1:14" x14ac:dyDescent="0.25">
      <c r="A142" s="20">
        <v>13.096</v>
      </c>
      <c r="B142" s="21">
        <v>90.9</v>
      </c>
      <c r="C142" s="21">
        <v>0.64600000000000002</v>
      </c>
      <c r="D142" s="22">
        <v>0.24979999999999999</v>
      </c>
      <c r="F142" s="1">
        <f t="shared" si="10"/>
        <v>0.49849999999999994</v>
      </c>
      <c r="G142" s="3">
        <f t="shared" si="8"/>
        <v>19.5</v>
      </c>
      <c r="H142" s="2">
        <f t="shared" ca="1" si="11"/>
        <v>0.64600000000000002</v>
      </c>
      <c r="I142" s="2">
        <f t="shared" ca="1" si="11"/>
        <v>0.64500000000000002</v>
      </c>
      <c r="J142" s="2">
        <f t="shared" ca="1" si="11"/>
        <v>0.65</v>
      </c>
      <c r="K142" s="2">
        <f t="shared" ca="1" si="11"/>
        <v>0.60599999999999998</v>
      </c>
      <c r="L142" s="2">
        <f t="shared" ca="1" si="11"/>
        <v>0.63</v>
      </c>
      <c r="M142" s="2">
        <f t="shared" ca="1" si="11"/>
        <v>0.63300000000000001</v>
      </c>
      <c r="N142" s="2">
        <f t="shared" ca="1" si="11"/>
        <v>0.61499999999999999</v>
      </c>
    </row>
    <row r="143" spans="1:14" x14ac:dyDescent="0.25">
      <c r="A143" s="20">
        <v>13.096</v>
      </c>
      <c r="B143" s="21">
        <v>91.399000000000001</v>
      </c>
      <c r="C143" s="21">
        <v>0.59099999999999997</v>
      </c>
      <c r="D143" s="22">
        <v>0.24979799999999999</v>
      </c>
      <c r="F143" s="1">
        <f t="shared" si="10"/>
        <v>0.50099999999999767</v>
      </c>
      <c r="G143" s="3">
        <f t="shared" si="8"/>
        <v>19.998999999999995</v>
      </c>
      <c r="H143" s="2">
        <f t="shared" ca="1" si="11"/>
        <v>0.59099999999999997</v>
      </c>
      <c r="I143" s="2">
        <f t="shared" ca="1" si="11"/>
        <v>0.60599999999999998</v>
      </c>
      <c r="J143" s="2">
        <f t="shared" ca="1" si="11"/>
        <v>0.60199999999999998</v>
      </c>
      <c r="K143" s="2">
        <f t="shared" ca="1" si="11"/>
        <v>0.57999999999999996</v>
      </c>
      <c r="L143" s="2">
        <f t="shared" ca="1" si="11"/>
        <v>0.58799999999999997</v>
      </c>
      <c r="M143" s="2">
        <f t="shared" ca="1" si="11"/>
        <v>0.60299999999999998</v>
      </c>
      <c r="N143" s="2">
        <f t="shared" ca="1" si="11"/>
        <v>0.59299999999999997</v>
      </c>
    </row>
    <row r="144" spans="1:14" x14ac:dyDescent="0.25">
      <c r="A144" s="20">
        <v>13.096</v>
      </c>
      <c r="B144" s="21">
        <v>91.902000000000001</v>
      </c>
      <c r="C144" s="21">
        <v>0.55800000000000005</v>
      </c>
      <c r="D144" s="22">
        <v>0.24979599999999999</v>
      </c>
      <c r="F144" s="1">
        <f t="shared" si="10"/>
        <v>0.50050000000000239</v>
      </c>
      <c r="G144" s="3">
        <f t="shared" si="8"/>
        <v>20.501999999999995</v>
      </c>
      <c r="H144" s="2">
        <f t="shared" ca="1" si="11"/>
        <v>0.55800000000000005</v>
      </c>
      <c r="I144" s="2">
        <f t="shared" ca="1" si="11"/>
        <v>0.56999999999999995</v>
      </c>
      <c r="J144" s="2">
        <f t="shared" ca="1" si="11"/>
        <v>0.57399999999999995</v>
      </c>
      <c r="K144" s="2">
        <f t="shared" ca="1" si="11"/>
        <v>0.55300000000000005</v>
      </c>
      <c r="L144" s="2">
        <f t="shared" ca="1" si="11"/>
        <v>0.57199999999999995</v>
      </c>
      <c r="M144" s="2">
        <f t="shared" ca="1" si="11"/>
        <v>0.57999999999999996</v>
      </c>
      <c r="N144" s="2">
        <f t="shared" ca="1" si="11"/>
        <v>0.55900000000000005</v>
      </c>
    </row>
    <row r="145" spans="1:14" x14ac:dyDescent="0.25">
      <c r="A145" s="20">
        <v>13.096</v>
      </c>
      <c r="B145" s="21">
        <v>92.4</v>
      </c>
      <c r="C145" s="21">
        <v>0.52600000000000002</v>
      </c>
      <c r="D145" s="22">
        <v>0.24979999999999999</v>
      </c>
      <c r="F145" s="1">
        <f t="shared" si="10"/>
        <v>0.49949999999999761</v>
      </c>
      <c r="G145" s="3">
        <f t="shared" si="8"/>
        <v>21</v>
      </c>
      <c r="H145" s="2">
        <f t="shared" ca="1" si="11"/>
        <v>0.52600000000000002</v>
      </c>
      <c r="I145" s="2">
        <f t="shared" ca="1" si="11"/>
        <v>0.54800000000000004</v>
      </c>
      <c r="J145" s="2">
        <f t="shared" ca="1" si="11"/>
        <v>0.55300000000000005</v>
      </c>
      <c r="K145" s="2">
        <f t="shared" ca="1" si="11"/>
        <v>0.52700000000000002</v>
      </c>
      <c r="L145" s="2">
        <f t="shared" ca="1" si="11"/>
        <v>0.55400000000000005</v>
      </c>
      <c r="M145" s="2">
        <f t="shared" ca="1" si="11"/>
        <v>0.54300000000000004</v>
      </c>
      <c r="N145" s="2">
        <f t="shared" ca="1" si="11"/>
        <v>0.53900000000000003</v>
      </c>
    </row>
    <row r="146" spans="1:14" x14ac:dyDescent="0.25">
      <c r="A146" s="20">
        <v>13.096</v>
      </c>
      <c r="B146" s="21">
        <v>92.900999999999996</v>
      </c>
      <c r="C146" s="21">
        <v>0.50900000000000001</v>
      </c>
      <c r="D146" s="22">
        <v>0.24979299999999999</v>
      </c>
      <c r="F146" s="1">
        <f t="shared" si="10"/>
        <v>0.50049999999999528</v>
      </c>
      <c r="G146" s="3">
        <f t="shared" si="8"/>
        <v>21.500999999999991</v>
      </c>
      <c r="H146" s="2">
        <f t="shared" ca="1" si="11"/>
        <v>0.50900000000000001</v>
      </c>
      <c r="I146" s="2">
        <f t="shared" ca="1" si="11"/>
        <v>0.52500000000000002</v>
      </c>
      <c r="J146" s="2">
        <f t="shared" ca="1" si="11"/>
        <v>0.51900000000000002</v>
      </c>
      <c r="K146" s="2">
        <f t="shared" ca="1" si="11"/>
        <v>0.51200000000000001</v>
      </c>
      <c r="L146" s="2">
        <f t="shared" ca="1" si="11"/>
        <v>0.53</v>
      </c>
      <c r="M146" s="2">
        <f t="shared" ca="1" si="11"/>
        <v>0.52400000000000002</v>
      </c>
      <c r="N146" s="2">
        <f t="shared" ca="1" si="11"/>
        <v>0.51400000000000001</v>
      </c>
    </row>
    <row r="147" spans="1:14" x14ac:dyDescent="0.25">
      <c r="A147" s="20">
        <v>13.096</v>
      </c>
      <c r="B147" s="21">
        <v>93.400999999999996</v>
      </c>
      <c r="C147" s="21">
        <v>0.48199999999999998</v>
      </c>
      <c r="D147" s="22">
        <v>0.249805</v>
      </c>
      <c r="F147" s="1">
        <f t="shared" si="10"/>
        <v>0.49900000000000233</v>
      </c>
      <c r="G147" s="3">
        <f t="shared" si="8"/>
        <v>22.000999999999991</v>
      </c>
      <c r="H147" s="2">
        <f t="shared" ca="1" si="11"/>
        <v>0.48199999999999998</v>
      </c>
      <c r="I147" s="2">
        <f t="shared" ca="1" si="11"/>
        <v>0.49399999999999999</v>
      </c>
      <c r="J147" s="2">
        <f t="shared" ca="1" si="11"/>
        <v>0.50600000000000001</v>
      </c>
      <c r="K147" s="2">
        <f t="shared" ca="1" si="11"/>
        <v>0.49399999999999999</v>
      </c>
      <c r="L147" s="2">
        <f t="shared" ca="1" si="11"/>
        <v>0.51100000000000001</v>
      </c>
      <c r="M147" s="2">
        <f t="shared" ca="1" si="11"/>
        <v>0.51</v>
      </c>
      <c r="N147" s="2">
        <f t="shared" ca="1" si="11"/>
        <v>0.49399999999999999</v>
      </c>
    </row>
    <row r="148" spans="1:14" x14ac:dyDescent="0.25">
      <c r="A148" s="20">
        <v>13.096</v>
      </c>
      <c r="B148" s="21">
        <v>93.899000000000001</v>
      </c>
      <c r="C148" s="21">
        <v>0.46500000000000002</v>
      </c>
      <c r="D148" s="22">
        <v>0.24979399999999999</v>
      </c>
      <c r="F148" s="1">
        <f t="shared" si="10"/>
        <v>0.50050000000000239</v>
      </c>
      <c r="G148" s="3">
        <f t="shared" ref="G148:G163" si="12">B148-G$1</f>
        <v>22.498999999999995</v>
      </c>
      <c r="H148" s="2">
        <f t="shared" ca="1" si="11"/>
        <v>0.46500000000000002</v>
      </c>
      <c r="I148" s="2">
        <f t="shared" ca="1" si="11"/>
        <v>0.47</v>
      </c>
      <c r="J148" s="2">
        <f t="shared" ca="1" si="11"/>
        <v>0.47699999999999998</v>
      </c>
      <c r="K148" s="2">
        <f t="shared" ca="1" si="11"/>
        <v>0.47099999999999997</v>
      </c>
      <c r="L148" s="2">
        <f t="shared" ca="1" si="11"/>
        <v>0.48</v>
      </c>
      <c r="M148" s="2">
        <f t="shared" ca="1" si="11"/>
        <v>0.49199999999999999</v>
      </c>
      <c r="N148" s="2">
        <f t="shared" ca="1" si="11"/>
        <v>0.48499999999999999</v>
      </c>
    </row>
    <row r="149" spans="1:14" x14ac:dyDescent="0.25">
      <c r="A149" s="20">
        <v>13.096</v>
      </c>
      <c r="B149" s="21">
        <v>94.402000000000001</v>
      </c>
      <c r="C149" s="21">
        <v>0.46100000000000002</v>
      </c>
      <c r="D149" s="22">
        <v>0.24979899999999999</v>
      </c>
      <c r="F149" s="1">
        <f t="shared" ref="F149:F162" si="13">(G150-G148)/2</f>
        <v>0.50050000000000239</v>
      </c>
      <c r="G149" s="3">
        <f t="shared" si="12"/>
        <v>23.001999999999995</v>
      </c>
      <c r="H149" s="2">
        <f t="shared" ca="1" si="11"/>
        <v>0.46100000000000002</v>
      </c>
      <c r="I149" s="2">
        <f t="shared" ca="1" si="11"/>
        <v>0.46</v>
      </c>
      <c r="J149" s="2">
        <f t="shared" ca="1" si="11"/>
        <v>0.45600000000000002</v>
      </c>
      <c r="K149" s="2">
        <f t="shared" ca="1" si="11"/>
        <v>0.45500000000000002</v>
      </c>
      <c r="L149" s="2">
        <f t="shared" ca="1" si="11"/>
        <v>0.45900000000000002</v>
      </c>
      <c r="M149" s="2">
        <f t="shared" ca="1" si="11"/>
        <v>0.47399999999999998</v>
      </c>
      <c r="N149" s="2">
        <f t="shared" ca="1" si="11"/>
        <v>0.46300000000000002</v>
      </c>
    </row>
    <row r="150" spans="1:14" x14ac:dyDescent="0.25">
      <c r="A150" s="20">
        <v>13.096</v>
      </c>
      <c r="B150" s="21">
        <v>94.9</v>
      </c>
      <c r="C150" s="21">
        <v>0.441</v>
      </c>
      <c r="D150" s="22">
        <v>0.24979999999999999</v>
      </c>
      <c r="F150" s="1">
        <f t="shared" si="13"/>
        <v>0.49799999999999756</v>
      </c>
      <c r="G150" s="3">
        <f t="shared" si="12"/>
        <v>23.5</v>
      </c>
      <c r="H150" s="2">
        <f t="shared" ca="1" si="11"/>
        <v>0.441</v>
      </c>
      <c r="I150" s="2">
        <f t="shared" ca="1" si="11"/>
        <v>0.441</v>
      </c>
      <c r="J150" s="2">
        <f t="shared" ca="1" si="11"/>
        <v>0.438</v>
      </c>
      <c r="K150" s="2">
        <f t="shared" ca="1" si="11"/>
        <v>0.442</v>
      </c>
      <c r="L150" s="2">
        <f t="shared" ca="1" si="11"/>
        <v>0.42599999999999999</v>
      </c>
      <c r="M150" s="2">
        <f t="shared" ca="1" si="11"/>
        <v>0.44600000000000001</v>
      </c>
      <c r="N150" s="2">
        <f t="shared" ca="1" si="11"/>
        <v>0.46300000000000002</v>
      </c>
    </row>
    <row r="151" spans="1:14" x14ac:dyDescent="0.25">
      <c r="A151" s="20">
        <v>13.096</v>
      </c>
      <c r="B151" s="21">
        <v>95.397999999999996</v>
      </c>
      <c r="C151" s="21">
        <v>0.43099999999999999</v>
      </c>
      <c r="D151" s="22">
        <v>0.249808</v>
      </c>
      <c r="F151" s="1">
        <f t="shared" si="13"/>
        <v>0.50049999999999528</v>
      </c>
      <c r="G151" s="3">
        <f t="shared" si="12"/>
        <v>23.99799999999999</v>
      </c>
      <c r="H151" s="2">
        <f t="shared" ca="1" si="11"/>
        <v>0.43099999999999999</v>
      </c>
      <c r="I151" s="2">
        <f t="shared" ca="1" si="11"/>
        <v>0.44</v>
      </c>
      <c r="J151" s="2">
        <f t="shared" ca="1" si="11"/>
        <v>0.42</v>
      </c>
      <c r="K151" s="2">
        <f t="shared" ca="1" si="11"/>
        <v>0.432</v>
      </c>
      <c r="L151" s="2">
        <f t="shared" ca="1" si="11"/>
        <v>0.41599999999999998</v>
      </c>
      <c r="M151" s="2">
        <f t="shared" ca="1" si="11"/>
        <v>0.42699999999999999</v>
      </c>
      <c r="N151" s="2">
        <f t="shared" ca="1" si="11"/>
        <v>0.43099999999999999</v>
      </c>
    </row>
    <row r="152" spans="1:14" x14ac:dyDescent="0.25">
      <c r="A152" s="20">
        <v>13.096</v>
      </c>
      <c r="B152" s="21">
        <v>95.900999999999996</v>
      </c>
      <c r="C152" s="21">
        <v>0.41199999999999998</v>
      </c>
      <c r="D152" s="22">
        <v>0.249808</v>
      </c>
      <c r="F152" s="1">
        <f t="shared" si="13"/>
        <v>0.50050000000000239</v>
      </c>
      <c r="G152" s="3">
        <f t="shared" si="12"/>
        <v>24.500999999999991</v>
      </c>
      <c r="H152" s="2">
        <f t="shared" ca="1" si="11"/>
        <v>0.41199999999999998</v>
      </c>
      <c r="I152" s="2">
        <f t="shared" ca="1" si="11"/>
        <v>0.41799999999999998</v>
      </c>
      <c r="J152" s="2">
        <f t="shared" ca="1" si="11"/>
        <v>0.39600000000000002</v>
      </c>
      <c r="K152" s="2">
        <f t="shared" ref="I152:N163" ca="1" si="14">OFFSET($C152, K$10,0)</f>
        <v>0.40699999999999997</v>
      </c>
      <c r="L152" s="2">
        <f t="shared" ca="1" si="14"/>
        <v>0.41299999999999998</v>
      </c>
      <c r="M152" s="2">
        <f t="shared" ca="1" si="14"/>
        <v>0.41599999999999998</v>
      </c>
      <c r="N152" s="2">
        <f t="shared" ca="1" si="14"/>
        <v>0.42499999999999999</v>
      </c>
    </row>
    <row r="153" spans="1:14" x14ac:dyDescent="0.25">
      <c r="A153" s="20">
        <v>13.096</v>
      </c>
      <c r="B153" s="21">
        <v>96.399000000000001</v>
      </c>
      <c r="C153" s="21">
        <v>0.41</v>
      </c>
      <c r="D153" s="22">
        <v>0.249807</v>
      </c>
      <c r="F153" s="1">
        <f t="shared" si="13"/>
        <v>0.5</v>
      </c>
      <c r="G153" s="3">
        <f t="shared" si="12"/>
        <v>24.998999999999995</v>
      </c>
      <c r="H153" s="2">
        <f t="shared" ref="H153:H163" ca="1" si="15">OFFSET($C153, H$10,0)</f>
        <v>0.41</v>
      </c>
      <c r="I153" s="2">
        <f t="shared" ca="1" si="14"/>
        <v>0.41199999999999998</v>
      </c>
      <c r="J153" s="2">
        <f t="shared" ca="1" si="14"/>
        <v>0.38600000000000001</v>
      </c>
      <c r="K153" s="2">
        <f t="shared" ca="1" si="14"/>
        <v>0.40200000000000002</v>
      </c>
      <c r="L153" s="2">
        <f t="shared" ca="1" si="14"/>
        <v>0.40200000000000002</v>
      </c>
      <c r="M153" s="2">
        <f t="shared" ca="1" si="14"/>
        <v>0.40300000000000002</v>
      </c>
      <c r="N153" s="2">
        <f t="shared" ca="1" si="14"/>
        <v>0.38900000000000001</v>
      </c>
    </row>
    <row r="154" spans="1:14" x14ac:dyDescent="0.25">
      <c r="A154" s="20">
        <v>13.096</v>
      </c>
      <c r="B154" s="21">
        <v>96.900999999999996</v>
      </c>
      <c r="C154" s="21">
        <v>0.38800000000000001</v>
      </c>
      <c r="D154" s="22">
        <v>0.249806</v>
      </c>
      <c r="F154" s="1">
        <f t="shared" si="13"/>
        <v>0.50150000000000006</v>
      </c>
      <c r="G154" s="3">
        <f t="shared" si="12"/>
        <v>25.500999999999991</v>
      </c>
      <c r="H154" s="2">
        <f t="shared" ca="1" si="15"/>
        <v>0.38800000000000001</v>
      </c>
      <c r="I154" s="2">
        <f t="shared" ca="1" si="14"/>
        <v>0.38500000000000001</v>
      </c>
      <c r="J154" s="2">
        <f t="shared" ca="1" si="14"/>
        <v>0.38</v>
      </c>
      <c r="K154" s="2">
        <f t="shared" ca="1" si="14"/>
        <v>0.39900000000000002</v>
      </c>
      <c r="L154" s="2">
        <f t="shared" ca="1" si="14"/>
        <v>0.39600000000000002</v>
      </c>
      <c r="M154" s="2">
        <f t="shared" ca="1" si="14"/>
        <v>0.40400000000000003</v>
      </c>
      <c r="N154" s="2">
        <f t="shared" ca="1" si="14"/>
        <v>0.374</v>
      </c>
    </row>
    <row r="155" spans="1:14" x14ac:dyDescent="0.25">
      <c r="A155" s="20">
        <v>13.096</v>
      </c>
      <c r="B155" s="21">
        <v>97.402000000000001</v>
      </c>
      <c r="C155" s="21">
        <v>0.38700000000000001</v>
      </c>
      <c r="D155" s="22">
        <v>0.249802</v>
      </c>
      <c r="F155" s="1">
        <f t="shared" si="13"/>
        <v>0.49900000000000233</v>
      </c>
      <c r="G155" s="3">
        <f t="shared" si="12"/>
        <v>26.001999999999995</v>
      </c>
      <c r="H155" s="2">
        <f t="shared" ca="1" si="15"/>
        <v>0.38700000000000001</v>
      </c>
      <c r="I155" s="2">
        <f t="shared" ca="1" si="14"/>
        <v>0.38200000000000001</v>
      </c>
      <c r="J155" s="2">
        <f t="shared" ca="1" si="14"/>
        <v>0.37</v>
      </c>
      <c r="K155" s="2">
        <f t="shared" ca="1" si="14"/>
        <v>0.40799999999999997</v>
      </c>
      <c r="L155" s="2">
        <f t="shared" ca="1" si="14"/>
        <v>0.38400000000000001</v>
      </c>
      <c r="M155" s="2">
        <f t="shared" ca="1" si="14"/>
        <v>0.38300000000000001</v>
      </c>
      <c r="N155" s="2">
        <f t="shared" ca="1" si="14"/>
        <v>0.36799999999999999</v>
      </c>
    </row>
    <row r="156" spans="1:14" x14ac:dyDescent="0.25">
      <c r="A156" s="20">
        <v>13.096</v>
      </c>
      <c r="B156" s="21">
        <v>97.899000000000001</v>
      </c>
      <c r="C156" s="21">
        <v>0.377</v>
      </c>
      <c r="D156" s="22">
        <v>0.249806</v>
      </c>
      <c r="F156" s="1">
        <f t="shared" si="13"/>
        <v>0.49949999999999761</v>
      </c>
      <c r="G156" s="3">
        <f t="shared" si="12"/>
        <v>26.498999999999995</v>
      </c>
      <c r="H156" s="2">
        <f t="shared" ca="1" si="15"/>
        <v>0.377</v>
      </c>
      <c r="I156" s="2">
        <f t="shared" ca="1" si="14"/>
        <v>0.376</v>
      </c>
      <c r="J156" s="2">
        <f t="shared" ca="1" si="14"/>
        <v>0.36299999999999999</v>
      </c>
      <c r="K156" s="2">
        <f t="shared" ca="1" si="14"/>
        <v>0.378</v>
      </c>
      <c r="L156" s="2">
        <f t="shared" ca="1" si="14"/>
        <v>0.371</v>
      </c>
      <c r="M156" s="2">
        <f t="shared" ca="1" si="14"/>
        <v>0.38</v>
      </c>
      <c r="N156" s="2">
        <f t="shared" ca="1" si="14"/>
        <v>0.35499999999999998</v>
      </c>
    </row>
    <row r="157" spans="1:14" x14ac:dyDescent="0.25">
      <c r="A157" s="20">
        <v>13.096</v>
      </c>
      <c r="B157" s="21">
        <v>98.400999999999996</v>
      </c>
      <c r="C157" s="21">
        <v>0.36899999999999999</v>
      </c>
      <c r="D157" s="22">
        <v>0.24981100000000001</v>
      </c>
      <c r="F157" s="1">
        <f t="shared" si="13"/>
        <v>0.50050000000000239</v>
      </c>
      <c r="G157" s="3">
        <f t="shared" si="12"/>
        <v>27.000999999999991</v>
      </c>
      <c r="H157" s="2">
        <f t="shared" ca="1" si="15"/>
        <v>0.36899999999999999</v>
      </c>
      <c r="I157" s="2">
        <f t="shared" ca="1" si="14"/>
        <v>0.374</v>
      </c>
      <c r="J157" s="2">
        <f t="shared" ca="1" si="14"/>
        <v>0.36199999999999999</v>
      </c>
      <c r="K157" s="2">
        <f t="shared" ca="1" si="14"/>
        <v>0.36899999999999999</v>
      </c>
      <c r="L157" s="2">
        <f t="shared" ca="1" si="14"/>
        <v>0.36199999999999999</v>
      </c>
      <c r="M157" s="2">
        <f t="shared" ca="1" si="14"/>
        <v>0.36099999999999999</v>
      </c>
      <c r="N157" s="2">
        <f t="shared" ca="1" si="14"/>
        <v>0.35099999999999998</v>
      </c>
    </row>
    <row r="158" spans="1:14" x14ac:dyDescent="0.25">
      <c r="A158" s="20">
        <v>13.096</v>
      </c>
      <c r="B158" s="21">
        <v>98.9</v>
      </c>
      <c r="C158" s="21">
        <v>0.36399999999999999</v>
      </c>
      <c r="D158" s="22">
        <v>0.249804</v>
      </c>
      <c r="F158" s="1">
        <f t="shared" si="13"/>
        <v>0.49950000000000472</v>
      </c>
      <c r="G158" s="3">
        <f t="shared" si="12"/>
        <v>27.5</v>
      </c>
      <c r="H158" s="2">
        <f t="shared" ca="1" si="15"/>
        <v>0.36399999999999999</v>
      </c>
      <c r="I158" s="2">
        <f t="shared" ca="1" si="14"/>
        <v>0.35199999999999998</v>
      </c>
      <c r="J158" s="2">
        <f t="shared" ca="1" si="14"/>
        <v>0.36099999999999999</v>
      </c>
      <c r="K158" s="2">
        <f t="shared" ca="1" si="14"/>
        <v>0.35</v>
      </c>
      <c r="L158" s="2">
        <f t="shared" ca="1" si="14"/>
        <v>0.35399999999999998</v>
      </c>
      <c r="M158" s="2">
        <f t="shared" ca="1" si="14"/>
        <v>0.34899999999999998</v>
      </c>
      <c r="N158" s="2">
        <f t="shared" ca="1" si="14"/>
        <v>0.34599999999999997</v>
      </c>
    </row>
    <row r="159" spans="1:14" x14ac:dyDescent="0.25">
      <c r="A159" s="20">
        <v>13.096</v>
      </c>
      <c r="B159" s="21">
        <v>99.4</v>
      </c>
      <c r="C159" s="21">
        <v>0.36799999999999999</v>
      </c>
      <c r="D159" s="22">
        <v>0.249807</v>
      </c>
      <c r="F159" s="1">
        <f t="shared" si="13"/>
        <v>0.50099999999999767</v>
      </c>
      <c r="G159" s="3">
        <f t="shared" si="12"/>
        <v>28</v>
      </c>
      <c r="H159" s="2">
        <f t="shared" ca="1" si="15"/>
        <v>0.36799999999999999</v>
      </c>
      <c r="I159" s="2">
        <f t="shared" ca="1" si="14"/>
        <v>0.33600000000000002</v>
      </c>
      <c r="J159" s="2">
        <f t="shared" ca="1" si="14"/>
        <v>0.35099999999999998</v>
      </c>
      <c r="K159" s="2">
        <f t="shared" ca="1" si="14"/>
        <v>0.34699999999999998</v>
      </c>
      <c r="L159" s="2">
        <f t="shared" ca="1" si="14"/>
        <v>0.33700000000000002</v>
      </c>
      <c r="M159" s="2">
        <f t="shared" ca="1" si="14"/>
        <v>0.34100000000000003</v>
      </c>
      <c r="N159" s="2">
        <f t="shared" ca="1" si="14"/>
        <v>0.33300000000000002</v>
      </c>
    </row>
    <row r="160" spans="1:14" x14ac:dyDescent="0.25">
      <c r="A160" s="20">
        <v>13.096</v>
      </c>
      <c r="B160" s="21">
        <v>99.902000000000001</v>
      </c>
      <c r="C160" s="21">
        <v>0.34799999999999998</v>
      </c>
      <c r="D160" s="22">
        <v>0.249808</v>
      </c>
      <c r="F160" s="1">
        <f t="shared" si="13"/>
        <v>0.49949999999999761</v>
      </c>
      <c r="G160" s="3">
        <f t="shared" si="12"/>
        <v>28.501999999999995</v>
      </c>
      <c r="H160" s="2">
        <f t="shared" ca="1" si="15"/>
        <v>0.34799999999999998</v>
      </c>
      <c r="I160" s="2">
        <f t="shared" ca="1" si="14"/>
        <v>0.34200000000000003</v>
      </c>
      <c r="J160" s="2">
        <f t="shared" ca="1" si="14"/>
        <v>0.33200000000000002</v>
      </c>
      <c r="K160" s="2">
        <f t="shared" ca="1" si="14"/>
        <v>0.35299999999999998</v>
      </c>
      <c r="L160" s="2">
        <f t="shared" ca="1" si="14"/>
        <v>0.34</v>
      </c>
      <c r="M160" s="2">
        <f t="shared" ca="1" si="14"/>
        <v>0.34699999999999998</v>
      </c>
      <c r="N160" s="2">
        <f t="shared" ca="1" si="14"/>
        <v>0.33100000000000002</v>
      </c>
    </row>
    <row r="161" spans="1:14" x14ac:dyDescent="0.25">
      <c r="A161" s="20">
        <v>13.096</v>
      </c>
      <c r="B161" s="21">
        <v>100.399</v>
      </c>
      <c r="C161" s="21">
        <v>0.34200000000000003</v>
      </c>
      <c r="D161" s="22">
        <v>0.24981200000000001</v>
      </c>
      <c r="F161" s="1">
        <f t="shared" si="13"/>
        <v>0.49949999999999761</v>
      </c>
      <c r="G161" s="3">
        <f t="shared" si="12"/>
        <v>28.998999999999995</v>
      </c>
      <c r="H161" s="2">
        <f t="shared" ca="1" si="15"/>
        <v>0.34200000000000003</v>
      </c>
      <c r="I161" s="2">
        <f t="shared" ca="1" si="14"/>
        <v>0.32800000000000001</v>
      </c>
      <c r="J161" s="2">
        <f t="shared" ca="1" si="14"/>
        <v>0.32100000000000001</v>
      </c>
      <c r="K161" s="2">
        <f t="shared" ca="1" si="14"/>
        <v>0.34699999999999998</v>
      </c>
      <c r="L161" s="2">
        <f t="shared" ca="1" si="14"/>
        <v>0.33800000000000002</v>
      </c>
      <c r="M161" s="2">
        <f t="shared" ca="1" si="14"/>
        <v>0.32600000000000001</v>
      </c>
      <c r="N161" s="2">
        <f t="shared" ca="1" si="14"/>
        <v>0.32900000000000001</v>
      </c>
    </row>
    <row r="162" spans="1:14" x14ac:dyDescent="0.25">
      <c r="A162" s="20">
        <v>13.096</v>
      </c>
      <c r="B162" s="21">
        <v>100.901</v>
      </c>
      <c r="C162" s="21">
        <v>0.33700000000000002</v>
      </c>
      <c r="D162" s="22">
        <v>0.249803</v>
      </c>
      <c r="F162" s="1">
        <f t="shared" si="13"/>
        <v>0.50099999999999767</v>
      </c>
      <c r="G162" s="3">
        <f t="shared" si="12"/>
        <v>29.500999999999991</v>
      </c>
      <c r="H162" s="2">
        <f t="shared" ca="1" si="15"/>
        <v>0.33700000000000002</v>
      </c>
      <c r="I162" s="2">
        <f t="shared" ca="1" si="14"/>
        <v>0.32800000000000001</v>
      </c>
      <c r="J162" s="2">
        <f t="shared" ca="1" si="14"/>
        <v>0.32</v>
      </c>
      <c r="K162" s="2">
        <f t="shared" ca="1" si="14"/>
        <v>0.33</v>
      </c>
      <c r="L162" s="2">
        <f t="shared" ca="1" si="14"/>
        <v>0.33500000000000002</v>
      </c>
      <c r="M162" s="2">
        <f t="shared" ca="1" si="14"/>
        <v>0.32600000000000001</v>
      </c>
      <c r="N162" s="2">
        <f t="shared" ca="1" si="14"/>
        <v>0.316</v>
      </c>
    </row>
    <row r="163" spans="1:14" x14ac:dyDescent="0.25">
      <c r="A163" s="20">
        <v>13.096</v>
      </c>
      <c r="B163" s="21">
        <v>101.401</v>
      </c>
      <c r="C163" s="21">
        <v>0.34100000000000003</v>
      </c>
      <c r="D163" s="22">
        <v>0.24979899999999999</v>
      </c>
      <c r="F163" s="1">
        <f>(G163-G162)/2</f>
        <v>0.25</v>
      </c>
      <c r="G163" s="3">
        <f t="shared" si="12"/>
        <v>30.000999999999991</v>
      </c>
      <c r="H163" s="2">
        <f t="shared" ca="1" si="15"/>
        <v>0.34100000000000003</v>
      </c>
      <c r="I163" s="2">
        <f t="shared" ca="1" si="14"/>
        <v>0.318</v>
      </c>
      <c r="J163" s="2">
        <f t="shared" ca="1" si="14"/>
        <v>0.316</v>
      </c>
      <c r="K163" s="2">
        <f t="shared" ca="1" si="14"/>
        <v>0.318</v>
      </c>
      <c r="L163" s="2">
        <f t="shared" ca="1" si="14"/>
        <v>0.32700000000000001</v>
      </c>
      <c r="M163" s="2">
        <f t="shared" ca="1" si="14"/>
        <v>0.32600000000000001</v>
      </c>
      <c r="N163" s="2">
        <f t="shared" ca="1" si="14"/>
        <v>0.313</v>
      </c>
    </row>
    <row r="164" spans="1:14" x14ac:dyDescent="0.25">
      <c r="A164" s="20">
        <v>13.295</v>
      </c>
      <c r="B164" s="21">
        <v>41.405000000000001</v>
      </c>
      <c r="C164" s="21">
        <v>0.24099999999999999</v>
      </c>
      <c r="D164" s="22">
        <v>0.249804</v>
      </c>
      <c r="G164" s="1"/>
    </row>
    <row r="165" spans="1:14" x14ac:dyDescent="0.25">
      <c r="A165" s="20">
        <v>13.295</v>
      </c>
      <c r="B165" s="21">
        <v>41.9</v>
      </c>
      <c r="C165" s="21">
        <v>0.21</v>
      </c>
      <c r="D165" s="22">
        <v>0.24981300000000001</v>
      </c>
      <c r="G165" s="1"/>
    </row>
    <row r="166" spans="1:14" x14ac:dyDescent="0.25">
      <c r="A166" s="20">
        <v>13.295</v>
      </c>
      <c r="B166" s="21">
        <v>42.396999999999998</v>
      </c>
      <c r="C166" s="21">
        <v>0.20300000000000001</v>
      </c>
      <c r="D166" s="22">
        <v>0.24981100000000001</v>
      </c>
      <c r="G166" s="1"/>
    </row>
    <row r="167" spans="1:14" x14ac:dyDescent="0.25">
      <c r="A167" s="20">
        <v>13.295</v>
      </c>
      <c r="B167" s="21">
        <v>42.9</v>
      </c>
      <c r="C167" s="21">
        <v>0.20699999999999999</v>
      </c>
      <c r="D167" s="22">
        <v>0.249805</v>
      </c>
      <c r="G167" s="1"/>
    </row>
    <row r="168" spans="1:14" x14ac:dyDescent="0.25">
      <c r="A168" s="20">
        <v>13.295</v>
      </c>
      <c r="B168" s="21">
        <v>43.399000000000001</v>
      </c>
      <c r="C168" s="21">
        <v>0.21</v>
      </c>
      <c r="D168" s="22">
        <v>0.24981200000000001</v>
      </c>
      <c r="G168" s="1"/>
    </row>
    <row r="169" spans="1:14" x14ac:dyDescent="0.25">
      <c r="A169" s="20">
        <v>13.295</v>
      </c>
      <c r="B169" s="21">
        <v>43.901000000000003</v>
      </c>
      <c r="C169" s="21">
        <v>0.23200000000000001</v>
      </c>
      <c r="D169" s="22">
        <v>0.249806</v>
      </c>
      <c r="G169" s="1"/>
    </row>
    <row r="170" spans="1:14" x14ac:dyDescent="0.25">
      <c r="A170" s="20">
        <v>13.295</v>
      </c>
      <c r="B170" s="21">
        <v>44.401000000000003</v>
      </c>
      <c r="C170" s="21">
        <v>0.24099999999999999</v>
      </c>
      <c r="D170" s="22">
        <v>0.249802</v>
      </c>
      <c r="G170" s="1"/>
    </row>
    <row r="171" spans="1:14" x14ac:dyDescent="0.25">
      <c r="A171" s="20">
        <v>13.295</v>
      </c>
      <c r="B171" s="21">
        <v>44.896000000000001</v>
      </c>
      <c r="C171" s="21">
        <v>0.23400000000000001</v>
      </c>
      <c r="D171" s="22">
        <v>0.24979899999999999</v>
      </c>
      <c r="G171" s="1"/>
    </row>
    <row r="172" spans="1:14" x14ac:dyDescent="0.25">
      <c r="A172" s="20">
        <v>13.295</v>
      </c>
      <c r="B172" s="21">
        <v>45.4</v>
      </c>
      <c r="C172" s="21">
        <v>0.253</v>
      </c>
      <c r="D172" s="22">
        <v>0.249808</v>
      </c>
      <c r="G172" s="1"/>
    </row>
    <row r="173" spans="1:14" x14ac:dyDescent="0.25">
      <c r="A173" s="20">
        <v>13.295</v>
      </c>
      <c r="B173" s="21">
        <v>45.9</v>
      </c>
      <c r="C173" s="21">
        <v>0.25</v>
      </c>
      <c r="D173" s="22">
        <v>0.24979899999999999</v>
      </c>
      <c r="G173" s="1"/>
    </row>
    <row r="174" spans="1:14" x14ac:dyDescent="0.25">
      <c r="A174" s="20">
        <v>13.295</v>
      </c>
      <c r="B174" s="21">
        <v>46.401000000000003</v>
      </c>
      <c r="C174" s="21">
        <v>0.26800000000000002</v>
      </c>
      <c r="D174" s="22">
        <v>0.24981100000000001</v>
      </c>
      <c r="G174" s="1"/>
    </row>
    <row r="175" spans="1:14" x14ac:dyDescent="0.25">
      <c r="A175" s="20">
        <v>13.295</v>
      </c>
      <c r="B175" s="21">
        <v>46.901000000000003</v>
      </c>
      <c r="C175" s="21">
        <v>0.27500000000000002</v>
      </c>
      <c r="D175" s="22">
        <v>0.24981100000000001</v>
      </c>
      <c r="G175" s="1"/>
    </row>
    <row r="176" spans="1:14" x14ac:dyDescent="0.25">
      <c r="A176" s="20">
        <v>13.295</v>
      </c>
      <c r="B176" s="21">
        <v>47.396999999999998</v>
      </c>
      <c r="C176" s="21">
        <v>0.3</v>
      </c>
      <c r="D176" s="22">
        <v>0.24981</v>
      </c>
      <c r="G176" s="1"/>
    </row>
    <row r="177" spans="1:7" x14ac:dyDescent="0.25">
      <c r="A177" s="20">
        <v>13.295</v>
      </c>
      <c r="B177" s="21">
        <v>47.9</v>
      </c>
      <c r="C177" s="21">
        <v>0.33300000000000002</v>
      </c>
      <c r="D177" s="22">
        <v>0.249807</v>
      </c>
      <c r="G177" s="1"/>
    </row>
    <row r="178" spans="1:7" x14ac:dyDescent="0.25">
      <c r="A178" s="20">
        <v>13.295</v>
      </c>
      <c r="B178" s="21">
        <v>48.4</v>
      </c>
      <c r="C178" s="21">
        <v>0.35499999999999998</v>
      </c>
      <c r="D178" s="22">
        <v>0.24981</v>
      </c>
      <c r="G178" s="1"/>
    </row>
    <row r="179" spans="1:7" x14ac:dyDescent="0.25">
      <c r="A179" s="20">
        <v>13.295</v>
      </c>
      <c r="B179" s="21">
        <v>48.899000000000001</v>
      </c>
      <c r="C179" s="21">
        <v>0.34699999999999998</v>
      </c>
      <c r="D179" s="22">
        <v>0.24979999999999999</v>
      </c>
      <c r="G179" s="1"/>
    </row>
    <row r="180" spans="1:7" x14ac:dyDescent="0.25">
      <c r="A180" s="20">
        <v>13.295</v>
      </c>
      <c r="B180" s="21">
        <v>49.402000000000001</v>
      </c>
      <c r="C180" s="21">
        <v>0.373</v>
      </c>
      <c r="D180" s="22">
        <v>0.249809</v>
      </c>
      <c r="G180" s="1"/>
    </row>
    <row r="181" spans="1:7" x14ac:dyDescent="0.25">
      <c r="A181" s="20">
        <v>13.295</v>
      </c>
      <c r="B181" s="21">
        <v>49.898000000000003</v>
      </c>
      <c r="C181" s="21">
        <v>0.39700000000000002</v>
      </c>
      <c r="D181" s="22">
        <v>0.249807</v>
      </c>
      <c r="G181" s="1"/>
    </row>
    <row r="182" spans="1:7" x14ac:dyDescent="0.25">
      <c r="A182" s="20">
        <v>13.295</v>
      </c>
      <c r="B182" s="21">
        <v>50.396999999999998</v>
      </c>
      <c r="C182" s="21">
        <v>0.42</v>
      </c>
      <c r="D182" s="22">
        <v>0.24981400000000001</v>
      </c>
      <c r="G182" s="1"/>
    </row>
    <row r="183" spans="1:7" x14ac:dyDescent="0.25">
      <c r="A183" s="20">
        <v>13.295</v>
      </c>
      <c r="B183" s="21">
        <v>50.901000000000003</v>
      </c>
      <c r="C183" s="21">
        <v>0.438</v>
      </c>
      <c r="D183" s="22">
        <v>0.249808</v>
      </c>
      <c r="G183" s="1"/>
    </row>
    <row r="184" spans="1:7" x14ac:dyDescent="0.25">
      <c r="A184" s="20">
        <v>13.295</v>
      </c>
      <c r="B184" s="21">
        <v>51.399000000000001</v>
      </c>
      <c r="C184" s="21">
        <v>0.46600000000000003</v>
      </c>
      <c r="D184" s="22">
        <v>0.249808</v>
      </c>
      <c r="G184" s="1"/>
    </row>
    <row r="185" spans="1:7" x14ac:dyDescent="0.25">
      <c r="A185" s="20">
        <v>13.295</v>
      </c>
      <c r="B185" s="21">
        <v>51.901000000000003</v>
      </c>
      <c r="C185" s="21">
        <v>0.49199999999999999</v>
      </c>
      <c r="D185" s="22">
        <v>0.249807</v>
      </c>
      <c r="G185" s="1"/>
    </row>
    <row r="186" spans="1:7" x14ac:dyDescent="0.25">
      <c r="A186" s="20">
        <v>13.295</v>
      </c>
      <c r="B186" s="21">
        <v>52.4</v>
      </c>
      <c r="C186" s="21">
        <v>0.53200000000000003</v>
      </c>
      <c r="D186" s="22">
        <v>0.249806</v>
      </c>
      <c r="G186" s="1"/>
    </row>
    <row r="187" spans="1:7" x14ac:dyDescent="0.25">
      <c r="A187" s="20">
        <v>13.295</v>
      </c>
      <c r="B187" s="21">
        <v>52.896999999999998</v>
      </c>
      <c r="C187" s="21">
        <v>0.56699999999999995</v>
      </c>
      <c r="D187" s="22">
        <v>0.24981400000000001</v>
      </c>
      <c r="G187" s="1"/>
    </row>
    <row r="188" spans="1:7" x14ac:dyDescent="0.25">
      <c r="A188" s="20">
        <v>13.295</v>
      </c>
      <c r="B188" s="21">
        <v>53.401000000000003</v>
      </c>
      <c r="C188" s="21">
        <v>0.60599999999999998</v>
      </c>
      <c r="D188" s="22">
        <v>0.249804</v>
      </c>
      <c r="G188" s="1"/>
    </row>
    <row r="189" spans="1:7" x14ac:dyDescent="0.25">
      <c r="A189" s="20">
        <v>13.295</v>
      </c>
      <c r="B189" s="21">
        <v>53.9</v>
      </c>
      <c r="C189" s="21">
        <v>0.65800000000000003</v>
      </c>
      <c r="D189" s="22">
        <v>0.249806</v>
      </c>
      <c r="G189" s="1"/>
    </row>
    <row r="190" spans="1:7" x14ac:dyDescent="0.25">
      <c r="A190" s="20">
        <v>13.295</v>
      </c>
      <c r="B190" s="21">
        <v>54.4</v>
      </c>
      <c r="C190" s="21">
        <v>0.71799999999999997</v>
      </c>
      <c r="D190" s="22">
        <v>0.24981</v>
      </c>
      <c r="G190" s="1"/>
    </row>
    <row r="191" spans="1:7" x14ac:dyDescent="0.25">
      <c r="A191" s="20">
        <v>13.295</v>
      </c>
      <c r="B191" s="21">
        <v>54.9</v>
      </c>
      <c r="C191" s="21">
        <v>0.77600000000000002</v>
      </c>
      <c r="D191" s="22">
        <v>0.249806</v>
      </c>
      <c r="G191" s="1"/>
    </row>
    <row r="192" spans="1:7" x14ac:dyDescent="0.25">
      <c r="A192" s="20">
        <v>13.295</v>
      </c>
      <c r="B192" s="21">
        <v>55.398000000000003</v>
      </c>
      <c r="C192" s="21">
        <v>0.83699999999999997</v>
      </c>
      <c r="D192" s="22">
        <v>0.249808</v>
      </c>
      <c r="G192" s="1"/>
    </row>
    <row r="193" spans="1:7" x14ac:dyDescent="0.25">
      <c r="A193" s="20">
        <v>13.295</v>
      </c>
      <c r="B193" s="21">
        <v>55.901000000000003</v>
      </c>
      <c r="C193" s="21">
        <v>0.94399999999999995</v>
      </c>
      <c r="D193" s="22">
        <v>0.249804</v>
      </c>
      <c r="G193" s="1"/>
    </row>
    <row r="194" spans="1:7" x14ac:dyDescent="0.25">
      <c r="A194" s="20">
        <v>13.295</v>
      </c>
      <c r="B194" s="21">
        <v>56.4</v>
      </c>
      <c r="C194" s="21">
        <v>1.0189999999999999</v>
      </c>
      <c r="D194" s="22">
        <v>0.249808</v>
      </c>
      <c r="G194" s="1"/>
    </row>
    <row r="195" spans="1:7" x14ac:dyDescent="0.25">
      <c r="A195" s="20">
        <v>13.295</v>
      </c>
      <c r="B195" s="21">
        <v>56.9</v>
      </c>
      <c r="C195" s="21">
        <v>1.129</v>
      </c>
      <c r="D195" s="22">
        <v>0.249804</v>
      </c>
      <c r="G195" s="1"/>
    </row>
    <row r="196" spans="1:7" x14ac:dyDescent="0.25">
      <c r="A196" s="20">
        <v>13.295</v>
      </c>
      <c r="B196" s="21">
        <v>57.401000000000003</v>
      </c>
      <c r="C196" s="21">
        <v>1.2589999999999999</v>
      </c>
      <c r="D196" s="22">
        <v>0.249808</v>
      </c>
      <c r="G196" s="1"/>
    </row>
    <row r="197" spans="1:7" x14ac:dyDescent="0.25">
      <c r="A197" s="20">
        <v>13.295</v>
      </c>
      <c r="B197" s="21">
        <v>57.898000000000003</v>
      </c>
      <c r="C197" s="21">
        <v>1.4019999999999999</v>
      </c>
      <c r="D197" s="22">
        <v>0.249806</v>
      </c>
      <c r="G197" s="1"/>
    </row>
    <row r="198" spans="1:7" x14ac:dyDescent="0.25">
      <c r="A198" s="20">
        <v>13.295</v>
      </c>
      <c r="B198" s="21">
        <v>58.4</v>
      </c>
      <c r="C198" s="21">
        <v>1.6040000000000001</v>
      </c>
      <c r="D198" s="22">
        <v>0.24981200000000001</v>
      </c>
      <c r="G198" s="1"/>
    </row>
    <row r="199" spans="1:7" x14ac:dyDescent="0.25">
      <c r="A199" s="20">
        <v>13.295</v>
      </c>
      <c r="B199" s="21">
        <v>58.902000000000001</v>
      </c>
      <c r="C199" s="21">
        <v>1.7989999999999999</v>
      </c>
      <c r="D199" s="22">
        <v>0.249802</v>
      </c>
      <c r="G199" s="1"/>
    </row>
    <row r="200" spans="1:7" x14ac:dyDescent="0.25">
      <c r="A200" s="20">
        <v>13.295</v>
      </c>
      <c r="B200" s="21">
        <v>59.399000000000001</v>
      </c>
      <c r="C200" s="21">
        <v>2.0409999999999999</v>
      </c>
      <c r="D200" s="22">
        <v>0.249809</v>
      </c>
      <c r="G200" s="1"/>
    </row>
    <row r="201" spans="1:7" x14ac:dyDescent="0.25">
      <c r="A201" s="20">
        <v>13.295</v>
      </c>
      <c r="B201" s="21">
        <v>59.901000000000003</v>
      </c>
      <c r="C201" s="21">
        <v>2.3439999999999999</v>
      </c>
      <c r="D201" s="22">
        <v>0.249802</v>
      </c>
      <c r="G201" s="1"/>
    </row>
    <row r="202" spans="1:7" x14ac:dyDescent="0.25">
      <c r="A202" s="20">
        <v>13.295</v>
      </c>
      <c r="B202" s="21">
        <v>60.399000000000001</v>
      </c>
      <c r="C202" s="21">
        <v>2.7040000000000002</v>
      </c>
      <c r="D202" s="22">
        <v>0.249805</v>
      </c>
      <c r="G202" s="1"/>
    </row>
    <row r="203" spans="1:7" x14ac:dyDescent="0.25">
      <c r="A203" s="20">
        <v>13.295</v>
      </c>
      <c r="B203" s="21">
        <v>60.898000000000003</v>
      </c>
      <c r="C203" s="21">
        <v>3.17</v>
      </c>
      <c r="D203" s="22">
        <v>0.24981300000000001</v>
      </c>
      <c r="G203" s="1"/>
    </row>
    <row r="204" spans="1:7" x14ac:dyDescent="0.25">
      <c r="A204" s="20">
        <v>13.295</v>
      </c>
      <c r="B204" s="21">
        <v>61.401000000000003</v>
      </c>
      <c r="C204" s="21">
        <v>3.7490000000000001</v>
      </c>
      <c r="D204" s="22">
        <v>0.24979999999999999</v>
      </c>
      <c r="G204" s="1"/>
    </row>
    <row r="205" spans="1:7" x14ac:dyDescent="0.25">
      <c r="A205" s="20">
        <v>13.295</v>
      </c>
      <c r="B205" s="21">
        <v>61.9</v>
      </c>
      <c r="C205" s="21">
        <v>4.4850000000000003</v>
      </c>
      <c r="D205" s="22">
        <v>0.249802</v>
      </c>
      <c r="G205" s="1"/>
    </row>
    <row r="206" spans="1:7" x14ac:dyDescent="0.25">
      <c r="A206" s="20">
        <v>13.295</v>
      </c>
      <c r="B206" s="21">
        <v>62.401000000000003</v>
      </c>
      <c r="C206" s="21">
        <v>5.9509999999999996</v>
      </c>
      <c r="D206" s="22">
        <v>0.249801</v>
      </c>
      <c r="G206" s="1"/>
    </row>
    <row r="207" spans="1:7" x14ac:dyDescent="0.25">
      <c r="A207" s="20">
        <v>13.295</v>
      </c>
      <c r="B207" s="21">
        <v>62.899000000000001</v>
      </c>
      <c r="C207" s="21">
        <v>7.3879999999999999</v>
      </c>
      <c r="D207" s="22">
        <v>0.249807</v>
      </c>
      <c r="G207" s="1"/>
    </row>
    <row r="208" spans="1:7" x14ac:dyDescent="0.25">
      <c r="A208" s="20">
        <v>13.295</v>
      </c>
      <c r="B208" s="21">
        <v>63.396999999999998</v>
      </c>
      <c r="C208" s="21">
        <v>9.07</v>
      </c>
      <c r="D208" s="22">
        <v>0.249801</v>
      </c>
      <c r="G208" s="1"/>
    </row>
    <row r="209" spans="1:7" x14ac:dyDescent="0.25">
      <c r="A209" s="20">
        <v>13.295</v>
      </c>
      <c r="B209" s="21">
        <v>63.901000000000003</v>
      </c>
      <c r="C209" s="21">
        <v>11.879</v>
      </c>
      <c r="D209" s="22">
        <v>0.249805</v>
      </c>
      <c r="G209" s="1"/>
    </row>
    <row r="210" spans="1:7" x14ac:dyDescent="0.25">
      <c r="A210" s="20">
        <v>13.295</v>
      </c>
      <c r="B210" s="21">
        <v>64.399000000000001</v>
      </c>
      <c r="C210" s="21">
        <v>15.739000000000001</v>
      </c>
      <c r="D210" s="22">
        <v>0.249804</v>
      </c>
      <c r="G210" s="1"/>
    </row>
    <row r="211" spans="1:7" x14ac:dyDescent="0.25">
      <c r="A211" s="20">
        <v>13.295</v>
      </c>
      <c r="B211" s="21">
        <v>64.897999999999996</v>
      </c>
      <c r="C211" s="21">
        <v>20.808</v>
      </c>
      <c r="D211" s="22">
        <v>0.249809</v>
      </c>
      <c r="G211" s="1"/>
    </row>
    <row r="212" spans="1:7" x14ac:dyDescent="0.25">
      <c r="A212" s="20">
        <v>13.295</v>
      </c>
      <c r="B212" s="21">
        <v>65.400000000000006</v>
      </c>
      <c r="C212" s="21">
        <v>28.613</v>
      </c>
      <c r="D212" s="22">
        <v>0.24981</v>
      </c>
      <c r="G212" s="1"/>
    </row>
    <row r="213" spans="1:7" x14ac:dyDescent="0.25">
      <c r="A213" s="20">
        <v>13.295</v>
      </c>
      <c r="B213" s="21">
        <v>65.897000000000006</v>
      </c>
      <c r="C213" s="21">
        <v>39.783999999999999</v>
      </c>
      <c r="D213" s="22">
        <v>0.249806</v>
      </c>
      <c r="G213" s="1"/>
    </row>
    <row r="214" spans="1:7" x14ac:dyDescent="0.25">
      <c r="A214" s="20">
        <v>13.295</v>
      </c>
      <c r="B214" s="21">
        <v>66.400000000000006</v>
      </c>
      <c r="C214" s="21">
        <v>55.420999999999999</v>
      </c>
      <c r="D214" s="22">
        <v>0.249803</v>
      </c>
      <c r="G214" s="1"/>
    </row>
    <row r="215" spans="1:7" x14ac:dyDescent="0.25">
      <c r="A215" s="20">
        <v>13.295</v>
      </c>
      <c r="B215" s="21">
        <v>66.900000000000006</v>
      </c>
      <c r="C215" s="21">
        <v>77.352999999999994</v>
      </c>
      <c r="D215" s="22">
        <v>0.249804</v>
      </c>
      <c r="G215" s="1"/>
    </row>
    <row r="216" spans="1:7" x14ac:dyDescent="0.25">
      <c r="A216" s="20">
        <v>13.295</v>
      </c>
      <c r="B216" s="21">
        <v>67.397999999999996</v>
      </c>
      <c r="C216" s="21">
        <v>106.22</v>
      </c>
      <c r="D216" s="22">
        <v>0.249808</v>
      </c>
      <c r="G216" s="1"/>
    </row>
    <row r="217" spans="1:7" x14ac:dyDescent="0.25">
      <c r="A217" s="20">
        <v>13.295</v>
      </c>
      <c r="B217" s="21">
        <v>67.599000000000004</v>
      </c>
      <c r="C217" s="21">
        <v>119.545</v>
      </c>
      <c r="D217" s="22">
        <v>0.249803</v>
      </c>
      <c r="G217" s="1"/>
    </row>
    <row r="218" spans="1:7" x14ac:dyDescent="0.25">
      <c r="A218" s="20">
        <v>13.295</v>
      </c>
      <c r="B218" s="21">
        <v>67.8</v>
      </c>
      <c r="C218" s="21">
        <v>134.81800000000001</v>
      </c>
      <c r="D218" s="22">
        <v>0.24981100000000001</v>
      </c>
      <c r="G218" s="1"/>
    </row>
    <row r="219" spans="1:7" x14ac:dyDescent="0.25">
      <c r="A219" s="20">
        <v>13.295</v>
      </c>
      <c r="B219" s="21">
        <v>68</v>
      </c>
      <c r="C219" s="21">
        <v>150.053</v>
      </c>
      <c r="D219" s="22">
        <v>0.249802</v>
      </c>
      <c r="G219" s="1"/>
    </row>
    <row r="220" spans="1:7" x14ac:dyDescent="0.25">
      <c r="A220" s="20">
        <v>13.295</v>
      </c>
      <c r="B220" s="21">
        <v>68.197000000000003</v>
      </c>
      <c r="C220" s="21">
        <v>166.012</v>
      </c>
      <c r="D220" s="22">
        <v>0.24979699999999999</v>
      </c>
      <c r="G220" s="1"/>
    </row>
    <row r="221" spans="1:7" x14ac:dyDescent="0.25">
      <c r="A221" s="20">
        <v>13.295</v>
      </c>
      <c r="B221" s="21">
        <v>68.397999999999996</v>
      </c>
      <c r="C221" s="21">
        <v>182.745</v>
      </c>
      <c r="D221" s="22">
        <v>0.249801</v>
      </c>
      <c r="G221" s="1"/>
    </row>
    <row r="222" spans="1:7" x14ac:dyDescent="0.25">
      <c r="A222" s="20">
        <v>13.295</v>
      </c>
      <c r="B222" s="21">
        <v>68.599999999999994</v>
      </c>
      <c r="C222" s="21">
        <v>200.232</v>
      </c>
      <c r="D222" s="22">
        <v>0.249805</v>
      </c>
      <c r="G222" s="1"/>
    </row>
    <row r="223" spans="1:7" x14ac:dyDescent="0.25">
      <c r="A223" s="20">
        <v>13.295</v>
      </c>
      <c r="B223" s="21">
        <v>68.8</v>
      </c>
      <c r="C223" s="21">
        <v>216.465</v>
      </c>
      <c r="D223" s="22">
        <v>0.24979999999999999</v>
      </c>
      <c r="G223" s="1"/>
    </row>
    <row r="224" spans="1:7" x14ac:dyDescent="0.25">
      <c r="A224" s="20">
        <v>13.295</v>
      </c>
      <c r="B224" s="21">
        <v>68.998000000000005</v>
      </c>
      <c r="C224" s="21">
        <v>232.792</v>
      </c>
      <c r="D224" s="22">
        <v>0.24979999999999999</v>
      </c>
      <c r="G224" s="1"/>
    </row>
    <row r="225" spans="1:7" x14ac:dyDescent="0.25">
      <c r="A225" s="20">
        <v>13.295</v>
      </c>
      <c r="B225" s="21">
        <v>69.2</v>
      </c>
      <c r="C225" s="21">
        <v>248.179</v>
      </c>
      <c r="D225" s="22">
        <v>0.249807</v>
      </c>
      <c r="G225" s="1"/>
    </row>
    <row r="226" spans="1:7" x14ac:dyDescent="0.25">
      <c r="A226" s="20">
        <v>13.295</v>
      </c>
      <c r="B226" s="21">
        <v>69.400999999999996</v>
      </c>
      <c r="C226" s="21">
        <v>262.14499999999998</v>
      </c>
      <c r="D226" s="22">
        <v>0.24979999999999999</v>
      </c>
      <c r="G226" s="1"/>
    </row>
    <row r="227" spans="1:7" x14ac:dyDescent="0.25">
      <c r="A227" s="20">
        <v>13.295</v>
      </c>
      <c r="B227" s="21">
        <v>69.600999999999999</v>
      </c>
      <c r="C227" s="21">
        <v>274.94799999999998</v>
      </c>
      <c r="D227" s="22">
        <v>0.249806</v>
      </c>
      <c r="G227" s="1"/>
    </row>
    <row r="228" spans="1:7" x14ac:dyDescent="0.25">
      <c r="A228" s="20">
        <v>13.295</v>
      </c>
      <c r="B228" s="21">
        <v>69.798000000000002</v>
      </c>
      <c r="C228" s="21">
        <v>286.33600000000001</v>
      </c>
      <c r="D228" s="22">
        <v>0.24979799999999999</v>
      </c>
      <c r="G228" s="1"/>
    </row>
    <row r="229" spans="1:7" x14ac:dyDescent="0.25">
      <c r="A229" s="20">
        <v>13.295</v>
      </c>
      <c r="B229" s="21">
        <v>69.998999999999995</v>
      </c>
      <c r="C229" s="21">
        <v>296.43700000000001</v>
      </c>
      <c r="D229" s="22">
        <v>0.249802</v>
      </c>
      <c r="G229" s="1"/>
    </row>
    <row r="230" spans="1:7" x14ac:dyDescent="0.25">
      <c r="A230" s="20">
        <v>13.295</v>
      </c>
      <c r="B230" s="21">
        <v>70.2</v>
      </c>
      <c r="C230" s="21">
        <v>304.94900000000001</v>
      </c>
      <c r="D230" s="22">
        <v>0.249801</v>
      </c>
      <c r="G230" s="1"/>
    </row>
    <row r="231" spans="1:7" x14ac:dyDescent="0.25">
      <c r="A231" s="20">
        <v>13.295</v>
      </c>
      <c r="B231" s="21">
        <v>70.399000000000001</v>
      </c>
      <c r="C231" s="21">
        <v>311.62200000000001</v>
      </c>
      <c r="D231" s="22">
        <v>0.249804</v>
      </c>
      <c r="G231" s="1"/>
    </row>
    <row r="232" spans="1:7" x14ac:dyDescent="0.25">
      <c r="A232" s="20">
        <v>13.295</v>
      </c>
      <c r="B232" s="21">
        <v>70.596000000000004</v>
      </c>
      <c r="C232" s="21">
        <v>317.11500000000001</v>
      </c>
      <c r="D232" s="22">
        <v>0.249806</v>
      </c>
      <c r="G232" s="1"/>
    </row>
    <row r="233" spans="1:7" x14ac:dyDescent="0.25">
      <c r="A233" s="20">
        <v>13.295</v>
      </c>
      <c r="B233" s="21">
        <v>70.798000000000002</v>
      </c>
      <c r="C233" s="21">
        <v>321.69799999999998</v>
      </c>
      <c r="D233" s="22">
        <v>0.249801</v>
      </c>
      <c r="G233" s="1"/>
    </row>
    <row r="234" spans="1:7" x14ac:dyDescent="0.25">
      <c r="A234" s="20">
        <v>13.295</v>
      </c>
      <c r="B234" s="21">
        <v>71</v>
      </c>
      <c r="C234" s="21">
        <v>324.32299999999998</v>
      </c>
      <c r="D234" s="22">
        <v>0.24979599999999999</v>
      </c>
      <c r="G234" s="1"/>
    </row>
    <row r="235" spans="1:7" x14ac:dyDescent="0.25">
      <c r="A235" s="20">
        <v>13.295</v>
      </c>
      <c r="B235" s="21">
        <v>71.2</v>
      </c>
      <c r="C235" s="21">
        <v>325.80099999999999</v>
      </c>
      <c r="D235" s="22">
        <v>0.24979399999999999</v>
      </c>
      <c r="G235" s="1"/>
    </row>
    <row r="236" spans="1:7" x14ac:dyDescent="0.25">
      <c r="A236" s="20">
        <v>13.295</v>
      </c>
      <c r="B236" s="21">
        <v>71.397999999999996</v>
      </c>
      <c r="C236" s="21">
        <v>326.22699999999998</v>
      </c>
      <c r="D236" s="22">
        <v>0.24979899999999999</v>
      </c>
      <c r="G236" s="1"/>
    </row>
    <row r="237" spans="1:7" x14ac:dyDescent="0.25">
      <c r="A237" s="20">
        <v>13.295</v>
      </c>
      <c r="B237" s="21">
        <v>71.599999999999994</v>
      </c>
      <c r="C237" s="21">
        <v>325.846</v>
      </c>
      <c r="D237" s="22">
        <v>0.24979799999999999</v>
      </c>
      <c r="G237" s="1"/>
    </row>
    <row r="238" spans="1:7" x14ac:dyDescent="0.25">
      <c r="A238" s="20">
        <v>13.295</v>
      </c>
      <c r="B238" s="21">
        <v>71.801000000000002</v>
      </c>
      <c r="C238" s="21">
        <v>323.34899999999999</v>
      </c>
      <c r="D238" s="22">
        <v>0.249801</v>
      </c>
      <c r="G238" s="1"/>
    </row>
    <row r="239" spans="1:7" x14ac:dyDescent="0.25">
      <c r="A239" s="20">
        <v>13.295</v>
      </c>
      <c r="B239" s="21">
        <v>72.001000000000005</v>
      </c>
      <c r="C239" s="21">
        <v>320.20600000000002</v>
      </c>
      <c r="D239" s="22">
        <v>0.249807</v>
      </c>
      <c r="G239" s="1"/>
    </row>
    <row r="240" spans="1:7" x14ac:dyDescent="0.25">
      <c r="A240" s="20">
        <v>13.295</v>
      </c>
      <c r="B240" s="21">
        <v>72.198999999999998</v>
      </c>
      <c r="C240" s="21">
        <v>315.17599999999999</v>
      </c>
      <c r="D240" s="22">
        <v>0.24979499999999999</v>
      </c>
      <c r="G240" s="1"/>
    </row>
    <row r="241" spans="1:7" x14ac:dyDescent="0.25">
      <c r="A241" s="20">
        <v>13.295</v>
      </c>
      <c r="B241" s="21">
        <v>72.400000000000006</v>
      </c>
      <c r="C241" s="21">
        <v>309.13600000000002</v>
      </c>
      <c r="D241" s="22">
        <v>0.249801</v>
      </c>
      <c r="G241" s="1"/>
    </row>
    <row r="242" spans="1:7" x14ac:dyDescent="0.25">
      <c r="A242" s="20">
        <v>13.295</v>
      </c>
      <c r="B242" s="21">
        <v>72.600999999999999</v>
      </c>
      <c r="C242" s="21">
        <v>301.62700000000001</v>
      </c>
      <c r="D242" s="22">
        <v>0.24979499999999999</v>
      </c>
      <c r="G242" s="1"/>
    </row>
    <row r="243" spans="1:7" x14ac:dyDescent="0.25">
      <c r="A243" s="20">
        <v>13.295</v>
      </c>
      <c r="B243" s="21">
        <v>72.799000000000007</v>
      </c>
      <c r="C243" s="21">
        <v>292.29599999999999</v>
      </c>
      <c r="D243" s="22">
        <v>0.24979599999999999</v>
      </c>
      <c r="G243" s="1"/>
    </row>
    <row r="244" spans="1:7" x14ac:dyDescent="0.25">
      <c r="A244" s="20">
        <v>13.295</v>
      </c>
      <c r="B244" s="21">
        <v>72.997</v>
      </c>
      <c r="C244" s="21">
        <v>282.02499999999998</v>
      </c>
      <c r="D244" s="22">
        <v>0.24979999999999999</v>
      </c>
      <c r="G244" s="1"/>
    </row>
    <row r="245" spans="1:7" x14ac:dyDescent="0.25">
      <c r="A245" s="20">
        <v>13.295</v>
      </c>
      <c r="B245" s="21">
        <v>73.197999999999993</v>
      </c>
      <c r="C245" s="21">
        <v>270.3</v>
      </c>
      <c r="D245" s="22">
        <v>0.24979899999999999</v>
      </c>
      <c r="G245" s="1"/>
    </row>
    <row r="246" spans="1:7" x14ac:dyDescent="0.25">
      <c r="A246" s="20">
        <v>13.295</v>
      </c>
      <c r="B246" s="21">
        <v>73.400000000000006</v>
      </c>
      <c r="C246" s="21">
        <v>256.779</v>
      </c>
      <c r="D246" s="22">
        <v>0.249807</v>
      </c>
      <c r="G246" s="1"/>
    </row>
    <row r="247" spans="1:7" x14ac:dyDescent="0.25">
      <c r="A247" s="20">
        <v>13.295</v>
      </c>
      <c r="B247" s="21">
        <v>73.599999999999994</v>
      </c>
      <c r="C247" s="21">
        <v>242.285</v>
      </c>
      <c r="D247" s="22">
        <v>0.249801</v>
      </c>
      <c r="G247" s="1"/>
    </row>
    <row r="248" spans="1:7" x14ac:dyDescent="0.25">
      <c r="A248" s="20">
        <v>13.295</v>
      </c>
      <c r="B248" s="21">
        <v>73.798000000000002</v>
      </c>
      <c r="C248" s="21">
        <v>226.88800000000001</v>
      </c>
      <c r="D248" s="22">
        <v>0.24979499999999999</v>
      </c>
      <c r="G248" s="1"/>
    </row>
    <row r="249" spans="1:7" x14ac:dyDescent="0.25">
      <c r="A249" s="20">
        <v>13.295</v>
      </c>
      <c r="B249" s="21">
        <v>73.998999999999995</v>
      </c>
      <c r="C249" s="21">
        <v>211.095</v>
      </c>
      <c r="D249" s="22">
        <v>0.249803</v>
      </c>
      <c r="G249" s="1"/>
    </row>
    <row r="250" spans="1:7" x14ac:dyDescent="0.25">
      <c r="A250" s="20">
        <v>13.295</v>
      </c>
      <c r="B250" s="21">
        <v>74.200999999999993</v>
      </c>
      <c r="C250" s="21">
        <v>194.02199999999999</v>
      </c>
      <c r="D250" s="22">
        <v>0.24979699999999999</v>
      </c>
      <c r="G250" s="1"/>
    </row>
    <row r="251" spans="1:7" x14ac:dyDescent="0.25">
      <c r="A251" s="20">
        <v>13.295</v>
      </c>
      <c r="B251" s="21">
        <v>74.400999999999996</v>
      </c>
      <c r="C251" s="21">
        <v>177.666</v>
      </c>
      <c r="D251" s="22">
        <v>0.249802</v>
      </c>
      <c r="G251" s="1"/>
    </row>
    <row r="252" spans="1:7" x14ac:dyDescent="0.25">
      <c r="A252" s="20">
        <v>13.295</v>
      </c>
      <c r="B252" s="21">
        <v>74.599000000000004</v>
      </c>
      <c r="C252" s="21">
        <v>161.47300000000001</v>
      </c>
      <c r="D252" s="22">
        <v>0.24979999999999999</v>
      </c>
      <c r="G252" s="1"/>
    </row>
    <row r="253" spans="1:7" x14ac:dyDescent="0.25">
      <c r="A253" s="20">
        <v>13.295</v>
      </c>
      <c r="B253" s="21">
        <v>74.8</v>
      </c>
      <c r="C253" s="21">
        <v>144.91</v>
      </c>
      <c r="D253" s="22">
        <v>0.24979199999999999</v>
      </c>
      <c r="G253" s="1"/>
    </row>
    <row r="254" spans="1:7" x14ac:dyDescent="0.25">
      <c r="A254" s="20">
        <v>13.295</v>
      </c>
      <c r="B254" s="21">
        <v>75.001000000000005</v>
      </c>
      <c r="C254" s="21">
        <v>129.732</v>
      </c>
      <c r="D254" s="22">
        <v>0.24979699999999999</v>
      </c>
      <c r="G254" s="1"/>
    </row>
    <row r="255" spans="1:7" x14ac:dyDescent="0.25">
      <c r="A255" s="20">
        <v>13.295</v>
      </c>
      <c r="B255" s="21">
        <v>75.200999999999993</v>
      </c>
      <c r="C255" s="21">
        <v>115.839</v>
      </c>
      <c r="D255" s="22">
        <v>0.249806</v>
      </c>
      <c r="G255" s="1"/>
    </row>
    <row r="256" spans="1:7" x14ac:dyDescent="0.25">
      <c r="A256" s="20">
        <v>13.295</v>
      </c>
      <c r="B256" s="21">
        <v>75.397000000000006</v>
      </c>
      <c r="C256" s="21">
        <v>102.343</v>
      </c>
      <c r="D256" s="22">
        <v>0.249808</v>
      </c>
      <c r="G256" s="1"/>
    </row>
    <row r="257" spans="1:7" x14ac:dyDescent="0.25">
      <c r="A257" s="20">
        <v>13.295</v>
      </c>
      <c r="B257" s="21">
        <v>75.900000000000006</v>
      </c>
      <c r="C257" s="21">
        <v>74.766999999999996</v>
      </c>
      <c r="D257" s="22">
        <v>0.249805</v>
      </c>
      <c r="G257" s="1"/>
    </row>
    <row r="258" spans="1:7" x14ac:dyDescent="0.25">
      <c r="A258" s="20">
        <v>13.295</v>
      </c>
      <c r="B258" s="21">
        <v>76.400000000000006</v>
      </c>
      <c r="C258" s="21">
        <v>53.62</v>
      </c>
      <c r="D258" s="22">
        <v>0.249802</v>
      </c>
      <c r="G258" s="1"/>
    </row>
    <row r="259" spans="1:7" x14ac:dyDescent="0.25">
      <c r="A259" s="20">
        <v>13.295</v>
      </c>
      <c r="B259" s="21">
        <v>76.899000000000001</v>
      </c>
      <c r="C259" s="21">
        <v>38.631999999999998</v>
      </c>
      <c r="D259" s="22">
        <v>0.249803</v>
      </c>
      <c r="G259" s="1"/>
    </row>
    <row r="260" spans="1:7" x14ac:dyDescent="0.25">
      <c r="A260" s="20">
        <v>13.295</v>
      </c>
      <c r="B260" s="21">
        <v>77.402000000000001</v>
      </c>
      <c r="C260" s="21">
        <v>27.936</v>
      </c>
      <c r="D260" s="22">
        <v>0.249805</v>
      </c>
      <c r="G260" s="1"/>
    </row>
    <row r="261" spans="1:7" x14ac:dyDescent="0.25">
      <c r="A261" s="20">
        <v>13.295</v>
      </c>
      <c r="B261" s="21">
        <v>77.897999999999996</v>
      </c>
      <c r="C261" s="21">
        <v>20.861000000000001</v>
      </c>
      <c r="D261" s="22">
        <v>0.249806</v>
      </c>
      <c r="G261" s="1"/>
    </row>
    <row r="262" spans="1:7" x14ac:dyDescent="0.25">
      <c r="A262" s="20">
        <v>13.295</v>
      </c>
      <c r="B262" s="21">
        <v>78.400000000000006</v>
      </c>
      <c r="C262" s="21">
        <v>15.464</v>
      </c>
      <c r="D262" s="22">
        <v>0.24981</v>
      </c>
      <c r="G262" s="1"/>
    </row>
    <row r="263" spans="1:7" x14ac:dyDescent="0.25">
      <c r="A263" s="20">
        <v>13.295</v>
      </c>
      <c r="B263" s="21">
        <v>78.900999999999996</v>
      </c>
      <c r="C263" s="21">
        <v>12.265000000000001</v>
      </c>
      <c r="D263" s="22">
        <v>0.249807</v>
      </c>
      <c r="G263" s="1"/>
    </row>
    <row r="264" spans="1:7" x14ac:dyDescent="0.25">
      <c r="A264" s="20">
        <v>13.295</v>
      </c>
      <c r="B264" s="21">
        <v>79.399000000000001</v>
      </c>
      <c r="C264" s="21">
        <v>9.4329999999999998</v>
      </c>
      <c r="D264" s="22">
        <v>0.24981100000000001</v>
      </c>
      <c r="G264" s="1"/>
    </row>
    <row r="265" spans="1:7" x14ac:dyDescent="0.25">
      <c r="A265" s="20">
        <v>13.295</v>
      </c>
      <c r="B265" s="21">
        <v>79.902000000000001</v>
      </c>
      <c r="C265" s="21">
        <v>7.68</v>
      </c>
      <c r="D265" s="22">
        <v>0.249805</v>
      </c>
      <c r="G265" s="1"/>
    </row>
    <row r="266" spans="1:7" x14ac:dyDescent="0.25">
      <c r="A266" s="20">
        <v>13.295</v>
      </c>
      <c r="B266" s="21">
        <v>80.400000000000006</v>
      </c>
      <c r="C266" s="21">
        <v>6.1449999999999996</v>
      </c>
      <c r="D266" s="22">
        <v>0.24979299999999999</v>
      </c>
      <c r="G266" s="1"/>
    </row>
    <row r="267" spans="1:7" x14ac:dyDescent="0.25">
      <c r="A267" s="20">
        <v>13.295</v>
      </c>
      <c r="B267" s="21">
        <v>80.899000000000001</v>
      </c>
      <c r="C267" s="21">
        <v>5.383</v>
      </c>
      <c r="D267" s="22">
        <v>0.249803</v>
      </c>
      <c r="G267" s="1"/>
    </row>
    <row r="268" spans="1:7" x14ac:dyDescent="0.25">
      <c r="A268" s="20">
        <v>13.295</v>
      </c>
      <c r="B268" s="21">
        <v>81.400999999999996</v>
      </c>
      <c r="C268" s="21">
        <v>4.5279999999999996</v>
      </c>
      <c r="D268" s="22">
        <v>0.249807</v>
      </c>
      <c r="G268" s="1"/>
    </row>
    <row r="269" spans="1:7" x14ac:dyDescent="0.25">
      <c r="A269" s="20">
        <v>13.295</v>
      </c>
      <c r="B269" s="21">
        <v>81.899000000000001</v>
      </c>
      <c r="C269" s="21">
        <v>3.8079999999999998</v>
      </c>
      <c r="D269" s="22">
        <v>0.249805</v>
      </c>
      <c r="G269" s="1"/>
    </row>
    <row r="270" spans="1:7" x14ac:dyDescent="0.25">
      <c r="A270" s="20">
        <v>13.295</v>
      </c>
      <c r="B270" s="21">
        <v>82.403000000000006</v>
      </c>
      <c r="C270" s="21">
        <v>3.2330000000000001</v>
      </c>
      <c r="D270" s="22">
        <v>0.249803</v>
      </c>
      <c r="G270" s="1"/>
    </row>
    <row r="271" spans="1:7" x14ac:dyDescent="0.25">
      <c r="A271" s="20">
        <v>13.295</v>
      </c>
      <c r="B271" s="21">
        <v>82.900999999999996</v>
      </c>
      <c r="C271" s="21">
        <v>2.7559999999999998</v>
      </c>
      <c r="D271" s="22">
        <v>0.24981100000000001</v>
      </c>
      <c r="G271" s="1"/>
    </row>
    <row r="272" spans="1:7" x14ac:dyDescent="0.25">
      <c r="A272" s="20">
        <v>13.295</v>
      </c>
      <c r="B272" s="21">
        <v>83.397999999999996</v>
      </c>
      <c r="C272" s="21">
        <v>2.4</v>
      </c>
      <c r="D272" s="22">
        <v>0.24979999999999999</v>
      </c>
      <c r="G272" s="1"/>
    </row>
    <row r="273" spans="1:7" x14ac:dyDescent="0.25">
      <c r="A273" s="20">
        <v>13.295</v>
      </c>
      <c r="B273" s="21">
        <v>83.902000000000001</v>
      </c>
      <c r="C273" s="21">
        <v>2.0880000000000001</v>
      </c>
      <c r="D273" s="22">
        <v>0.249806</v>
      </c>
      <c r="G273" s="1"/>
    </row>
    <row r="274" spans="1:7" x14ac:dyDescent="0.25">
      <c r="A274" s="20">
        <v>13.295</v>
      </c>
      <c r="B274" s="21">
        <v>84.399000000000001</v>
      </c>
      <c r="C274" s="21">
        <v>1.85</v>
      </c>
      <c r="D274" s="22">
        <v>0.249807</v>
      </c>
      <c r="G274" s="1"/>
    </row>
    <row r="275" spans="1:7" x14ac:dyDescent="0.25">
      <c r="A275" s="20">
        <v>13.295</v>
      </c>
      <c r="B275" s="21">
        <v>84.900999999999996</v>
      </c>
      <c r="C275" s="21">
        <v>1.6240000000000001</v>
      </c>
      <c r="D275" s="22">
        <v>0.249802</v>
      </c>
      <c r="G275" s="1"/>
    </row>
    <row r="276" spans="1:7" x14ac:dyDescent="0.25">
      <c r="A276" s="20">
        <v>13.295</v>
      </c>
      <c r="B276" s="21">
        <v>85.402000000000001</v>
      </c>
      <c r="C276" s="21">
        <v>1.468</v>
      </c>
      <c r="D276" s="22">
        <v>0.249804</v>
      </c>
      <c r="G276" s="1"/>
    </row>
    <row r="277" spans="1:7" x14ac:dyDescent="0.25">
      <c r="A277" s="20">
        <v>13.295</v>
      </c>
      <c r="B277" s="21">
        <v>85.899000000000001</v>
      </c>
      <c r="C277" s="21">
        <v>1.3380000000000001</v>
      </c>
      <c r="D277" s="22">
        <v>0.24979799999999999</v>
      </c>
      <c r="G277" s="1"/>
    </row>
    <row r="278" spans="1:7" x14ac:dyDescent="0.25">
      <c r="A278" s="20">
        <v>13.295</v>
      </c>
      <c r="B278" s="21">
        <v>86.403000000000006</v>
      </c>
      <c r="C278" s="21">
        <v>1.1950000000000001</v>
      </c>
      <c r="D278" s="22">
        <v>0.249803</v>
      </c>
      <c r="G278" s="1"/>
    </row>
    <row r="279" spans="1:7" x14ac:dyDescent="0.25">
      <c r="A279" s="20">
        <v>13.295</v>
      </c>
      <c r="B279" s="21">
        <v>86.902000000000001</v>
      </c>
      <c r="C279" s="21">
        <v>1.091</v>
      </c>
      <c r="D279" s="22">
        <v>0.249806</v>
      </c>
      <c r="G279" s="1"/>
    </row>
    <row r="280" spans="1:7" x14ac:dyDescent="0.25">
      <c r="A280" s="20">
        <v>13.295</v>
      </c>
      <c r="B280" s="21">
        <v>87.399000000000001</v>
      </c>
      <c r="C280" s="21">
        <v>1.0149999999999999</v>
      </c>
      <c r="D280" s="22">
        <v>0.249804</v>
      </c>
      <c r="G280" s="1"/>
    </row>
    <row r="281" spans="1:7" x14ac:dyDescent="0.25">
      <c r="A281" s="20">
        <v>13.295</v>
      </c>
      <c r="B281" s="21">
        <v>87.902000000000001</v>
      </c>
      <c r="C281" s="21">
        <v>0.93300000000000005</v>
      </c>
      <c r="D281" s="22">
        <v>0.249808</v>
      </c>
      <c r="G281" s="1"/>
    </row>
    <row r="282" spans="1:7" x14ac:dyDescent="0.25">
      <c r="A282" s="20">
        <v>13.295</v>
      </c>
      <c r="B282" s="21">
        <v>88.399000000000001</v>
      </c>
      <c r="C282" s="21">
        <v>0.85899999999999999</v>
      </c>
      <c r="D282" s="22">
        <v>0.249808</v>
      </c>
      <c r="G282" s="1"/>
    </row>
    <row r="283" spans="1:7" x14ac:dyDescent="0.25">
      <c r="A283" s="20">
        <v>13.295</v>
      </c>
      <c r="B283" s="21">
        <v>88.9</v>
      </c>
      <c r="C283" s="21">
        <v>0.81899999999999995</v>
      </c>
      <c r="D283" s="22">
        <v>0.249809</v>
      </c>
      <c r="G283" s="1"/>
    </row>
    <row r="284" spans="1:7" x14ac:dyDescent="0.25">
      <c r="A284" s="20">
        <v>13.295</v>
      </c>
      <c r="B284" s="21">
        <v>89.400999999999996</v>
      </c>
      <c r="C284" s="21">
        <v>0.75600000000000001</v>
      </c>
      <c r="D284" s="22">
        <v>0.24981300000000001</v>
      </c>
      <c r="G284" s="1"/>
    </row>
    <row r="285" spans="1:7" x14ac:dyDescent="0.25">
      <c r="A285" s="20">
        <v>13.295</v>
      </c>
      <c r="B285" s="21">
        <v>89.899000000000001</v>
      </c>
      <c r="C285" s="21">
        <v>0.71399999999999997</v>
      </c>
      <c r="D285" s="22">
        <v>0.249807</v>
      </c>
      <c r="G285" s="1"/>
    </row>
    <row r="286" spans="1:7" x14ac:dyDescent="0.25">
      <c r="A286" s="20">
        <v>13.295</v>
      </c>
      <c r="B286" s="21">
        <v>90.402000000000001</v>
      </c>
      <c r="C286" s="21">
        <v>0.67</v>
      </c>
      <c r="D286" s="22">
        <v>0.249807</v>
      </c>
      <c r="G286" s="1"/>
    </row>
    <row r="287" spans="1:7" x14ac:dyDescent="0.25">
      <c r="A287" s="20">
        <v>13.295</v>
      </c>
      <c r="B287" s="21">
        <v>90.9</v>
      </c>
      <c r="C287" s="21">
        <v>0.64500000000000002</v>
      </c>
      <c r="D287" s="22">
        <v>0.249809</v>
      </c>
      <c r="G287" s="1"/>
    </row>
    <row r="288" spans="1:7" x14ac:dyDescent="0.25">
      <c r="A288" s="20">
        <v>13.295</v>
      </c>
      <c r="B288" s="21">
        <v>91.399000000000001</v>
      </c>
      <c r="C288" s="21">
        <v>0.60599999999999998</v>
      </c>
      <c r="D288" s="22">
        <v>0.249803</v>
      </c>
      <c r="G288" s="1"/>
    </row>
    <row r="289" spans="1:7" x14ac:dyDescent="0.25">
      <c r="A289" s="20">
        <v>13.295</v>
      </c>
      <c r="B289" s="21">
        <v>91.902000000000001</v>
      </c>
      <c r="C289" s="21">
        <v>0.56999999999999995</v>
      </c>
      <c r="D289" s="22">
        <v>0.249808</v>
      </c>
      <c r="G289" s="1"/>
    </row>
    <row r="290" spans="1:7" x14ac:dyDescent="0.25">
      <c r="A290" s="20">
        <v>13.295</v>
      </c>
      <c r="B290" s="21">
        <v>92.4</v>
      </c>
      <c r="C290" s="21">
        <v>0.54800000000000004</v>
      </c>
      <c r="D290" s="22">
        <v>0.24981200000000001</v>
      </c>
      <c r="G290" s="1"/>
    </row>
    <row r="291" spans="1:7" x14ac:dyDescent="0.25">
      <c r="A291" s="20">
        <v>13.295</v>
      </c>
      <c r="B291" s="21">
        <v>92.900999999999996</v>
      </c>
      <c r="C291" s="21">
        <v>0.52500000000000002</v>
      </c>
      <c r="D291" s="22">
        <v>0.24981900000000001</v>
      </c>
      <c r="G291" s="1"/>
    </row>
    <row r="292" spans="1:7" x14ac:dyDescent="0.25">
      <c r="A292" s="20">
        <v>13.295</v>
      </c>
      <c r="B292" s="21">
        <v>93.400999999999996</v>
      </c>
      <c r="C292" s="21">
        <v>0.49399999999999999</v>
      </c>
      <c r="D292" s="22">
        <v>0.249807</v>
      </c>
      <c r="G292" s="1"/>
    </row>
    <row r="293" spans="1:7" x14ac:dyDescent="0.25">
      <c r="A293" s="20">
        <v>13.295</v>
      </c>
      <c r="B293" s="21">
        <v>93.899000000000001</v>
      </c>
      <c r="C293" s="21">
        <v>0.47</v>
      </c>
      <c r="D293" s="22">
        <v>0.249808</v>
      </c>
      <c r="G293" s="1"/>
    </row>
    <row r="294" spans="1:7" x14ac:dyDescent="0.25">
      <c r="A294" s="20">
        <v>13.295</v>
      </c>
      <c r="B294" s="21">
        <v>94.402000000000001</v>
      </c>
      <c r="C294" s="21">
        <v>0.46</v>
      </c>
      <c r="D294" s="22">
        <v>0.249804</v>
      </c>
      <c r="G294" s="1"/>
    </row>
    <row r="295" spans="1:7" x14ac:dyDescent="0.25">
      <c r="A295" s="20">
        <v>13.295</v>
      </c>
      <c r="B295" s="21">
        <v>94.9</v>
      </c>
      <c r="C295" s="21">
        <v>0.441</v>
      </c>
      <c r="D295" s="22">
        <v>0.249803</v>
      </c>
      <c r="G295" s="1"/>
    </row>
    <row r="296" spans="1:7" x14ac:dyDescent="0.25">
      <c r="A296" s="20">
        <v>13.295</v>
      </c>
      <c r="B296" s="21">
        <v>95.399000000000001</v>
      </c>
      <c r="C296" s="21">
        <v>0.44</v>
      </c>
      <c r="D296" s="22">
        <v>0.249804</v>
      </c>
      <c r="G296" s="1"/>
    </row>
    <row r="297" spans="1:7" x14ac:dyDescent="0.25">
      <c r="A297" s="20">
        <v>13.295</v>
      </c>
      <c r="B297" s="21">
        <v>95.900999999999996</v>
      </c>
      <c r="C297" s="21">
        <v>0.41799999999999998</v>
      </c>
      <c r="D297" s="22">
        <v>0.249803</v>
      </c>
      <c r="G297" s="1"/>
    </row>
    <row r="298" spans="1:7" x14ac:dyDescent="0.25">
      <c r="A298" s="20">
        <v>13.295</v>
      </c>
      <c r="B298" s="21">
        <v>96.399000000000001</v>
      </c>
      <c r="C298" s="21">
        <v>0.41199999999999998</v>
      </c>
      <c r="D298" s="22">
        <v>0.249806</v>
      </c>
      <c r="G298" s="1"/>
    </row>
    <row r="299" spans="1:7" x14ac:dyDescent="0.25">
      <c r="A299" s="20">
        <v>13.295</v>
      </c>
      <c r="B299" s="21">
        <v>96.900999999999996</v>
      </c>
      <c r="C299" s="21">
        <v>0.38500000000000001</v>
      </c>
      <c r="D299" s="22">
        <v>0.249807</v>
      </c>
      <c r="G299" s="1"/>
    </row>
    <row r="300" spans="1:7" x14ac:dyDescent="0.25">
      <c r="A300" s="20">
        <v>13.295</v>
      </c>
      <c r="B300" s="21">
        <v>97.400999999999996</v>
      </c>
      <c r="C300" s="21">
        <v>0.38200000000000001</v>
      </c>
      <c r="D300" s="22">
        <v>0.24981500000000001</v>
      </c>
      <c r="G300" s="1"/>
    </row>
    <row r="301" spans="1:7" x14ac:dyDescent="0.25">
      <c r="A301" s="20">
        <v>13.295</v>
      </c>
      <c r="B301" s="21">
        <v>97.899000000000001</v>
      </c>
      <c r="C301" s="21">
        <v>0.376</v>
      </c>
      <c r="D301" s="22">
        <v>0.24981200000000001</v>
      </c>
      <c r="G301" s="1"/>
    </row>
    <row r="302" spans="1:7" x14ac:dyDescent="0.25">
      <c r="A302" s="20">
        <v>13.295</v>
      </c>
      <c r="B302" s="21">
        <v>98.400999999999996</v>
      </c>
      <c r="C302" s="21">
        <v>0.374</v>
      </c>
      <c r="D302" s="22">
        <v>0.249806</v>
      </c>
      <c r="G302" s="1"/>
    </row>
    <row r="303" spans="1:7" x14ac:dyDescent="0.25">
      <c r="A303" s="20">
        <v>13.295</v>
      </c>
      <c r="B303" s="21">
        <v>98.9</v>
      </c>
      <c r="C303" s="21">
        <v>0.35199999999999998</v>
      </c>
      <c r="D303" s="22">
        <v>0.249803</v>
      </c>
      <c r="G303" s="1"/>
    </row>
    <row r="304" spans="1:7" x14ac:dyDescent="0.25">
      <c r="A304" s="20">
        <v>13.295</v>
      </c>
      <c r="B304" s="21">
        <v>99.4</v>
      </c>
      <c r="C304" s="21">
        <v>0.33600000000000002</v>
      </c>
      <c r="D304" s="22">
        <v>0.249806</v>
      </c>
      <c r="G304" s="1"/>
    </row>
    <row r="305" spans="1:7" x14ac:dyDescent="0.25">
      <c r="A305" s="20">
        <v>13.295</v>
      </c>
      <c r="B305" s="21">
        <v>99.902000000000001</v>
      </c>
      <c r="C305" s="21">
        <v>0.34200000000000003</v>
      </c>
      <c r="D305" s="22">
        <v>0.249806</v>
      </c>
      <c r="G305" s="1"/>
    </row>
    <row r="306" spans="1:7" x14ac:dyDescent="0.25">
      <c r="A306" s="20">
        <v>13.295</v>
      </c>
      <c r="B306" s="21">
        <v>100.399</v>
      </c>
      <c r="C306" s="21">
        <v>0.32800000000000001</v>
      </c>
      <c r="D306" s="22">
        <v>0.24979799999999999</v>
      </c>
      <c r="G306" s="1"/>
    </row>
    <row r="307" spans="1:7" x14ac:dyDescent="0.25">
      <c r="A307" s="20">
        <v>13.295</v>
      </c>
      <c r="B307" s="21">
        <v>100.901</v>
      </c>
      <c r="C307" s="21">
        <v>0.32800000000000001</v>
      </c>
      <c r="D307" s="22">
        <v>0.24979899999999999</v>
      </c>
      <c r="G307" s="1"/>
    </row>
    <row r="308" spans="1:7" x14ac:dyDescent="0.25">
      <c r="A308" s="20">
        <v>13.295</v>
      </c>
      <c r="B308" s="21">
        <v>101.401</v>
      </c>
      <c r="C308" s="21">
        <v>0.318</v>
      </c>
      <c r="D308" s="22">
        <v>0.24979899999999999</v>
      </c>
      <c r="G308" s="1"/>
    </row>
    <row r="309" spans="1:7" x14ac:dyDescent="0.25">
      <c r="A309" s="20">
        <v>13.494999999999999</v>
      </c>
      <c r="B309" s="21">
        <v>41.405000000000001</v>
      </c>
      <c r="C309" s="21">
        <v>0.216</v>
      </c>
      <c r="D309" s="22">
        <v>0.249808</v>
      </c>
      <c r="G309" s="1"/>
    </row>
    <row r="310" spans="1:7" x14ac:dyDescent="0.25">
      <c r="A310" s="20">
        <v>13.494999999999999</v>
      </c>
      <c r="B310" s="21">
        <v>41.9</v>
      </c>
      <c r="C310" s="21">
        <v>0.20200000000000001</v>
      </c>
      <c r="D310" s="22">
        <v>0.249805</v>
      </c>
      <c r="G310" s="1"/>
    </row>
    <row r="311" spans="1:7" x14ac:dyDescent="0.25">
      <c r="A311" s="20">
        <v>13.494999999999999</v>
      </c>
      <c r="B311" s="21">
        <v>42.396999999999998</v>
      </c>
      <c r="C311" s="21">
        <v>0.20300000000000001</v>
      </c>
      <c r="D311" s="22">
        <v>0.249808</v>
      </c>
      <c r="G311" s="1"/>
    </row>
    <row r="312" spans="1:7" x14ac:dyDescent="0.25">
      <c r="A312" s="20">
        <v>13.494999999999999</v>
      </c>
      <c r="B312" s="21">
        <v>42.9</v>
      </c>
      <c r="C312" s="21">
        <v>0.21199999999999999</v>
      </c>
      <c r="D312" s="22">
        <v>0.24981</v>
      </c>
      <c r="G312" s="1"/>
    </row>
    <row r="313" spans="1:7" x14ac:dyDescent="0.25">
      <c r="A313" s="20">
        <v>13.494999999999999</v>
      </c>
      <c r="B313" s="21">
        <v>43.399000000000001</v>
      </c>
      <c r="C313" s="21">
        <v>0.23300000000000001</v>
      </c>
      <c r="D313" s="22">
        <v>0.24981</v>
      </c>
      <c r="G313" s="1"/>
    </row>
    <row r="314" spans="1:7" x14ac:dyDescent="0.25">
      <c r="A314" s="20">
        <v>13.494999999999999</v>
      </c>
      <c r="B314" s="21">
        <v>43.902000000000001</v>
      </c>
      <c r="C314" s="21">
        <v>0.222</v>
      </c>
      <c r="D314" s="22">
        <v>0.249809</v>
      </c>
      <c r="G314" s="1"/>
    </row>
    <row r="315" spans="1:7" x14ac:dyDescent="0.25">
      <c r="A315" s="20">
        <v>13.494999999999999</v>
      </c>
      <c r="B315" s="21">
        <v>44.4</v>
      </c>
      <c r="C315" s="21">
        <v>0.222</v>
      </c>
      <c r="D315" s="22">
        <v>0.24981</v>
      </c>
      <c r="G315" s="1"/>
    </row>
    <row r="316" spans="1:7" x14ac:dyDescent="0.25">
      <c r="A316" s="20">
        <v>13.494999999999999</v>
      </c>
      <c r="B316" s="21">
        <v>44.896999999999998</v>
      </c>
      <c r="C316" s="21">
        <v>0.245</v>
      </c>
      <c r="D316" s="22">
        <v>0.249801</v>
      </c>
      <c r="G316" s="1"/>
    </row>
    <row r="317" spans="1:7" x14ac:dyDescent="0.25">
      <c r="A317" s="20">
        <v>13.494999999999999</v>
      </c>
      <c r="B317" s="21">
        <v>45.4</v>
      </c>
      <c r="C317" s="21">
        <v>0.24099999999999999</v>
      </c>
      <c r="D317" s="22">
        <v>0.249804</v>
      </c>
      <c r="G317" s="1"/>
    </row>
    <row r="318" spans="1:7" x14ac:dyDescent="0.25">
      <c r="A318" s="20">
        <v>13.494999999999999</v>
      </c>
      <c r="B318" s="21">
        <v>45.9</v>
      </c>
      <c r="C318" s="21">
        <v>0.253</v>
      </c>
      <c r="D318" s="22">
        <v>0.24981600000000001</v>
      </c>
      <c r="G318" s="1"/>
    </row>
    <row r="319" spans="1:7" x14ac:dyDescent="0.25">
      <c r="A319" s="20">
        <v>13.494999999999999</v>
      </c>
      <c r="B319" s="21">
        <v>46.4</v>
      </c>
      <c r="C319" s="21">
        <v>0.26400000000000001</v>
      </c>
      <c r="D319" s="22">
        <v>0.249806</v>
      </c>
      <c r="G319" s="1"/>
    </row>
    <row r="320" spans="1:7" x14ac:dyDescent="0.25">
      <c r="A320" s="20">
        <v>13.494999999999999</v>
      </c>
      <c r="B320" s="21">
        <v>46.902000000000001</v>
      </c>
      <c r="C320" s="21">
        <v>0.27900000000000003</v>
      </c>
      <c r="D320" s="22">
        <v>0.249808</v>
      </c>
      <c r="G320" s="1"/>
    </row>
    <row r="321" spans="1:7" x14ac:dyDescent="0.25">
      <c r="A321" s="20">
        <v>13.494999999999999</v>
      </c>
      <c r="B321" s="21">
        <v>47.396999999999998</v>
      </c>
      <c r="C321" s="21">
        <v>0.29799999999999999</v>
      </c>
      <c r="D321" s="22">
        <v>0.24981</v>
      </c>
      <c r="G321" s="1"/>
    </row>
    <row r="322" spans="1:7" x14ac:dyDescent="0.25">
      <c r="A322" s="20">
        <v>13.494999999999999</v>
      </c>
      <c r="B322" s="21">
        <v>47.899000000000001</v>
      </c>
      <c r="C322" s="21">
        <v>0.32200000000000001</v>
      </c>
      <c r="D322" s="22">
        <v>0.249802</v>
      </c>
      <c r="G322" s="1"/>
    </row>
    <row r="323" spans="1:7" x14ac:dyDescent="0.25">
      <c r="A323" s="20">
        <v>13.494999999999999</v>
      </c>
      <c r="B323" s="21">
        <v>48.401000000000003</v>
      </c>
      <c r="C323" s="21">
        <v>0.32</v>
      </c>
      <c r="D323" s="22">
        <v>0.24979599999999999</v>
      </c>
      <c r="G323" s="1"/>
    </row>
    <row r="324" spans="1:7" x14ac:dyDescent="0.25">
      <c r="A324" s="20">
        <v>13.494999999999999</v>
      </c>
      <c r="B324" s="21">
        <v>48.9</v>
      </c>
      <c r="C324" s="21">
        <v>0.34300000000000003</v>
      </c>
      <c r="D324" s="22">
        <v>0.24979999999999999</v>
      </c>
      <c r="G324" s="1"/>
    </row>
    <row r="325" spans="1:7" x14ac:dyDescent="0.25">
      <c r="A325" s="20">
        <v>13.494999999999999</v>
      </c>
      <c r="B325" s="21">
        <v>49.401000000000003</v>
      </c>
      <c r="C325" s="21">
        <v>0.36499999999999999</v>
      </c>
      <c r="D325" s="22">
        <v>0.249809</v>
      </c>
      <c r="G325" s="1"/>
    </row>
    <row r="326" spans="1:7" x14ac:dyDescent="0.25">
      <c r="A326" s="20">
        <v>13.494999999999999</v>
      </c>
      <c r="B326" s="21">
        <v>49.899000000000001</v>
      </c>
      <c r="C326" s="21">
        <v>0.40699999999999997</v>
      </c>
      <c r="D326" s="22">
        <v>0.24981400000000001</v>
      </c>
      <c r="G326" s="1"/>
    </row>
    <row r="327" spans="1:7" x14ac:dyDescent="0.25">
      <c r="A327" s="20">
        <v>13.494999999999999</v>
      </c>
      <c r="B327" s="21">
        <v>50.398000000000003</v>
      </c>
      <c r="C327" s="21">
        <v>0.42299999999999999</v>
      </c>
      <c r="D327" s="22">
        <v>0.249809</v>
      </c>
      <c r="G327" s="1"/>
    </row>
    <row r="328" spans="1:7" x14ac:dyDescent="0.25">
      <c r="A328" s="20">
        <v>13.494999999999999</v>
      </c>
      <c r="B328" s="21">
        <v>50.9</v>
      </c>
      <c r="C328" s="21">
        <v>0.44900000000000001</v>
      </c>
      <c r="D328" s="22">
        <v>0.24981200000000001</v>
      </c>
      <c r="G328" s="1"/>
    </row>
    <row r="329" spans="1:7" x14ac:dyDescent="0.25">
      <c r="A329" s="20">
        <v>13.494999999999999</v>
      </c>
      <c r="B329" s="21">
        <v>51.399000000000001</v>
      </c>
      <c r="C329" s="21">
        <v>0.47699999999999998</v>
      </c>
      <c r="D329" s="22">
        <v>0.249807</v>
      </c>
      <c r="G329" s="1"/>
    </row>
    <row r="330" spans="1:7" x14ac:dyDescent="0.25">
      <c r="A330" s="20">
        <v>13.494999999999999</v>
      </c>
      <c r="B330" s="21">
        <v>51.902000000000001</v>
      </c>
      <c r="C330" s="21">
        <v>0.51200000000000001</v>
      </c>
      <c r="D330" s="22">
        <v>0.249809</v>
      </c>
      <c r="G330" s="1"/>
    </row>
    <row r="331" spans="1:7" x14ac:dyDescent="0.25">
      <c r="A331" s="20">
        <v>13.494999999999999</v>
      </c>
      <c r="B331" s="21">
        <v>52.399000000000001</v>
      </c>
      <c r="C331" s="21">
        <v>0.55400000000000005</v>
      </c>
      <c r="D331" s="22">
        <v>0.24981200000000001</v>
      </c>
      <c r="G331" s="1"/>
    </row>
    <row r="332" spans="1:7" x14ac:dyDescent="0.25">
      <c r="A332" s="20">
        <v>13.494999999999999</v>
      </c>
      <c r="B332" s="21">
        <v>52.896999999999998</v>
      </c>
      <c r="C332" s="21">
        <v>0.58299999999999996</v>
      </c>
      <c r="D332" s="22">
        <v>0.249805</v>
      </c>
      <c r="G332" s="1"/>
    </row>
    <row r="333" spans="1:7" x14ac:dyDescent="0.25">
      <c r="A333" s="20">
        <v>13.494999999999999</v>
      </c>
      <c r="B333" s="21">
        <v>53.401000000000003</v>
      </c>
      <c r="C333" s="21">
        <v>0.623</v>
      </c>
      <c r="D333" s="22">
        <v>0.24981300000000001</v>
      </c>
      <c r="G333" s="1"/>
    </row>
    <row r="334" spans="1:7" x14ac:dyDescent="0.25">
      <c r="A334" s="20">
        <v>13.494999999999999</v>
      </c>
      <c r="B334" s="21">
        <v>53.899000000000001</v>
      </c>
      <c r="C334" s="21">
        <v>0.65600000000000003</v>
      </c>
      <c r="D334" s="22">
        <v>0.24981100000000001</v>
      </c>
      <c r="G334" s="1"/>
    </row>
    <row r="335" spans="1:7" x14ac:dyDescent="0.25">
      <c r="A335" s="20">
        <v>13.494999999999999</v>
      </c>
      <c r="B335" s="21">
        <v>54.4</v>
      </c>
      <c r="C335" s="21">
        <v>0.71399999999999997</v>
      </c>
      <c r="D335" s="22">
        <v>0.24981400000000001</v>
      </c>
      <c r="G335" s="1"/>
    </row>
    <row r="336" spans="1:7" x14ac:dyDescent="0.25">
      <c r="A336" s="20">
        <v>13.494999999999999</v>
      </c>
      <c r="B336" s="21">
        <v>54.9</v>
      </c>
      <c r="C336" s="21">
        <v>0.78200000000000003</v>
      </c>
      <c r="D336" s="22">
        <v>0.24981600000000001</v>
      </c>
      <c r="G336" s="1"/>
    </row>
    <row r="337" spans="1:7" x14ac:dyDescent="0.25">
      <c r="A337" s="20">
        <v>13.494999999999999</v>
      </c>
      <c r="B337" s="21">
        <v>55.396000000000001</v>
      </c>
      <c r="C337" s="21">
        <v>0.85599999999999998</v>
      </c>
      <c r="D337" s="22">
        <v>0.24981</v>
      </c>
      <c r="G337" s="1"/>
    </row>
    <row r="338" spans="1:7" x14ac:dyDescent="0.25">
      <c r="A338" s="20">
        <v>13.494999999999999</v>
      </c>
      <c r="B338" s="21">
        <v>55.902000000000001</v>
      </c>
      <c r="C338" s="21">
        <v>0.92600000000000005</v>
      </c>
      <c r="D338" s="22">
        <v>0.249808</v>
      </c>
      <c r="G338" s="1"/>
    </row>
    <row r="339" spans="1:7" x14ac:dyDescent="0.25">
      <c r="A339" s="20">
        <v>13.494999999999999</v>
      </c>
      <c r="B339" s="21">
        <v>56.401000000000003</v>
      </c>
      <c r="C339" s="21">
        <v>1.022</v>
      </c>
      <c r="D339" s="22">
        <v>0.24981100000000001</v>
      </c>
      <c r="G339" s="1"/>
    </row>
    <row r="340" spans="1:7" x14ac:dyDescent="0.25">
      <c r="A340" s="20">
        <v>13.494999999999999</v>
      </c>
      <c r="B340" s="21">
        <v>56.899000000000001</v>
      </c>
      <c r="C340" s="21">
        <v>1.1279999999999999</v>
      </c>
      <c r="D340" s="22">
        <v>0.249809</v>
      </c>
      <c r="G340" s="1"/>
    </row>
    <row r="341" spans="1:7" x14ac:dyDescent="0.25">
      <c r="A341" s="20">
        <v>13.494999999999999</v>
      </c>
      <c r="B341" s="21">
        <v>57.402000000000001</v>
      </c>
      <c r="C341" s="21">
        <v>1.24</v>
      </c>
      <c r="D341" s="22">
        <v>0.249808</v>
      </c>
      <c r="G341" s="1"/>
    </row>
    <row r="342" spans="1:7" x14ac:dyDescent="0.25">
      <c r="A342" s="20">
        <v>13.494999999999999</v>
      </c>
      <c r="B342" s="21">
        <v>57.898000000000003</v>
      </c>
      <c r="C342" s="21">
        <v>1.385</v>
      </c>
      <c r="D342" s="22">
        <v>0.24981200000000001</v>
      </c>
      <c r="G342" s="1"/>
    </row>
    <row r="343" spans="1:7" x14ac:dyDescent="0.25">
      <c r="A343" s="20">
        <v>13.494999999999999</v>
      </c>
      <c r="B343" s="21">
        <v>58.401000000000003</v>
      </c>
      <c r="C343" s="21">
        <v>1.5609999999999999</v>
      </c>
      <c r="D343" s="22">
        <v>0.24982199999999999</v>
      </c>
      <c r="G343" s="1"/>
    </row>
    <row r="344" spans="1:7" x14ac:dyDescent="0.25">
      <c r="A344" s="20">
        <v>13.494999999999999</v>
      </c>
      <c r="B344" s="21">
        <v>58.902000000000001</v>
      </c>
      <c r="C344" s="21">
        <v>1.7629999999999999</v>
      </c>
      <c r="D344" s="22">
        <v>0.24981999999999999</v>
      </c>
      <c r="G344" s="1"/>
    </row>
    <row r="345" spans="1:7" x14ac:dyDescent="0.25">
      <c r="A345" s="20">
        <v>13.494999999999999</v>
      </c>
      <c r="B345" s="21">
        <v>59.399000000000001</v>
      </c>
      <c r="C345" s="21">
        <v>2.0270000000000001</v>
      </c>
      <c r="D345" s="22">
        <v>0.24981100000000001</v>
      </c>
      <c r="G345" s="1"/>
    </row>
    <row r="346" spans="1:7" x14ac:dyDescent="0.25">
      <c r="A346" s="20">
        <v>13.494999999999999</v>
      </c>
      <c r="B346" s="21">
        <v>59.901000000000003</v>
      </c>
      <c r="C346" s="21">
        <v>2.3119999999999998</v>
      </c>
      <c r="D346" s="22">
        <v>0.24981600000000001</v>
      </c>
      <c r="G346" s="1"/>
    </row>
    <row r="347" spans="1:7" x14ac:dyDescent="0.25">
      <c r="A347" s="20">
        <v>13.494999999999999</v>
      </c>
      <c r="B347" s="21">
        <v>60.399000000000001</v>
      </c>
      <c r="C347" s="21">
        <v>2.706</v>
      </c>
      <c r="D347" s="22">
        <v>0.249808</v>
      </c>
      <c r="G347" s="1"/>
    </row>
    <row r="348" spans="1:7" x14ac:dyDescent="0.25">
      <c r="A348" s="20">
        <v>13.494999999999999</v>
      </c>
      <c r="B348" s="21">
        <v>60.898000000000003</v>
      </c>
      <c r="C348" s="21">
        <v>3.1709999999999998</v>
      </c>
      <c r="D348" s="22">
        <v>0.249806</v>
      </c>
      <c r="G348" s="1"/>
    </row>
    <row r="349" spans="1:7" x14ac:dyDescent="0.25">
      <c r="A349" s="20">
        <v>13.494999999999999</v>
      </c>
      <c r="B349" s="21">
        <v>61.402000000000001</v>
      </c>
      <c r="C349" s="21">
        <v>3.7349999999999999</v>
      </c>
      <c r="D349" s="22">
        <v>0.24981500000000001</v>
      </c>
      <c r="G349" s="1"/>
    </row>
    <row r="350" spans="1:7" x14ac:dyDescent="0.25">
      <c r="A350" s="20">
        <v>13.494999999999999</v>
      </c>
      <c r="B350" s="21">
        <v>61.9</v>
      </c>
      <c r="C350" s="21">
        <v>4.4779999999999998</v>
      </c>
      <c r="D350" s="22">
        <v>0.249806</v>
      </c>
      <c r="G350" s="1"/>
    </row>
    <row r="351" spans="1:7" x14ac:dyDescent="0.25">
      <c r="A351" s="20">
        <v>13.494999999999999</v>
      </c>
      <c r="B351" s="21">
        <v>62.401000000000003</v>
      </c>
      <c r="C351" s="21">
        <v>5.9210000000000003</v>
      </c>
      <c r="D351" s="22">
        <v>0.249808</v>
      </c>
      <c r="G351" s="1"/>
    </row>
    <row r="352" spans="1:7" x14ac:dyDescent="0.25">
      <c r="A352" s="20">
        <v>13.494999999999999</v>
      </c>
      <c r="B352" s="21">
        <v>62.899000000000001</v>
      </c>
      <c r="C352" s="21">
        <v>7.3550000000000004</v>
      </c>
      <c r="D352" s="22">
        <v>0.249806</v>
      </c>
      <c r="G352" s="1"/>
    </row>
    <row r="353" spans="1:7" x14ac:dyDescent="0.25">
      <c r="A353" s="20">
        <v>13.494999999999999</v>
      </c>
      <c r="B353" s="21">
        <v>63.398000000000003</v>
      </c>
      <c r="C353" s="21">
        <v>9.2680000000000007</v>
      </c>
      <c r="D353" s="22">
        <v>0.24981700000000001</v>
      </c>
      <c r="G353" s="1"/>
    </row>
    <row r="354" spans="1:7" x14ac:dyDescent="0.25">
      <c r="A354" s="20">
        <v>13.494999999999999</v>
      </c>
      <c r="B354" s="21">
        <v>63.901000000000003</v>
      </c>
      <c r="C354" s="21">
        <v>11.901</v>
      </c>
      <c r="D354" s="22">
        <v>0.24981300000000001</v>
      </c>
      <c r="G354" s="1"/>
    </row>
    <row r="355" spans="1:7" x14ac:dyDescent="0.25">
      <c r="A355" s="20">
        <v>13.494999999999999</v>
      </c>
      <c r="B355" s="21">
        <v>64.399000000000001</v>
      </c>
      <c r="C355" s="21">
        <v>15.864000000000001</v>
      </c>
      <c r="D355" s="22">
        <v>0.24981200000000001</v>
      </c>
      <c r="G355" s="1"/>
    </row>
    <row r="356" spans="1:7" x14ac:dyDescent="0.25">
      <c r="A356" s="20">
        <v>13.494999999999999</v>
      </c>
      <c r="B356" s="21">
        <v>64.899000000000001</v>
      </c>
      <c r="C356" s="21">
        <v>21.113</v>
      </c>
      <c r="D356" s="22">
        <v>0.249805</v>
      </c>
      <c r="G356" s="1"/>
    </row>
    <row r="357" spans="1:7" x14ac:dyDescent="0.25">
      <c r="A357" s="20">
        <v>13.494999999999999</v>
      </c>
      <c r="B357" s="21">
        <v>65.400000000000006</v>
      </c>
      <c r="C357" s="21">
        <v>28.812000000000001</v>
      </c>
      <c r="D357" s="22">
        <v>0.24981300000000001</v>
      </c>
      <c r="G357" s="1"/>
    </row>
    <row r="358" spans="1:7" x14ac:dyDescent="0.25">
      <c r="A358" s="20">
        <v>13.494999999999999</v>
      </c>
      <c r="B358" s="21">
        <v>65.897000000000006</v>
      </c>
      <c r="C358" s="21">
        <v>40.270000000000003</v>
      </c>
      <c r="D358" s="22">
        <v>0.24981900000000001</v>
      </c>
      <c r="G358" s="1"/>
    </row>
    <row r="359" spans="1:7" x14ac:dyDescent="0.25">
      <c r="A359" s="20">
        <v>13.494999999999999</v>
      </c>
      <c r="B359" s="21">
        <v>66.400000000000006</v>
      </c>
      <c r="C359" s="21">
        <v>55.793999999999997</v>
      </c>
      <c r="D359" s="22">
        <v>0.249809</v>
      </c>
      <c r="G359" s="1"/>
    </row>
    <row r="360" spans="1:7" x14ac:dyDescent="0.25">
      <c r="A360" s="20">
        <v>13.494999999999999</v>
      </c>
      <c r="B360" s="21">
        <v>66.900000000000006</v>
      </c>
      <c r="C360" s="21">
        <v>77.861999999999995</v>
      </c>
      <c r="D360" s="22">
        <v>0.24981600000000001</v>
      </c>
      <c r="G360" s="1"/>
    </row>
    <row r="361" spans="1:7" x14ac:dyDescent="0.25">
      <c r="A361" s="20">
        <v>13.494999999999999</v>
      </c>
      <c r="B361" s="21">
        <v>67.397999999999996</v>
      </c>
      <c r="C361" s="21">
        <v>106.883</v>
      </c>
      <c r="D361" s="22">
        <v>0.24982099999999999</v>
      </c>
      <c r="G361" s="1"/>
    </row>
    <row r="362" spans="1:7" x14ac:dyDescent="0.25">
      <c r="A362" s="20">
        <v>13.494999999999999</v>
      </c>
      <c r="B362" s="21">
        <v>67.599000000000004</v>
      </c>
      <c r="C362" s="21">
        <v>120.4</v>
      </c>
      <c r="D362" s="22">
        <v>0.24982299999999999</v>
      </c>
      <c r="G362" s="1"/>
    </row>
    <row r="363" spans="1:7" x14ac:dyDescent="0.25">
      <c r="A363" s="20">
        <v>13.494999999999999</v>
      </c>
      <c r="B363" s="21">
        <v>67.8</v>
      </c>
      <c r="C363" s="21">
        <v>135.16</v>
      </c>
      <c r="D363" s="22">
        <v>0.24981500000000001</v>
      </c>
      <c r="G363" s="1"/>
    </row>
    <row r="364" spans="1:7" x14ac:dyDescent="0.25">
      <c r="A364" s="20">
        <v>13.494999999999999</v>
      </c>
      <c r="B364" s="21">
        <v>68</v>
      </c>
      <c r="C364" s="21">
        <v>150.41999999999999</v>
      </c>
      <c r="D364" s="22">
        <v>0.24981200000000001</v>
      </c>
      <c r="G364" s="1"/>
    </row>
    <row r="365" spans="1:7" x14ac:dyDescent="0.25">
      <c r="A365" s="20">
        <v>13.494999999999999</v>
      </c>
      <c r="B365" s="21">
        <v>68.197000000000003</v>
      </c>
      <c r="C365" s="21">
        <v>166.512</v>
      </c>
      <c r="D365" s="22">
        <v>0.24981400000000001</v>
      </c>
      <c r="G365" s="1"/>
    </row>
    <row r="366" spans="1:7" x14ac:dyDescent="0.25">
      <c r="A366" s="20">
        <v>13.494999999999999</v>
      </c>
      <c r="B366" s="21">
        <v>68.397999999999996</v>
      </c>
      <c r="C366" s="21">
        <v>183.214</v>
      </c>
      <c r="D366" s="22">
        <v>0.24981500000000001</v>
      </c>
      <c r="G366" s="1"/>
    </row>
    <row r="367" spans="1:7" x14ac:dyDescent="0.25">
      <c r="A367" s="20">
        <v>13.494999999999999</v>
      </c>
      <c r="B367" s="21">
        <v>68.599999999999994</v>
      </c>
      <c r="C367" s="21">
        <v>199.89400000000001</v>
      </c>
      <c r="D367" s="22">
        <v>0.24981</v>
      </c>
      <c r="G367" s="1"/>
    </row>
    <row r="368" spans="1:7" x14ac:dyDescent="0.25">
      <c r="A368" s="20">
        <v>13.494999999999999</v>
      </c>
      <c r="B368" s="21">
        <v>68.8</v>
      </c>
      <c r="C368" s="21">
        <v>215.89</v>
      </c>
      <c r="D368" s="22">
        <v>0.24981800000000001</v>
      </c>
      <c r="G368" s="1"/>
    </row>
    <row r="369" spans="1:7" x14ac:dyDescent="0.25">
      <c r="A369" s="20">
        <v>13.494999999999999</v>
      </c>
      <c r="B369" s="21">
        <v>68.998000000000005</v>
      </c>
      <c r="C369" s="21">
        <v>231.98500000000001</v>
      </c>
      <c r="D369" s="22">
        <v>0.24981999999999999</v>
      </c>
      <c r="G369" s="1"/>
    </row>
    <row r="370" spans="1:7" x14ac:dyDescent="0.25">
      <c r="A370" s="20">
        <v>13.494999999999999</v>
      </c>
      <c r="B370" s="21">
        <v>69.198999999999998</v>
      </c>
      <c r="C370" s="21">
        <v>246.74</v>
      </c>
      <c r="D370" s="22">
        <v>0.24981600000000001</v>
      </c>
      <c r="G370" s="1"/>
    </row>
    <row r="371" spans="1:7" x14ac:dyDescent="0.25">
      <c r="A371" s="20">
        <v>13.494999999999999</v>
      </c>
      <c r="B371" s="21">
        <v>69.402000000000001</v>
      </c>
      <c r="C371" s="21">
        <v>261.01299999999998</v>
      </c>
      <c r="D371" s="22">
        <v>0.24981800000000001</v>
      </c>
      <c r="G371" s="1"/>
    </row>
    <row r="372" spans="1:7" x14ac:dyDescent="0.25">
      <c r="A372" s="20">
        <v>13.494999999999999</v>
      </c>
      <c r="B372" s="21">
        <v>69.600999999999999</v>
      </c>
      <c r="C372" s="21">
        <v>274.04500000000002</v>
      </c>
      <c r="D372" s="22">
        <v>0.24981800000000001</v>
      </c>
      <c r="G372" s="1"/>
    </row>
    <row r="373" spans="1:7" x14ac:dyDescent="0.25">
      <c r="A373" s="20">
        <v>13.494999999999999</v>
      </c>
      <c r="B373" s="21">
        <v>69.798000000000002</v>
      </c>
      <c r="C373" s="21">
        <v>285.012</v>
      </c>
      <c r="D373" s="22">
        <v>0.24981700000000001</v>
      </c>
      <c r="G373" s="1"/>
    </row>
    <row r="374" spans="1:7" x14ac:dyDescent="0.25">
      <c r="A374" s="20">
        <v>13.494999999999999</v>
      </c>
      <c r="B374" s="21">
        <v>69.998999999999995</v>
      </c>
      <c r="C374" s="21">
        <v>295.21699999999998</v>
      </c>
      <c r="D374" s="22">
        <v>0.24981400000000001</v>
      </c>
      <c r="G374" s="1"/>
    </row>
    <row r="375" spans="1:7" x14ac:dyDescent="0.25">
      <c r="A375" s="20">
        <v>13.494999999999999</v>
      </c>
      <c r="B375" s="21">
        <v>70.2</v>
      </c>
      <c r="C375" s="21">
        <v>303.46800000000002</v>
      </c>
      <c r="D375" s="22">
        <v>0.249809</v>
      </c>
      <c r="G375" s="1"/>
    </row>
    <row r="376" spans="1:7" x14ac:dyDescent="0.25">
      <c r="A376" s="20">
        <v>13.494999999999999</v>
      </c>
      <c r="B376" s="21">
        <v>70.399000000000001</v>
      </c>
      <c r="C376" s="21">
        <v>310.46600000000001</v>
      </c>
      <c r="D376" s="22">
        <v>0.249809</v>
      </c>
      <c r="G376" s="1"/>
    </row>
    <row r="377" spans="1:7" x14ac:dyDescent="0.25">
      <c r="A377" s="20">
        <v>13.494999999999999</v>
      </c>
      <c r="B377" s="21">
        <v>70.596999999999994</v>
      </c>
      <c r="C377" s="21">
        <v>316.25099999999998</v>
      </c>
      <c r="D377" s="22">
        <v>0.24981</v>
      </c>
      <c r="G377" s="1"/>
    </row>
    <row r="378" spans="1:7" x14ac:dyDescent="0.25">
      <c r="A378" s="20">
        <v>13.494999999999999</v>
      </c>
      <c r="B378" s="21">
        <v>70.799000000000007</v>
      </c>
      <c r="C378" s="21">
        <v>320.596</v>
      </c>
      <c r="D378" s="22">
        <v>0.24981300000000001</v>
      </c>
      <c r="G378" s="1"/>
    </row>
    <row r="379" spans="1:7" x14ac:dyDescent="0.25">
      <c r="A379" s="20">
        <v>13.494999999999999</v>
      </c>
      <c r="B379" s="21">
        <v>71</v>
      </c>
      <c r="C379" s="21">
        <v>323.34899999999999</v>
      </c>
      <c r="D379" s="22">
        <v>0.249805</v>
      </c>
      <c r="G379" s="1"/>
    </row>
    <row r="380" spans="1:7" x14ac:dyDescent="0.25">
      <c r="A380" s="20">
        <v>13.494999999999999</v>
      </c>
      <c r="B380" s="21">
        <v>71.200999999999993</v>
      </c>
      <c r="C380" s="21">
        <v>324.90699999999998</v>
      </c>
      <c r="D380" s="22">
        <v>0.249809</v>
      </c>
      <c r="G380" s="1"/>
    </row>
    <row r="381" spans="1:7" x14ac:dyDescent="0.25">
      <c r="A381" s="20">
        <v>13.494999999999999</v>
      </c>
      <c r="B381" s="21">
        <v>71.397999999999996</v>
      </c>
      <c r="C381" s="21">
        <v>325.36599999999999</v>
      </c>
      <c r="D381" s="22">
        <v>0.24981999999999999</v>
      </c>
      <c r="G381" s="1"/>
    </row>
    <row r="382" spans="1:7" x14ac:dyDescent="0.25">
      <c r="A382" s="20">
        <v>13.494999999999999</v>
      </c>
      <c r="B382" s="21">
        <v>71.599000000000004</v>
      </c>
      <c r="C382" s="21">
        <v>325.12299999999999</v>
      </c>
      <c r="D382" s="22">
        <v>0.249804</v>
      </c>
      <c r="G382" s="1"/>
    </row>
    <row r="383" spans="1:7" x14ac:dyDescent="0.25">
      <c r="A383" s="20">
        <v>13.494999999999999</v>
      </c>
      <c r="B383" s="21">
        <v>71.801000000000002</v>
      </c>
      <c r="C383" s="21">
        <v>322.584</v>
      </c>
      <c r="D383" s="22">
        <v>0.249809</v>
      </c>
      <c r="G383" s="1"/>
    </row>
    <row r="384" spans="1:7" x14ac:dyDescent="0.25">
      <c r="A384" s="20">
        <v>13.494999999999999</v>
      </c>
      <c r="B384" s="21">
        <v>72.001000000000005</v>
      </c>
      <c r="C384" s="21">
        <v>319.63600000000002</v>
      </c>
      <c r="D384" s="22">
        <v>0.249809</v>
      </c>
      <c r="G384" s="1"/>
    </row>
    <row r="385" spans="1:7" x14ac:dyDescent="0.25">
      <c r="A385" s="20">
        <v>13.494999999999999</v>
      </c>
      <c r="B385" s="21">
        <v>72.198999999999998</v>
      </c>
      <c r="C385" s="21">
        <v>314.548</v>
      </c>
      <c r="D385" s="22">
        <v>0.24981</v>
      </c>
      <c r="G385" s="1"/>
    </row>
    <row r="386" spans="1:7" x14ac:dyDescent="0.25">
      <c r="A386" s="20">
        <v>13.494999999999999</v>
      </c>
      <c r="B386" s="21">
        <v>72.400000000000006</v>
      </c>
      <c r="C386" s="21">
        <v>308.48500000000001</v>
      </c>
      <c r="D386" s="22">
        <v>0.24982099999999999</v>
      </c>
      <c r="G386" s="1"/>
    </row>
    <row r="387" spans="1:7" x14ac:dyDescent="0.25">
      <c r="A387" s="20">
        <v>13.494999999999999</v>
      </c>
      <c r="B387" s="21">
        <v>72.600999999999999</v>
      </c>
      <c r="C387" s="21">
        <v>300.96100000000001</v>
      </c>
      <c r="D387" s="22">
        <v>0.249808</v>
      </c>
      <c r="G387" s="1"/>
    </row>
    <row r="388" spans="1:7" x14ac:dyDescent="0.25">
      <c r="A388" s="20">
        <v>13.494999999999999</v>
      </c>
      <c r="B388" s="21">
        <v>72.8</v>
      </c>
      <c r="C388" s="21">
        <v>291.48599999999999</v>
      </c>
      <c r="D388" s="22">
        <v>0.24981100000000001</v>
      </c>
      <c r="G388" s="1"/>
    </row>
    <row r="389" spans="1:7" x14ac:dyDescent="0.25">
      <c r="A389" s="20">
        <v>13.494999999999999</v>
      </c>
      <c r="B389" s="21">
        <v>72.997</v>
      </c>
      <c r="C389" s="21">
        <v>281.60500000000002</v>
      </c>
      <c r="D389" s="22">
        <v>0.24981100000000001</v>
      </c>
      <c r="G389" s="1"/>
    </row>
    <row r="390" spans="1:7" x14ac:dyDescent="0.25">
      <c r="A390" s="20">
        <v>13.494999999999999</v>
      </c>
      <c r="B390" s="21">
        <v>73.197000000000003</v>
      </c>
      <c r="C390" s="21">
        <v>269.69299999999998</v>
      </c>
      <c r="D390" s="22">
        <v>0.249809</v>
      </c>
      <c r="G390" s="1"/>
    </row>
    <row r="391" spans="1:7" x14ac:dyDescent="0.25">
      <c r="A391" s="20">
        <v>13.494999999999999</v>
      </c>
      <c r="B391" s="21">
        <v>73.399000000000001</v>
      </c>
      <c r="C391" s="21">
        <v>256.26499999999999</v>
      </c>
      <c r="D391" s="22">
        <v>0.249804</v>
      </c>
      <c r="G391" s="1"/>
    </row>
    <row r="392" spans="1:7" x14ac:dyDescent="0.25">
      <c r="A392" s="20">
        <v>13.494999999999999</v>
      </c>
      <c r="B392" s="21">
        <v>73.600999999999999</v>
      </c>
      <c r="C392" s="21">
        <v>241.85</v>
      </c>
      <c r="D392" s="22">
        <v>0.24981600000000001</v>
      </c>
      <c r="G392" s="1"/>
    </row>
    <row r="393" spans="1:7" x14ac:dyDescent="0.25">
      <c r="A393" s="20">
        <v>13.494999999999999</v>
      </c>
      <c r="B393" s="21">
        <v>73.798000000000002</v>
      </c>
      <c r="C393" s="21">
        <v>226.64500000000001</v>
      </c>
      <c r="D393" s="22">
        <v>0.24981999999999999</v>
      </c>
      <c r="G393" s="1"/>
    </row>
    <row r="394" spans="1:7" x14ac:dyDescent="0.25">
      <c r="A394" s="20">
        <v>13.494999999999999</v>
      </c>
      <c r="B394" s="21">
        <v>74</v>
      </c>
      <c r="C394" s="21">
        <v>210.58</v>
      </c>
      <c r="D394" s="22">
        <v>0.24981800000000001</v>
      </c>
      <c r="G394" s="1"/>
    </row>
    <row r="395" spans="1:7" x14ac:dyDescent="0.25">
      <c r="A395" s="20">
        <v>13.494999999999999</v>
      </c>
      <c r="B395" s="21">
        <v>74.200999999999993</v>
      </c>
      <c r="C395" s="21">
        <v>194.08</v>
      </c>
      <c r="D395" s="22">
        <v>0.249807</v>
      </c>
      <c r="G395" s="1"/>
    </row>
    <row r="396" spans="1:7" x14ac:dyDescent="0.25">
      <c r="A396" s="20">
        <v>13.494999999999999</v>
      </c>
      <c r="B396" s="21">
        <v>74.400999999999996</v>
      </c>
      <c r="C396" s="21">
        <v>177.678</v>
      </c>
      <c r="D396" s="22">
        <v>0.249808</v>
      </c>
      <c r="G396" s="1"/>
    </row>
    <row r="397" spans="1:7" x14ac:dyDescent="0.25">
      <c r="A397" s="20">
        <v>13.494999999999999</v>
      </c>
      <c r="B397" s="21">
        <v>74.597999999999999</v>
      </c>
      <c r="C397" s="21">
        <v>161.494</v>
      </c>
      <c r="D397" s="22">
        <v>0.249807</v>
      </c>
      <c r="G397" s="1"/>
    </row>
    <row r="398" spans="1:7" x14ac:dyDescent="0.25">
      <c r="A398" s="20">
        <v>13.494999999999999</v>
      </c>
      <c r="B398" s="21">
        <v>74.8</v>
      </c>
      <c r="C398" s="21">
        <v>145.42699999999999</v>
      </c>
      <c r="D398" s="22">
        <v>0.24981300000000001</v>
      </c>
      <c r="G398" s="1"/>
    </row>
    <row r="399" spans="1:7" x14ac:dyDescent="0.25">
      <c r="A399" s="20">
        <v>13.494999999999999</v>
      </c>
      <c r="B399" s="21">
        <v>75.001000000000005</v>
      </c>
      <c r="C399" s="21">
        <v>130.756</v>
      </c>
      <c r="D399" s="22">
        <v>0.24981400000000001</v>
      </c>
      <c r="G399" s="1"/>
    </row>
    <row r="400" spans="1:7" x14ac:dyDescent="0.25">
      <c r="A400" s="20">
        <v>13.494999999999999</v>
      </c>
      <c r="B400" s="21">
        <v>75.200999999999993</v>
      </c>
      <c r="C400" s="21">
        <v>116.42</v>
      </c>
      <c r="D400" s="22">
        <v>0.249804</v>
      </c>
      <c r="G400" s="1"/>
    </row>
    <row r="401" spans="1:7" x14ac:dyDescent="0.25">
      <c r="A401" s="20">
        <v>13.494999999999999</v>
      </c>
      <c r="B401" s="21">
        <v>75.397000000000006</v>
      </c>
      <c r="C401" s="21">
        <v>103.04300000000001</v>
      </c>
      <c r="D401" s="22">
        <v>0.24981300000000001</v>
      </c>
      <c r="G401" s="1"/>
    </row>
    <row r="402" spans="1:7" x14ac:dyDescent="0.25">
      <c r="A402" s="20">
        <v>13.494999999999999</v>
      </c>
      <c r="B402" s="21">
        <v>75.900000000000006</v>
      </c>
      <c r="C402" s="21">
        <v>75.34</v>
      </c>
      <c r="D402" s="22">
        <v>0.24981400000000001</v>
      </c>
      <c r="G402" s="1"/>
    </row>
    <row r="403" spans="1:7" x14ac:dyDescent="0.25">
      <c r="A403" s="20">
        <v>13.494999999999999</v>
      </c>
      <c r="B403" s="21">
        <v>76.400000000000006</v>
      </c>
      <c r="C403" s="21">
        <v>54.128999999999998</v>
      </c>
      <c r="D403" s="22">
        <v>0.249807</v>
      </c>
      <c r="G403" s="1"/>
    </row>
    <row r="404" spans="1:7" x14ac:dyDescent="0.25">
      <c r="A404" s="20">
        <v>13.494999999999999</v>
      </c>
      <c r="B404" s="21">
        <v>76.900000000000006</v>
      </c>
      <c r="C404" s="21">
        <v>38.966000000000001</v>
      </c>
      <c r="D404" s="22">
        <v>0.249809</v>
      </c>
      <c r="G404" s="1"/>
    </row>
    <row r="405" spans="1:7" x14ac:dyDescent="0.25">
      <c r="A405" s="20">
        <v>13.494999999999999</v>
      </c>
      <c r="B405" s="21">
        <v>77.402000000000001</v>
      </c>
      <c r="C405" s="21">
        <v>28.26</v>
      </c>
      <c r="D405" s="22">
        <v>0.249801</v>
      </c>
      <c r="G405" s="1"/>
    </row>
    <row r="406" spans="1:7" x14ac:dyDescent="0.25">
      <c r="A406" s="20">
        <v>13.494999999999999</v>
      </c>
      <c r="B406" s="21">
        <v>77.899000000000001</v>
      </c>
      <c r="C406" s="21">
        <v>21.158000000000001</v>
      </c>
      <c r="D406" s="22">
        <v>0.249803</v>
      </c>
      <c r="G406" s="1"/>
    </row>
    <row r="407" spans="1:7" x14ac:dyDescent="0.25">
      <c r="A407" s="20">
        <v>13.494999999999999</v>
      </c>
      <c r="B407" s="21">
        <v>78.400000000000006</v>
      </c>
      <c r="C407" s="21">
        <v>16.07</v>
      </c>
      <c r="D407" s="22">
        <v>0.249808</v>
      </c>
      <c r="G407" s="1"/>
    </row>
    <row r="408" spans="1:7" x14ac:dyDescent="0.25">
      <c r="A408" s="20">
        <v>13.494999999999999</v>
      </c>
      <c r="B408" s="21">
        <v>78.900999999999996</v>
      </c>
      <c r="C408" s="21">
        <v>12.124000000000001</v>
      </c>
      <c r="D408" s="22">
        <v>0.24981500000000001</v>
      </c>
      <c r="G408" s="1"/>
    </row>
    <row r="409" spans="1:7" x14ac:dyDescent="0.25">
      <c r="A409" s="20">
        <v>13.494999999999999</v>
      </c>
      <c r="B409" s="21">
        <v>79.399000000000001</v>
      </c>
      <c r="C409" s="21">
        <v>9.4130000000000003</v>
      </c>
      <c r="D409" s="22">
        <v>0.24981300000000001</v>
      </c>
      <c r="G409" s="1"/>
    </row>
    <row r="410" spans="1:7" x14ac:dyDescent="0.25">
      <c r="A410" s="20">
        <v>13.494999999999999</v>
      </c>
      <c r="B410" s="21">
        <v>79.902000000000001</v>
      </c>
      <c r="C410" s="21">
        <v>7.7930000000000001</v>
      </c>
      <c r="D410" s="22">
        <v>0.24981</v>
      </c>
      <c r="G410" s="1"/>
    </row>
    <row r="411" spans="1:7" x14ac:dyDescent="0.25">
      <c r="A411" s="20">
        <v>13.494999999999999</v>
      </c>
      <c r="B411" s="21">
        <v>80.400000000000006</v>
      </c>
      <c r="C411" s="21">
        <v>6.2279999999999998</v>
      </c>
      <c r="D411" s="22">
        <v>0.249808</v>
      </c>
      <c r="G411" s="1"/>
    </row>
    <row r="412" spans="1:7" x14ac:dyDescent="0.25">
      <c r="A412" s="20">
        <v>13.494999999999999</v>
      </c>
      <c r="B412" s="21">
        <v>80.900000000000006</v>
      </c>
      <c r="C412" s="21">
        <v>5.4320000000000004</v>
      </c>
      <c r="D412" s="22">
        <v>0.24981100000000001</v>
      </c>
      <c r="G412" s="1"/>
    </row>
    <row r="413" spans="1:7" x14ac:dyDescent="0.25">
      <c r="A413" s="20">
        <v>13.494999999999999</v>
      </c>
      <c r="B413" s="21">
        <v>81.400999999999996</v>
      </c>
      <c r="C413" s="21">
        <v>4.548</v>
      </c>
      <c r="D413" s="22">
        <v>0.249803</v>
      </c>
      <c r="G413" s="1"/>
    </row>
    <row r="414" spans="1:7" x14ac:dyDescent="0.25">
      <c r="A414" s="20">
        <v>13.494999999999999</v>
      </c>
      <c r="B414" s="21">
        <v>81.899000000000001</v>
      </c>
      <c r="C414" s="21">
        <v>3.843</v>
      </c>
      <c r="D414" s="22">
        <v>0.24981400000000001</v>
      </c>
      <c r="G414" s="1"/>
    </row>
    <row r="415" spans="1:7" x14ac:dyDescent="0.25">
      <c r="A415" s="20">
        <v>13.494999999999999</v>
      </c>
      <c r="B415" s="21">
        <v>82.402000000000001</v>
      </c>
      <c r="C415" s="21">
        <v>3.2519999999999998</v>
      </c>
      <c r="D415" s="22">
        <v>0.24981100000000001</v>
      </c>
      <c r="G415" s="1"/>
    </row>
    <row r="416" spans="1:7" x14ac:dyDescent="0.25">
      <c r="A416" s="20">
        <v>13.494999999999999</v>
      </c>
      <c r="B416" s="21">
        <v>82.900999999999996</v>
      </c>
      <c r="C416" s="21">
        <v>2.7759999999999998</v>
      </c>
      <c r="D416" s="22">
        <v>0.24981100000000001</v>
      </c>
      <c r="G416" s="1"/>
    </row>
    <row r="417" spans="1:7" x14ac:dyDescent="0.25">
      <c r="A417" s="20">
        <v>13.494999999999999</v>
      </c>
      <c r="B417" s="21">
        <v>83.397999999999996</v>
      </c>
      <c r="C417" s="21">
        <v>2.4129999999999998</v>
      </c>
      <c r="D417" s="22">
        <v>0.249805</v>
      </c>
      <c r="G417" s="1"/>
    </row>
    <row r="418" spans="1:7" x14ac:dyDescent="0.25">
      <c r="A418" s="20">
        <v>13.494999999999999</v>
      </c>
      <c r="B418" s="21">
        <v>83.903000000000006</v>
      </c>
      <c r="C418" s="21">
        <v>2.0920000000000001</v>
      </c>
      <c r="D418" s="22">
        <v>0.24981300000000001</v>
      </c>
      <c r="G418" s="1"/>
    </row>
    <row r="419" spans="1:7" x14ac:dyDescent="0.25">
      <c r="A419" s="20">
        <v>13.494999999999999</v>
      </c>
      <c r="B419" s="21">
        <v>84.4</v>
      </c>
      <c r="C419" s="21">
        <v>1.845</v>
      </c>
      <c r="D419" s="22">
        <v>0.249801</v>
      </c>
      <c r="G419" s="1"/>
    </row>
    <row r="420" spans="1:7" x14ac:dyDescent="0.25">
      <c r="A420" s="20">
        <v>13.494999999999999</v>
      </c>
      <c r="B420" s="21">
        <v>84.9</v>
      </c>
      <c r="C420" s="21">
        <v>1.633</v>
      </c>
      <c r="D420" s="22">
        <v>0.24981</v>
      </c>
      <c r="G420" s="1"/>
    </row>
    <row r="421" spans="1:7" x14ac:dyDescent="0.25">
      <c r="A421" s="20">
        <v>13.494999999999999</v>
      </c>
      <c r="B421" s="21">
        <v>85.402000000000001</v>
      </c>
      <c r="C421" s="21">
        <v>1.4610000000000001</v>
      </c>
      <c r="D421" s="22">
        <v>0.249805</v>
      </c>
      <c r="G421" s="1"/>
    </row>
    <row r="422" spans="1:7" x14ac:dyDescent="0.25">
      <c r="A422" s="20">
        <v>13.494999999999999</v>
      </c>
      <c r="B422" s="21">
        <v>85.899000000000001</v>
      </c>
      <c r="C422" s="21">
        <v>1.327</v>
      </c>
      <c r="D422" s="22">
        <v>0.249806</v>
      </c>
      <c r="G422" s="1"/>
    </row>
    <row r="423" spans="1:7" x14ac:dyDescent="0.25">
      <c r="A423" s="20">
        <v>13.494999999999999</v>
      </c>
      <c r="B423" s="21">
        <v>86.402000000000001</v>
      </c>
      <c r="C423" s="21">
        <v>1.2</v>
      </c>
      <c r="D423" s="22">
        <v>0.249807</v>
      </c>
      <c r="G423" s="1"/>
    </row>
    <row r="424" spans="1:7" x14ac:dyDescent="0.25">
      <c r="A424" s="20">
        <v>13.494999999999999</v>
      </c>
      <c r="B424" s="21">
        <v>86.900999999999996</v>
      </c>
      <c r="C424" s="21">
        <v>1.1020000000000001</v>
      </c>
      <c r="D424" s="22">
        <v>0.24981100000000001</v>
      </c>
      <c r="G424" s="1"/>
    </row>
    <row r="425" spans="1:7" x14ac:dyDescent="0.25">
      <c r="A425" s="20">
        <v>13.494999999999999</v>
      </c>
      <c r="B425" s="21">
        <v>87.4</v>
      </c>
      <c r="C425" s="21">
        <v>1.0029999999999999</v>
      </c>
      <c r="D425" s="22">
        <v>0.249805</v>
      </c>
      <c r="G425" s="1"/>
    </row>
    <row r="426" spans="1:7" x14ac:dyDescent="0.25">
      <c r="A426" s="20">
        <v>13.494999999999999</v>
      </c>
      <c r="B426" s="21">
        <v>87.902000000000001</v>
      </c>
      <c r="C426" s="21">
        <v>0.92900000000000005</v>
      </c>
      <c r="D426" s="22">
        <v>0.249806</v>
      </c>
      <c r="G426" s="1"/>
    </row>
    <row r="427" spans="1:7" x14ac:dyDescent="0.25">
      <c r="A427" s="20">
        <v>13.494999999999999</v>
      </c>
      <c r="B427" s="21">
        <v>88.399000000000001</v>
      </c>
      <c r="C427" s="21">
        <v>0.873</v>
      </c>
      <c r="D427" s="22">
        <v>0.249809</v>
      </c>
      <c r="G427" s="1"/>
    </row>
    <row r="428" spans="1:7" x14ac:dyDescent="0.25">
      <c r="A428" s="20">
        <v>13.494999999999999</v>
      </c>
      <c r="B428" s="21">
        <v>88.900999999999996</v>
      </c>
      <c r="C428" s="21">
        <v>0.80900000000000005</v>
      </c>
      <c r="D428" s="22">
        <v>0.24981200000000001</v>
      </c>
      <c r="G428" s="1"/>
    </row>
    <row r="429" spans="1:7" x14ac:dyDescent="0.25">
      <c r="A429" s="20">
        <v>13.494999999999999</v>
      </c>
      <c r="B429" s="21">
        <v>89.400999999999996</v>
      </c>
      <c r="C429" s="21">
        <v>0.76700000000000002</v>
      </c>
      <c r="D429" s="22">
        <v>0.249804</v>
      </c>
      <c r="G429" s="1"/>
    </row>
    <row r="430" spans="1:7" x14ac:dyDescent="0.25">
      <c r="A430" s="20">
        <v>13.494999999999999</v>
      </c>
      <c r="B430" s="21">
        <v>89.9</v>
      </c>
      <c r="C430" s="21">
        <v>0.71199999999999997</v>
      </c>
      <c r="D430" s="22">
        <v>0.249805</v>
      </c>
      <c r="G430" s="1"/>
    </row>
    <row r="431" spans="1:7" x14ac:dyDescent="0.25">
      <c r="A431" s="20">
        <v>13.494999999999999</v>
      </c>
      <c r="B431" s="21">
        <v>90.403000000000006</v>
      </c>
      <c r="C431" s="21">
        <v>0.68300000000000005</v>
      </c>
      <c r="D431" s="22">
        <v>0.24981</v>
      </c>
      <c r="G431" s="1"/>
    </row>
    <row r="432" spans="1:7" x14ac:dyDescent="0.25">
      <c r="A432" s="20">
        <v>13.494999999999999</v>
      </c>
      <c r="B432" s="21">
        <v>90.9</v>
      </c>
      <c r="C432" s="21">
        <v>0.65</v>
      </c>
      <c r="D432" s="22">
        <v>0.24981300000000001</v>
      </c>
      <c r="G432" s="1"/>
    </row>
    <row r="433" spans="1:7" x14ac:dyDescent="0.25">
      <c r="A433" s="20">
        <v>13.494999999999999</v>
      </c>
      <c r="B433" s="21">
        <v>91.4</v>
      </c>
      <c r="C433" s="21">
        <v>0.60199999999999998</v>
      </c>
      <c r="D433" s="22">
        <v>0.249806</v>
      </c>
      <c r="G433" s="1"/>
    </row>
    <row r="434" spans="1:7" x14ac:dyDescent="0.25">
      <c r="A434" s="20">
        <v>13.494999999999999</v>
      </c>
      <c r="B434" s="21">
        <v>91.902000000000001</v>
      </c>
      <c r="C434" s="21">
        <v>0.57399999999999995</v>
      </c>
      <c r="D434" s="22">
        <v>0.249806</v>
      </c>
      <c r="G434" s="1"/>
    </row>
    <row r="435" spans="1:7" x14ac:dyDescent="0.25">
      <c r="A435" s="20">
        <v>13.494999999999999</v>
      </c>
      <c r="B435" s="21">
        <v>92.4</v>
      </c>
      <c r="C435" s="21">
        <v>0.55300000000000005</v>
      </c>
      <c r="D435" s="22">
        <v>0.24981400000000001</v>
      </c>
      <c r="G435" s="1"/>
    </row>
    <row r="436" spans="1:7" x14ac:dyDescent="0.25">
      <c r="A436" s="20">
        <v>13.494999999999999</v>
      </c>
      <c r="B436" s="21">
        <v>92.900999999999996</v>
      </c>
      <c r="C436" s="21">
        <v>0.51900000000000002</v>
      </c>
      <c r="D436" s="22">
        <v>0.24981300000000001</v>
      </c>
      <c r="G436" s="1"/>
    </row>
    <row r="437" spans="1:7" x14ac:dyDescent="0.25">
      <c r="A437" s="20">
        <v>13.494999999999999</v>
      </c>
      <c r="B437" s="21">
        <v>93.400999999999996</v>
      </c>
      <c r="C437" s="21">
        <v>0.50600000000000001</v>
      </c>
      <c r="D437" s="22">
        <v>0.249806</v>
      </c>
      <c r="G437" s="1"/>
    </row>
    <row r="438" spans="1:7" x14ac:dyDescent="0.25">
      <c r="A438" s="20">
        <v>13.494999999999999</v>
      </c>
      <c r="B438" s="21">
        <v>93.899000000000001</v>
      </c>
      <c r="C438" s="21">
        <v>0.47699999999999998</v>
      </c>
      <c r="D438" s="22">
        <v>0.249807</v>
      </c>
      <c r="G438" s="1"/>
    </row>
    <row r="439" spans="1:7" x14ac:dyDescent="0.25">
      <c r="A439" s="20">
        <v>13.494999999999999</v>
      </c>
      <c r="B439" s="21">
        <v>94.402000000000001</v>
      </c>
      <c r="C439" s="21">
        <v>0.45600000000000002</v>
      </c>
      <c r="D439" s="22">
        <v>0.24981</v>
      </c>
      <c r="G439" s="1"/>
    </row>
    <row r="440" spans="1:7" x14ac:dyDescent="0.25">
      <c r="A440" s="20">
        <v>13.494999999999999</v>
      </c>
      <c r="B440" s="21">
        <v>94.9</v>
      </c>
      <c r="C440" s="21">
        <v>0.438</v>
      </c>
      <c r="D440" s="22">
        <v>0.249805</v>
      </c>
      <c r="G440" s="1"/>
    </row>
    <row r="441" spans="1:7" x14ac:dyDescent="0.25">
      <c r="A441" s="20">
        <v>13.494999999999999</v>
      </c>
      <c r="B441" s="21">
        <v>95.399000000000001</v>
      </c>
      <c r="C441" s="21">
        <v>0.42</v>
      </c>
      <c r="D441" s="22">
        <v>0.249806</v>
      </c>
      <c r="G441" s="1"/>
    </row>
    <row r="442" spans="1:7" x14ac:dyDescent="0.25">
      <c r="A442" s="20">
        <v>13.494999999999999</v>
      </c>
      <c r="B442" s="21">
        <v>95.900999999999996</v>
      </c>
      <c r="C442" s="21">
        <v>0.39600000000000002</v>
      </c>
      <c r="D442" s="22">
        <v>0.24981100000000001</v>
      </c>
      <c r="G442" s="1"/>
    </row>
    <row r="443" spans="1:7" x14ac:dyDescent="0.25">
      <c r="A443" s="20">
        <v>13.494999999999999</v>
      </c>
      <c r="B443" s="21">
        <v>96.399000000000001</v>
      </c>
      <c r="C443" s="21">
        <v>0.38600000000000001</v>
      </c>
      <c r="D443" s="22">
        <v>0.249808</v>
      </c>
      <c r="G443" s="1"/>
    </row>
    <row r="444" spans="1:7" x14ac:dyDescent="0.25">
      <c r="A444" s="20">
        <v>13.494999999999999</v>
      </c>
      <c r="B444" s="21">
        <v>96.900999999999996</v>
      </c>
      <c r="C444" s="21">
        <v>0.38</v>
      </c>
      <c r="D444" s="22">
        <v>0.249809</v>
      </c>
      <c r="G444" s="1"/>
    </row>
    <row r="445" spans="1:7" x14ac:dyDescent="0.25">
      <c r="A445" s="20">
        <v>13.494999999999999</v>
      </c>
      <c r="B445" s="21">
        <v>97.402000000000001</v>
      </c>
      <c r="C445" s="21">
        <v>0.37</v>
      </c>
      <c r="D445" s="22">
        <v>0.249805</v>
      </c>
      <c r="G445" s="1"/>
    </row>
    <row r="446" spans="1:7" x14ac:dyDescent="0.25">
      <c r="A446" s="20">
        <v>13.494999999999999</v>
      </c>
      <c r="B446" s="21">
        <v>97.899000000000001</v>
      </c>
      <c r="C446" s="21">
        <v>0.36299999999999999</v>
      </c>
      <c r="D446" s="22">
        <v>0.24981200000000001</v>
      </c>
      <c r="G446" s="1"/>
    </row>
    <row r="447" spans="1:7" x14ac:dyDescent="0.25">
      <c r="A447" s="20">
        <v>13.494999999999999</v>
      </c>
      <c r="B447" s="21">
        <v>98.402000000000001</v>
      </c>
      <c r="C447" s="21">
        <v>0.36199999999999999</v>
      </c>
      <c r="D447" s="22">
        <v>0.249808</v>
      </c>
      <c r="G447" s="1"/>
    </row>
    <row r="448" spans="1:7" x14ac:dyDescent="0.25">
      <c r="A448" s="20">
        <v>13.494999999999999</v>
      </c>
      <c r="B448" s="21">
        <v>98.9</v>
      </c>
      <c r="C448" s="21">
        <v>0.36099999999999999</v>
      </c>
      <c r="D448" s="22">
        <v>0.24981500000000001</v>
      </c>
      <c r="G448" s="1"/>
    </row>
    <row r="449" spans="1:7" x14ac:dyDescent="0.25">
      <c r="A449" s="20">
        <v>13.494999999999999</v>
      </c>
      <c r="B449" s="21">
        <v>99.4</v>
      </c>
      <c r="C449" s="21">
        <v>0.35099999999999998</v>
      </c>
      <c r="D449" s="22">
        <v>0.249802</v>
      </c>
      <c r="G449" s="1"/>
    </row>
    <row r="450" spans="1:7" x14ac:dyDescent="0.25">
      <c r="A450" s="20">
        <v>13.494999999999999</v>
      </c>
      <c r="B450" s="21">
        <v>99.902000000000001</v>
      </c>
      <c r="C450" s="21">
        <v>0.33200000000000002</v>
      </c>
      <c r="D450" s="22">
        <v>0.249807</v>
      </c>
      <c r="G450" s="1"/>
    </row>
    <row r="451" spans="1:7" x14ac:dyDescent="0.25">
      <c r="A451" s="20">
        <v>13.494999999999999</v>
      </c>
      <c r="B451" s="21">
        <v>100.399</v>
      </c>
      <c r="C451" s="21">
        <v>0.32100000000000001</v>
      </c>
      <c r="D451" s="22">
        <v>0.249805</v>
      </c>
      <c r="G451" s="1"/>
    </row>
    <row r="452" spans="1:7" x14ac:dyDescent="0.25">
      <c r="A452" s="20">
        <v>13.494999999999999</v>
      </c>
      <c r="B452" s="21">
        <v>100.901</v>
      </c>
      <c r="C452" s="21">
        <v>0.32</v>
      </c>
      <c r="D452" s="22">
        <v>0.249801</v>
      </c>
      <c r="G452" s="1"/>
    </row>
    <row r="453" spans="1:7" x14ac:dyDescent="0.25">
      <c r="A453" s="20">
        <v>13.494999999999999</v>
      </c>
      <c r="B453" s="21">
        <v>101.401</v>
      </c>
      <c r="C453" s="21">
        <v>0.316</v>
      </c>
      <c r="D453" s="22">
        <v>0.249802</v>
      </c>
      <c r="G453" s="1"/>
    </row>
    <row r="454" spans="1:7" x14ac:dyDescent="0.25">
      <c r="A454" s="20">
        <v>13.695</v>
      </c>
      <c r="B454" s="21">
        <v>41.405999999999999</v>
      </c>
      <c r="C454" s="21">
        <v>0.23799999999999999</v>
      </c>
      <c r="D454" s="22">
        <v>0.24981</v>
      </c>
      <c r="G454" s="1"/>
    </row>
    <row r="455" spans="1:7" x14ac:dyDescent="0.25">
      <c r="A455" s="20">
        <v>13.695</v>
      </c>
      <c r="B455" s="21">
        <v>41.9</v>
      </c>
      <c r="C455" s="21">
        <v>0.215</v>
      </c>
      <c r="D455" s="22">
        <v>0.24979799999999999</v>
      </c>
      <c r="G455" s="1"/>
    </row>
    <row r="456" spans="1:7" x14ac:dyDescent="0.25">
      <c r="A456" s="20">
        <v>13.695</v>
      </c>
      <c r="B456" s="21">
        <v>42.396999999999998</v>
      </c>
      <c r="C456" s="21">
        <v>0.187</v>
      </c>
      <c r="D456" s="22">
        <v>0.249808</v>
      </c>
      <c r="G456" s="1"/>
    </row>
    <row r="457" spans="1:7" x14ac:dyDescent="0.25">
      <c r="A457" s="20">
        <v>13.695</v>
      </c>
      <c r="B457" s="21">
        <v>42.9</v>
      </c>
      <c r="C457" s="21">
        <v>0.19500000000000001</v>
      </c>
      <c r="D457" s="22">
        <v>0.24979799999999999</v>
      </c>
      <c r="G457" s="1"/>
    </row>
    <row r="458" spans="1:7" x14ac:dyDescent="0.25">
      <c r="A458" s="20">
        <v>13.695</v>
      </c>
      <c r="B458" s="21">
        <v>43.399000000000001</v>
      </c>
      <c r="C458" s="21">
        <v>0.21299999999999999</v>
      </c>
      <c r="D458" s="22">
        <v>0.249808</v>
      </c>
      <c r="G458" s="1"/>
    </row>
    <row r="459" spans="1:7" x14ac:dyDescent="0.25">
      <c r="A459" s="20">
        <v>13.695</v>
      </c>
      <c r="B459" s="21">
        <v>43.901000000000003</v>
      </c>
      <c r="C459" s="21">
        <v>0.23499999999999999</v>
      </c>
      <c r="D459" s="22">
        <v>0.24981100000000001</v>
      </c>
      <c r="G459" s="1"/>
    </row>
    <row r="460" spans="1:7" x14ac:dyDescent="0.25">
      <c r="A460" s="20">
        <v>13.695</v>
      </c>
      <c r="B460" s="21">
        <v>44.4</v>
      </c>
      <c r="C460" s="21">
        <v>0.24299999999999999</v>
      </c>
      <c r="D460" s="22">
        <v>0.249805</v>
      </c>
      <c r="G460" s="1"/>
    </row>
    <row r="461" spans="1:7" x14ac:dyDescent="0.25">
      <c r="A461" s="20">
        <v>13.695</v>
      </c>
      <c r="B461" s="21">
        <v>44.896999999999998</v>
      </c>
      <c r="C461" s="21">
        <v>0.25900000000000001</v>
      </c>
      <c r="D461" s="22">
        <v>0.24981400000000001</v>
      </c>
      <c r="G461" s="1"/>
    </row>
    <row r="462" spans="1:7" x14ac:dyDescent="0.25">
      <c r="A462" s="20">
        <v>13.695</v>
      </c>
      <c r="B462" s="21">
        <v>45.399000000000001</v>
      </c>
      <c r="C462" s="21">
        <v>0.27100000000000002</v>
      </c>
      <c r="D462" s="22">
        <v>0.24979999999999999</v>
      </c>
      <c r="G462" s="1"/>
    </row>
    <row r="463" spans="1:7" x14ac:dyDescent="0.25">
      <c r="A463" s="20">
        <v>13.695</v>
      </c>
      <c r="B463" s="21">
        <v>45.9</v>
      </c>
      <c r="C463" s="21">
        <v>0.26900000000000002</v>
      </c>
      <c r="D463" s="22">
        <v>0.249801</v>
      </c>
      <c r="G463" s="1"/>
    </row>
    <row r="464" spans="1:7" x14ac:dyDescent="0.25">
      <c r="A464" s="20">
        <v>13.695</v>
      </c>
      <c r="B464" s="21">
        <v>46.401000000000003</v>
      </c>
      <c r="C464" s="21">
        <v>0.26500000000000001</v>
      </c>
      <c r="D464" s="22">
        <v>0.249801</v>
      </c>
      <c r="G464" s="1"/>
    </row>
    <row r="465" spans="1:7" x14ac:dyDescent="0.25">
      <c r="A465" s="20">
        <v>13.695</v>
      </c>
      <c r="B465" s="21">
        <v>46.901000000000003</v>
      </c>
      <c r="C465" s="21">
        <v>0.28199999999999997</v>
      </c>
      <c r="D465" s="22">
        <v>0.249802</v>
      </c>
      <c r="G465" s="1"/>
    </row>
    <row r="466" spans="1:7" x14ac:dyDescent="0.25">
      <c r="A466" s="20">
        <v>13.695</v>
      </c>
      <c r="B466" s="21">
        <v>47.396999999999998</v>
      </c>
      <c r="C466" s="21">
        <v>0.28499999999999998</v>
      </c>
      <c r="D466" s="22">
        <v>0.249808</v>
      </c>
      <c r="G466" s="1"/>
    </row>
    <row r="467" spans="1:7" x14ac:dyDescent="0.25">
      <c r="A467" s="20">
        <v>13.695</v>
      </c>
      <c r="B467" s="21">
        <v>47.9</v>
      </c>
      <c r="C467" s="21">
        <v>0.30499999999999999</v>
      </c>
      <c r="D467" s="22">
        <v>0.249807</v>
      </c>
      <c r="G467" s="1"/>
    </row>
    <row r="468" spans="1:7" x14ac:dyDescent="0.25">
      <c r="A468" s="20">
        <v>13.695</v>
      </c>
      <c r="B468" s="21">
        <v>48.4</v>
      </c>
      <c r="C468" s="21">
        <v>0.31900000000000001</v>
      </c>
      <c r="D468" s="22">
        <v>0.24979999999999999</v>
      </c>
      <c r="G468" s="1"/>
    </row>
    <row r="469" spans="1:7" x14ac:dyDescent="0.25">
      <c r="A469" s="20">
        <v>13.695</v>
      </c>
      <c r="B469" s="21">
        <v>48.899000000000001</v>
      </c>
      <c r="C469" s="21">
        <v>0.33500000000000002</v>
      </c>
      <c r="D469" s="22">
        <v>0.24979699999999999</v>
      </c>
      <c r="G469" s="1"/>
    </row>
    <row r="470" spans="1:7" x14ac:dyDescent="0.25">
      <c r="A470" s="20">
        <v>13.695</v>
      </c>
      <c r="B470" s="21">
        <v>49.402000000000001</v>
      </c>
      <c r="C470" s="21">
        <v>0.36199999999999999</v>
      </c>
      <c r="D470" s="22">
        <v>0.249805</v>
      </c>
      <c r="G470" s="1"/>
    </row>
    <row r="471" spans="1:7" x14ac:dyDescent="0.25">
      <c r="A471" s="20">
        <v>13.695</v>
      </c>
      <c r="B471" s="21">
        <v>49.899000000000001</v>
      </c>
      <c r="C471" s="21">
        <v>0.38300000000000001</v>
      </c>
      <c r="D471" s="22">
        <v>0.249802</v>
      </c>
      <c r="G471" s="1"/>
    </row>
    <row r="472" spans="1:7" x14ac:dyDescent="0.25">
      <c r="A472" s="20">
        <v>13.695</v>
      </c>
      <c r="B472" s="21">
        <v>50.396999999999998</v>
      </c>
      <c r="C472" s="21">
        <v>0.40100000000000002</v>
      </c>
      <c r="D472" s="22">
        <v>0.249807</v>
      </c>
      <c r="G472" s="1"/>
    </row>
    <row r="473" spans="1:7" x14ac:dyDescent="0.25">
      <c r="A473" s="20">
        <v>13.695</v>
      </c>
      <c r="B473" s="21">
        <v>50.901000000000003</v>
      </c>
      <c r="C473" s="21">
        <v>0.436</v>
      </c>
      <c r="D473" s="22">
        <v>0.249802</v>
      </c>
      <c r="G473" s="1"/>
    </row>
    <row r="474" spans="1:7" x14ac:dyDescent="0.25">
      <c r="A474" s="20">
        <v>13.695</v>
      </c>
      <c r="B474" s="21">
        <v>51.399000000000001</v>
      </c>
      <c r="C474" s="21">
        <v>0.46500000000000002</v>
      </c>
      <c r="D474" s="22">
        <v>0.249804</v>
      </c>
      <c r="G474" s="1"/>
    </row>
    <row r="475" spans="1:7" x14ac:dyDescent="0.25">
      <c r="A475" s="20">
        <v>13.695</v>
      </c>
      <c r="B475" s="21">
        <v>51.901000000000003</v>
      </c>
      <c r="C475" s="21">
        <v>0.48599999999999999</v>
      </c>
      <c r="D475" s="22">
        <v>0.24979599999999999</v>
      </c>
      <c r="G475" s="1"/>
    </row>
    <row r="476" spans="1:7" x14ac:dyDescent="0.25">
      <c r="A476" s="20">
        <v>13.695</v>
      </c>
      <c r="B476" s="21">
        <v>52.4</v>
      </c>
      <c r="C476" s="21">
        <v>0.53</v>
      </c>
      <c r="D476" s="22">
        <v>0.249808</v>
      </c>
      <c r="G476" s="1"/>
    </row>
    <row r="477" spans="1:7" x14ac:dyDescent="0.25">
      <c r="A477" s="20">
        <v>13.695</v>
      </c>
      <c r="B477" s="21">
        <v>52.898000000000003</v>
      </c>
      <c r="C477" s="21">
        <v>0.56999999999999995</v>
      </c>
      <c r="D477" s="22">
        <v>0.249802</v>
      </c>
      <c r="G477" s="1"/>
    </row>
    <row r="478" spans="1:7" x14ac:dyDescent="0.25">
      <c r="A478" s="20">
        <v>13.695</v>
      </c>
      <c r="B478" s="21">
        <v>53.401000000000003</v>
      </c>
      <c r="C478" s="21">
        <v>0.60399999999999998</v>
      </c>
      <c r="D478" s="22">
        <v>0.249808</v>
      </c>
      <c r="G478" s="1"/>
    </row>
    <row r="479" spans="1:7" x14ac:dyDescent="0.25">
      <c r="A479" s="20">
        <v>13.695</v>
      </c>
      <c r="B479" s="21">
        <v>53.9</v>
      </c>
      <c r="C479" s="21">
        <v>0.66</v>
      </c>
      <c r="D479" s="22">
        <v>0.249804</v>
      </c>
      <c r="G479" s="1"/>
    </row>
    <row r="480" spans="1:7" x14ac:dyDescent="0.25">
      <c r="A480" s="20">
        <v>13.695</v>
      </c>
      <c r="B480" s="21">
        <v>54.401000000000003</v>
      </c>
      <c r="C480" s="21">
        <v>0.71799999999999997</v>
      </c>
      <c r="D480" s="22">
        <v>0.249806</v>
      </c>
      <c r="G480" s="1"/>
    </row>
    <row r="481" spans="1:7" x14ac:dyDescent="0.25">
      <c r="A481" s="20">
        <v>13.695</v>
      </c>
      <c r="B481" s="21">
        <v>54.9</v>
      </c>
      <c r="C481" s="21">
        <v>0.78500000000000003</v>
      </c>
      <c r="D481" s="22">
        <v>0.24979699999999999</v>
      </c>
      <c r="G481" s="1"/>
    </row>
    <row r="482" spans="1:7" x14ac:dyDescent="0.25">
      <c r="A482" s="20">
        <v>13.695</v>
      </c>
      <c r="B482" s="21">
        <v>55.396999999999998</v>
      </c>
      <c r="C482" s="21">
        <v>0.84799999999999998</v>
      </c>
      <c r="D482" s="22">
        <v>0.249806</v>
      </c>
      <c r="G482" s="1"/>
    </row>
    <row r="483" spans="1:7" x14ac:dyDescent="0.25">
      <c r="A483" s="20">
        <v>13.695</v>
      </c>
      <c r="B483" s="21">
        <v>55.901000000000003</v>
      </c>
      <c r="C483" s="21">
        <v>0.92800000000000005</v>
      </c>
      <c r="D483" s="22">
        <v>0.249806</v>
      </c>
      <c r="G483" s="1"/>
    </row>
    <row r="484" spans="1:7" x14ac:dyDescent="0.25">
      <c r="A484" s="20">
        <v>13.695</v>
      </c>
      <c r="B484" s="21">
        <v>56.401000000000003</v>
      </c>
      <c r="C484" s="21">
        <v>1.0229999999999999</v>
      </c>
      <c r="D484" s="22">
        <v>0.249801</v>
      </c>
      <c r="G484" s="1"/>
    </row>
    <row r="485" spans="1:7" x14ac:dyDescent="0.25">
      <c r="A485" s="20">
        <v>13.695</v>
      </c>
      <c r="B485" s="21">
        <v>56.9</v>
      </c>
      <c r="C485" s="21">
        <v>1.137</v>
      </c>
      <c r="D485" s="22">
        <v>0.249802</v>
      </c>
      <c r="G485" s="1"/>
    </row>
    <row r="486" spans="1:7" x14ac:dyDescent="0.25">
      <c r="A486" s="20">
        <v>13.695</v>
      </c>
      <c r="B486" s="21">
        <v>57.401000000000003</v>
      </c>
      <c r="C486" s="21">
        <v>1.2450000000000001</v>
      </c>
      <c r="D486" s="22">
        <v>0.249802</v>
      </c>
      <c r="G486" s="1"/>
    </row>
    <row r="487" spans="1:7" x14ac:dyDescent="0.25">
      <c r="A487" s="20">
        <v>13.695</v>
      </c>
      <c r="B487" s="21">
        <v>57.896999999999998</v>
      </c>
      <c r="C487" s="21">
        <v>1.403</v>
      </c>
      <c r="D487" s="22">
        <v>0.249803</v>
      </c>
      <c r="G487" s="1"/>
    </row>
    <row r="488" spans="1:7" x14ac:dyDescent="0.25">
      <c r="A488" s="20">
        <v>13.695</v>
      </c>
      <c r="B488" s="21">
        <v>58.401000000000003</v>
      </c>
      <c r="C488" s="21">
        <v>1.579</v>
      </c>
      <c r="D488" s="22">
        <v>0.249802</v>
      </c>
      <c r="G488" s="1"/>
    </row>
    <row r="489" spans="1:7" x14ac:dyDescent="0.25">
      <c r="A489" s="20">
        <v>13.695</v>
      </c>
      <c r="B489" s="21">
        <v>58.902000000000001</v>
      </c>
      <c r="C489" s="21">
        <v>1.7649999999999999</v>
      </c>
      <c r="D489" s="22">
        <v>0.249804</v>
      </c>
      <c r="G489" s="1"/>
    </row>
    <row r="490" spans="1:7" x14ac:dyDescent="0.25">
      <c r="A490" s="20">
        <v>13.695</v>
      </c>
      <c r="B490" s="21">
        <v>59.399000000000001</v>
      </c>
      <c r="C490" s="21">
        <v>2.0289999999999999</v>
      </c>
      <c r="D490" s="22">
        <v>0.249808</v>
      </c>
      <c r="G490" s="1"/>
    </row>
    <row r="491" spans="1:7" x14ac:dyDescent="0.25">
      <c r="A491" s="20">
        <v>13.695</v>
      </c>
      <c r="B491" s="21">
        <v>59.901000000000003</v>
      </c>
      <c r="C491" s="21">
        <v>2.331</v>
      </c>
      <c r="D491" s="22">
        <v>0.249806</v>
      </c>
      <c r="G491" s="1"/>
    </row>
    <row r="492" spans="1:7" x14ac:dyDescent="0.25">
      <c r="A492" s="20">
        <v>13.695</v>
      </c>
      <c r="B492" s="21">
        <v>60.399000000000001</v>
      </c>
      <c r="C492" s="21">
        <v>2.706</v>
      </c>
      <c r="D492" s="22">
        <v>0.24979799999999999</v>
      </c>
      <c r="G492" s="1"/>
    </row>
    <row r="493" spans="1:7" x14ac:dyDescent="0.25">
      <c r="A493" s="20">
        <v>13.695</v>
      </c>
      <c r="B493" s="21">
        <v>60.898000000000003</v>
      </c>
      <c r="C493" s="21">
        <v>3.16</v>
      </c>
      <c r="D493" s="22">
        <v>0.249805</v>
      </c>
      <c r="G493" s="1"/>
    </row>
    <row r="494" spans="1:7" x14ac:dyDescent="0.25">
      <c r="A494" s="20">
        <v>13.695</v>
      </c>
      <c r="B494" s="21">
        <v>61.402000000000001</v>
      </c>
      <c r="C494" s="21">
        <v>3.7240000000000002</v>
      </c>
      <c r="D494" s="22">
        <v>0.249802</v>
      </c>
      <c r="G494" s="1"/>
    </row>
    <row r="495" spans="1:7" x14ac:dyDescent="0.25">
      <c r="A495" s="20">
        <v>13.695</v>
      </c>
      <c r="B495" s="21">
        <v>61.9</v>
      </c>
      <c r="C495" s="21">
        <v>4.4909999999999997</v>
      </c>
      <c r="D495" s="22">
        <v>0.249805</v>
      </c>
      <c r="G495" s="1"/>
    </row>
    <row r="496" spans="1:7" x14ac:dyDescent="0.25">
      <c r="A496" s="20">
        <v>13.695</v>
      </c>
      <c r="B496" s="21">
        <v>62.401000000000003</v>
      </c>
      <c r="C496" s="21">
        <v>5.9390000000000001</v>
      </c>
      <c r="D496" s="22">
        <v>0.249801</v>
      </c>
      <c r="G496" s="1"/>
    </row>
    <row r="497" spans="1:7" x14ac:dyDescent="0.25">
      <c r="A497" s="20">
        <v>13.695</v>
      </c>
      <c r="B497" s="21">
        <v>62.899000000000001</v>
      </c>
      <c r="C497" s="21">
        <v>7.3289999999999997</v>
      </c>
      <c r="D497" s="22">
        <v>0.24981100000000001</v>
      </c>
      <c r="G497" s="1"/>
    </row>
    <row r="498" spans="1:7" x14ac:dyDescent="0.25">
      <c r="A498" s="20">
        <v>13.695</v>
      </c>
      <c r="B498" s="21">
        <v>63.396999999999998</v>
      </c>
      <c r="C498" s="21">
        <v>9.0869999999999997</v>
      </c>
      <c r="D498" s="22">
        <v>0.249801</v>
      </c>
      <c r="G498" s="1"/>
    </row>
    <row r="499" spans="1:7" x14ac:dyDescent="0.25">
      <c r="A499" s="20">
        <v>13.695</v>
      </c>
      <c r="B499" s="21">
        <v>63.9</v>
      </c>
      <c r="C499" s="21">
        <v>11.942</v>
      </c>
      <c r="D499" s="22">
        <v>0.24979599999999999</v>
      </c>
      <c r="G499" s="1"/>
    </row>
    <row r="500" spans="1:7" x14ac:dyDescent="0.25">
      <c r="A500" s="20">
        <v>13.695</v>
      </c>
      <c r="B500" s="21">
        <v>64.400000000000006</v>
      </c>
      <c r="C500" s="21">
        <v>15.779</v>
      </c>
      <c r="D500" s="22">
        <v>0.24979999999999999</v>
      </c>
      <c r="G500" s="1"/>
    </row>
    <row r="501" spans="1:7" x14ac:dyDescent="0.25">
      <c r="A501" s="20">
        <v>13.695</v>
      </c>
      <c r="B501" s="21">
        <v>64.897999999999996</v>
      </c>
      <c r="C501" s="21">
        <v>21.030999999999999</v>
      </c>
      <c r="D501" s="22">
        <v>0.249806</v>
      </c>
      <c r="G501" s="1"/>
    </row>
    <row r="502" spans="1:7" x14ac:dyDescent="0.25">
      <c r="A502" s="20">
        <v>13.695</v>
      </c>
      <c r="B502" s="21">
        <v>65.400000000000006</v>
      </c>
      <c r="C502" s="21">
        <v>29.105</v>
      </c>
      <c r="D502" s="22">
        <v>0.249806</v>
      </c>
      <c r="G502" s="1"/>
    </row>
    <row r="503" spans="1:7" x14ac:dyDescent="0.25">
      <c r="A503" s="20">
        <v>13.695</v>
      </c>
      <c r="B503" s="21">
        <v>65.897999999999996</v>
      </c>
      <c r="C503" s="21">
        <v>40.402000000000001</v>
      </c>
      <c r="D503" s="22">
        <v>0.249804</v>
      </c>
      <c r="G503" s="1"/>
    </row>
    <row r="504" spans="1:7" x14ac:dyDescent="0.25">
      <c r="A504" s="20">
        <v>13.695</v>
      </c>
      <c r="B504" s="21">
        <v>66.400000000000006</v>
      </c>
      <c r="C504" s="21">
        <v>56.183999999999997</v>
      </c>
      <c r="D504" s="22">
        <v>0.249805</v>
      </c>
      <c r="G504" s="1"/>
    </row>
    <row r="505" spans="1:7" x14ac:dyDescent="0.25">
      <c r="A505" s="20">
        <v>13.695</v>
      </c>
      <c r="B505" s="21">
        <v>66.900000000000006</v>
      </c>
      <c r="C505" s="21">
        <v>77.814999999999998</v>
      </c>
      <c r="D505" s="22">
        <v>0.249807</v>
      </c>
      <c r="G505" s="1"/>
    </row>
    <row r="506" spans="1:7" x14ac:dyDescent="0.25">
      <c r="A506" s="20">
        <v>13.695</v>
      </c>
      <c r="B506" s="21">
        <v>67.397999999999996</v>
      </c>
      <c r="C506" s="21">
        <v>106.937</v>
      </c>
      <c r="D506" s="22">
        <v>0.249809</v>
      </c>
      <c r="G506" s="1"/>
    </row>
    <row r="507" spans="1:7" x14ac:dyDescent="0.25">
      <c r="A507" s="20">
        <v>13.695</v>
      </c>
      <c r="B507" s="21">
        <v>67.599000000000004</v>
      </c>
      <c r="C507" s="21">
        <v>120.09399999999999</v>
      </c>
      <c r="D507" s="22">
        <v>0.249805</v>
      </c>
      <c r="G507" s="1"/>
    </row>
    <row r="508" spans="1:7" x14ac:dyDescent="0.25">
      <c r="A508" s="20">
        <v>13.695</v>
      </c>
      <c r="B508" s="21">
        <v>67.8</v>
      </c>
      <c r="C508" s="21">
        <v>135.12899999999999</v>
      </c>
      <c r="D508" s="22">
        <v>0.24979999999999999</v>
      </c>
      <c r="G508" s="1"/>
    </row>
    <row r="509" spans="1:7" x14ac:dyDescent="0.25">
      <c r="A509" s="20">
        <v>13.695</v>
      </c>
      <c r="B509" s="21">
        <v>68</v>
      </c>
      <c r="C509" s="21">
        <v>150.44999999999999</v>
      </c>
      <c r="D509" s="22">
        <v>0.249803</v>
      </c>
      <c r="G509" s="1"/>
    </row>
    <row r="510" spans="1:7" x14ac:dyDescent="0.25">
      <c r="A510" s="20">
        <v>13.695</v>
      </c>
      <c r="B510" s="21">
        <v>68.197000000000003</v>
      </c>
      <c r="C510" s="21">
        <v>166.42400000000001</v>
      </c>
      <c r="D510" s="22">
        <v>0.249801</v>
      </c>
      <c r="G510" s="1"/>
    </row>
    <row r="511" spans="1:7" x14ac:dyDescent="0.25">
      <c r="A511" s="20">
        <v>13.695</v>
      </c>
      <c r="B511" s="21">
        <v>68.397999999999996</v>
      </c>
      <c r="C511" s="21">
        <v>182.95699999999999</v>
      </c>
      <c r="D511" s="22">
        <v>0.249806</v>
      </c>
      <c r="G511" s="1"/>
    </row>
    <row r="512" spans="1:7" x14ac:dyDescent="0.25">
      <c r="A512" s="20">
        <v>13.695</v>
      </c>
      <c r="B512" s="21">
        <v>68.599999999999994</v>
      </c>
      <c r="C512" s="21">
        <v>199.19200000000001</v>
      </c>
      <c r="D512" s="22">
        <v>0.249804</v>
      </c>
      <c r="G512" s="1"/>
    </row>
    <row r="513" spans="1:7" x14ac:dyDescent="0.25">
      <c r="A513" s="20">
        <v>13.695</v>
      </c>
      <c r="B513" s="21">
        <v>68.8</v>
      </c>
      <c r="C513" s="21">
        <v>215.98599999999999</v>
      </c>
      <c r="D513" s="22">
        <v>0.249809</v>
      </c>
      <c r="G513" s="1"/>
    </row>
    <row r="514" spans="1:7" x14ac:dyDescent="0.25">
      <c r="A514" s="20">
        <v>13.695</v>
      </c>
      <c r="B514" s="21">
        <v>68.998999999999995</v>
      </c>
      <c r="C514" s="21">
        <v>231.80199999999999</v>
      </c>
      <c r="D514" s="22">
        <v>0.249808</v>
      </c>
      <c r="G514" s="1"/>
    </row>
    <row r="515" spans="1:7" x14ac:dyDescent="0.25">
      <c r="A515" s="20">
        <v>13.695</v>
      </c>
      <c r="B515" s="21">
        <v>69.2</v>
      </c>
      <c r="C515" s="21">
        <v>246.91800000000001</v>
      </c>
      <c r="D515" s="22">
        <v>0.249808</v>
      </c>
      <c r="G515" s="1"/>
    </row>
    <row r="516" spans="1:7" x14ac:dyDescent="0.25">
      <c r="A516" s="20">
        <v>13.695</v>
      </c>
      <c r="B516" s="21">
        <v>69.402000000000001</v>
      </c>
      <c r="C516" s="21">
        <v>260.98399999999998</v>
      </c>
      <c r="D516" s="22">
        <v>0.249802</v>
      </c>
      <c r="G516" s="1"/>
    </row>
    <row r="517" spans="1:7" x14ac:dyDescent="0.25">
      <c r="A517" s="20">
        <v>13.695</v>
      </c>
      <c r="B517" s="21">
        <v>69.600999999999999</v>
      </c>
      <c r="C517" s="21">
        <v>273.524</v>
      </c>
      <c r="D517" s="22">
        <v>0.249805</v>
      </c>
      <c r="G517" s="1"/>
    </row>
    <row r="518" spans="1:7" x14ac:dyDescent="0.25">
      <c r="A518" s="20">
        <v>13.695</v>
      </c>
      <c r="B518" s="21">
        <v>69.798000000000002</v>
      </c>
      <c r="C518" s="21">
        <v>284.97199999999998</v>
      </c>
      <c r="D518" s="22">
        <v>0.249802</v>
      </c>
      <c r="G518" s="1"/>
    </row>
    <row r="519" spans="1:7" x14ac:dyDescent="0.25">
      <c r="A519" s="20">
        <v>13.695</v>
      </c>
      <c r="B519" s="21">
        <v>69.998999999999995</v>
      </c>
      <c r="C519" s="21">
        <v>294.721</v>
      </c>
      <c r="D519" s="22">
        <v>0.249802</v>
      </c>
      <c r="G519" s="1"/>
    </row>
    <row r="520" spans="1:7" x14ac:dyDescent="0.25">
      <c r="A520" s="20">
        <v>13.695</v>
      </c>
      <c r="B520" s="21">
        <v>70.2</v>
      </c>
      <c r="C520" s="21">
        <v>303.18799999999999</v>
      </c>
      <c r="D520" s="22">
        <v>0.249806</v>
      </c>
      <c r="G520" s="1"/>
    </row>
    <row r="521" spans="1:7" x14ac:dyDescent="0.25">
      <c r="A521" s="20">
        <v>13.695</v>
      </c>
      <c r="B521" s="21">
        <v>70.399000000000001</v>
      </c>
      <c r="C521" s="21">
        <v>310.07100000000003</v>
      </c>
      <c r="D521" s="22">
        <v>0.24979699999999999</v>
      </c>
      <c r="G521" s="1"/>
    </row>
    <row r="522" spans="1:7" x14ac:dyDescent="0.25">
      <c r="A522" s="20">
        <v>13.695</v>
      </c>
      <c r="B522" s="21">
        <v>70.596999999999994</v>
      </c>
      <c r="C522" s="21">
        <v>315.85500000000002</v>
      </c>
      <c r="D522" s="22">
        <v>0.24979299999999999</v>
      </c>
      <c r="G522" s="1"/>
    </row>
    <row r="523" spans="1:7" x14ac:dyDescent="0.25">
      <c r="A523" s="20">
        <v>13.695</v>
      </c>
      <c r="B523" s="21">
        <v>70.799000000000007</v>
      </c>
      <c r="C523" s="21">
        <v>320.41800000000001</v>
      </c>
      <c r="D523" s="22">
        <v>0.24979999999999999</v>
      </c>
      <c r="G523" s="1"/>
    </row>
    <row r="524" spans="1:7" x14ac:dyDescent="0.25">
      <c r="A524" s="20">
        <v>13.695</v>
      </c>
      <c r="B524" s="21">
        <v>71.001000000000005</v>
      </c>
      <c r="C524" s="21">
        <v>323.07</v>
      </c>
      <c r="D524" s="22">
        <v>0.249802</v>
      </c>
      <c r="G524" s="1"/>
    </row>
    <row r="525" spans="1:7" x14ac:dyDescent="0.25">
      <c r="A525" s="20">
        <v>13.695</v>
      </c>
      <c r="B525" s="21">
        <v>71.200999999999993</v>
      </c>
      <c r="C525" s="21">
        <v>324.70800000000003</v>
      </c>
      <c r="D525" s="22">
        <v>0.24979299999999999</v>
      </c>
      <c r="G525" s="1"/>
    </row>
    <row r="526" spans="1:7" x14ac:dyDescent="0.25">
      <c r="A526" s="20">
        <v>13.695</v>
      </c>
      <c r="B526" s="21">
        <v>71.397999999999996</v>
      </c>
      <c r="C526" s="21">
        <v>325.19099999999997</v>
      </c>
      <c r="D526" s="22">
        <v>0.24979499999999999</v>
      </c>
      <c r="G526" s="1"/>
    </row>
    <row r="527" spans="1:7" x14ac:dyDescent="0.25">
      <c r="A527" s="20">
        <v>13.695</v>
      </c>
      <c r="B527" s="21">
        <v>71.599000000000004</v>
      </c>
      <c r="C527" s="21">
        <v>324.95299999999997</v>
      </c>
      <c r="D527" s="22">
        <v>0.24979299999999999</v>
      </c>
      <c r="G527" s="1"/>
    </row>
    <row r="528" spans="1:7" x14ac:dyDescent="0.25">
      <c r="A528" s="20">
        <v>13.695</v>
      </c>
      <c r="B528" s="21">
        <v>71.801000000000002</v>
      </c>
      <c r="C528" s="21">
        <v>322.50799999999998</v>
      </c>
      <c r="D528" s="22">
        <v>0.24979399999999999</v>
      </c>
      <c r="G528" s="1"/>
    </row>
    <row r="529" spans="1:7" x14ac:dyDescent="0.25">
      <c r="A529" s="20">
        <v>13.695</v>
      </c>
      <c r="B529" s="21">
        <v>72.001000000000005</v>
      </c>
      <c r="C529" s="21">
        <v>319.47199999999998</v>
      </c>
      <c r="D529" s="22">
        <v>0.24979499999999999</v>
      </c>
      <c r="G529" s="1"/>
    </row>
    <row r="530" spans="1:7" x14ac:dyDescent="0.25">
      <c r="A530" s="20">
        <v>13.695</v>
      </c>
      <c r="B530" s="21">
        <v>72.198999999999998</v>
      </c>
      <c r="C530" s="21">
        <v>314.32900000000001</v>
      </c>
      <c r="D530" s="22">
        <v>0.24979499999999999</v>
      </c>
      <c r="G530" s="1"/>
    </row>
    <row r="531" spans="1:7" x14ac:dyDescent="0.25">
      <c r="A531" s="20">
        <v>13.695</v>
      </c>
      <c r="B531" s="21">
        <v>72.400000000000006</v>
      </c>
      <c r="C531" s="21">
        <v>308.37599999999998</v>
      </c>
      <c r="D531" s="22">
        <v>0.24979699999999999</v>
      </c>
      <c r="G531" s="1"/>
    </row>
    <row r="532" spans="1:7" x14ac:dyDescent="0.25">
      <c r="A532" s="20">
        <v>13.695</v>
      </c>
      <c r="B532" s="21">
        <v>72.600999999999999</v>
      </c>
      <c r="C532" s="21">
        <v>300.78199999999998</v>
      </c>
      <c r="D532" s="22">
        <v>0.24979599999999999</v>
      </c>
      <c r="G532" s="1"/>
    </row>
    <row r="533" spans="1:7" x14ac:dyDescent="0.25">
      <c r="A533" s="20">
        <v>13.695</v>
      </c>
      <c r="B533" s="21">
        <v>72.799000000000007</v>
      </c>
      <c r="C533" s="21">
        <v>291.488</v>
      </c>
      <c r="D533" s="22">
        <v>0.24979699999999999</v>
      </c>
      <c r="G533" s="1"/>
    </row>
    <row r="534" spans="1:7" x14ac:dyDescent="0.25">
      <c r="A534" s="20">
        <v>13.695</v>
      </c>
      <c r="B534" s="21">
        <v>72.995999999999995</v>
      </c>
      <c r="C534" s="21">
        <v>281.64699999999999</v>
      </c>
      <c r="D534" s="22">
        <v>0.24979599999999999</v>
      </c>
      <c r="G534" s="1"/>
    </row>
    <row r="535" spans="1:7" x14ac:dyDescent="0.25">
      <c r="A535" s="20">
        <v>13.695</v>
      </c>
      <c r="B535" s="21">
        <v>73.197000000000003</v>
      </c>
      <c r="C535" s="21">
        <v>269.45600000000002</v>
      </c>
      <c r="D535" s="22">
        <v>0.249802</v>
      </c>
      <c r="G535" s="1"/>
    </row>
    <row r="536" spans="1:7" x14ac:dyDescent="0.25">
      <c r="A536" s="20">
        <v>13.695</v>
      </c>
      <c r="B536" s="21">
        <v>73.399000000000001</v>
      </c>
      <c r="C536" s="21">
        <v>256.47800000000001</v>
      </c>
      <c r="D536" s="22">
        <v>0.249806</v>
      </c>
      <c r="G536" s="1"/>
    </row>
    <row r="537" spans="1:7" x14ac:dyDescent="0.25">
      <c r="A537" s="20">
        <v>13.695</v>
      </c>
      <c r="B537" s="21">
        <v>73.599999999999994</v>
      </c>
      <c r="C537" s="21">
        <v>242.29400000000001</v>
      </c>
      <c r="D537" s="22">
        <v>0.24979499999999999</v>
      </c>
      <c r="G537" s="1"/>
    </row>
    <row r="538" spans="1:7" x14ac:dyDescent="0.25">
      <c r="A538" s="20">
        <v>13.695</v>
      </c>
      <c r="B538" s="21">
        <v>73.798000000000002</v>
      </c>
      <c r="C538" s="21">
        <v>226.68899999999999</v>
      </c>
      <c r="D538" s="22">
        <v>0.249802</v>
      </c>
      <c r="G538" s="1"/>
    </row>
    <row r="539" spans="1:7" x14ac:dyDescent="0.25">
      <c r="A539" s="20">
        <v>13.695</v>
      </c>
      <c r="B539" s="21">
        <v>73.998999999999995</v>
      </c>
      <c r="C539" s="21">
        <v>210.66</v>
      </c>
      <c r="D539" s="22">
        <v>0.249803</v>
      </c>
      <c r="G539" s="1"/>
    </row>
    <row r="540" spans="1:7" x14ac:dyDescent="0.25">
      <c r="A540" s="20">
        <v>13.695</v>
      </c>
      <c r="B540" s="21">
        <v>74.200999999999993</v>
      </c>
      <c r="C540" s="21">
        <v>194.15799999999999</v>
      </c>
      <c r="D540" s="22">
        <v>0.24979799999999999</v>
      </c>
      <c r="G540" s="1"/>
    </row>
    <row r="541" spans="1:7" x14ac:dyDescent="0.25">
      <c r="A541" s="20">
        <v>13.695</v>
      </c>
      <c r="B541" s="21">
        <v>74.400999999999996</v>
      </c>
      <c r="C541" s="21">
        <v>177.71600000000001</v>
      </c>
      <c r="D541" s="22">
        <v>0.24979799999999999</v>
      </c>
      <c r="G541" s="1"/>
    </row>
    <row r="542" spans="1:7" x14ac:dyDescent="0.25">
      <c r="A542" s="20">
        <v>13.695</v>
      </c>
      <c r="B542" s="21">
        <v>74.599000000000004</v>
      </c>
      <c r="C542" s="21">
        <v>161.69200000000001</v>
      </c>
      <c r="D542" s="22">
        <v>0.249805</v>
      </c>
      <c r="G542" s="1"/>
    </row>
    <row r="543" spans="1:7" x14ac:dyDescent="0.25">
      <c r="A543" s="20">
        <v>13.695</v>
      </c>
      <c r="B543" s="21">
        <v>74.8</v>
      </c>
      <c r="C543" s="21">
        <v>145.72900000000001</v>
      </c>
      <c r="D543" s="22">
        <v>0.24979399999999999</v>
      </c>
      <c r="G543" s="1"/>
    </row>
    <row r="544" spans="1:7" x14ac:dyDescent="0.25">
      <c r="A544" s="20">
        <v>13.695</v>
      </c>
      <c r="B544" s="21">
        <v>75.001999999999995</v>
      </c>
      <c r="C544" s="21">
        <v>130.81399999999999</v>
      </c>
      <c r="D544" s="22">
        <v>0.249802</v>
      </c>
      <c r="G544" s="1"/>
    </row>
    <row r="545" spans="1:7" x14ac:dyDescent="0.25">
      <c r="A545" s="20">
        <v>13.695</v>
      </c>
      <c r="B545" s="21">
        <v>75.200999999999993</v>
      </c>
      <c r="C545" s="21">
        <v>116.57899999999999</v>
      </c>
      <c r="D545" s="22">
        <v>0.249805</v>
      </c>
      <c r="G545" s="1"/>
    </row>
    <row r="546" spans="1:7" x14ac:dyDescent="0.25">
      <c r="A546" s="20">
        <v>13.695</v>
      </c>
      <c r="B546" s="21">
        <v>75.397000000000006</v>
      </c>
      <c r="C546" s="21">
        <v>103.709</v>
      </c>
      <c r="D546" s="22">
        <v>0.24979899999999999</v>
      </c>
      <c r="G546" s="1"/>
    </row>
    <row r="547" spans="1:7" x14ac:dyDescent="0.25">
      <c r="A547" s="20">
        <v>13.695</v>
      </c>
      <c r="B547" s="21">
        <v>75.900000000000006</v>
      </c>
      <c r="C547" s="21">
        <v>75.128</v>
      </c>
      <c r="D547" s="22">
        <v>0.249806</v>
      </c>
      <c r="G547" s="1"/>
    </row>
    <row r="548" spans="1:7" x14ac:dyDescent="0.25">
      <c r="A548" s="20">
        <v>13.695</v>
      </c>
      <c r="B548" s="21">
        <v>76.400000000000006</v>
      </c>
      <c r="C548" s="21">
        <v>54.185000000000002</v>
      </c>
      <c r="D548" s="22">
        <v>0.24979699999999999</v>
      </c>
      <c r="G548" s="1"/>
    </row>
    <row r="549" spans="1:7" x14ac:dyDescent="0.25">
      <c r="A549" s="20">
        <v>13.695</v>
      </c>
      <c r="B549" s="21">
        <v>76.900000000000006</v>
      </c>
      <c r="C549" s="21">
        <v>39.212000000000003</v>
      </c>
      <c r="D549" s="22">
        <v>0.24979999999999999</v>
      </c>
      <c r="G549" s="1"/>
    </row>
    <row r="550" spans="1:7" x14ac:dyDescent="0.25">
      <c r="A550" s="20">
        <v>13.695</v>
      </c>
      <c r="B550" s="21">
        <v>77.402000000000001</v>
      </c>
      <c r="C550" s="21">
        <v>28.439</v>
      </c>
      <c r="D550" s="22">
        <v>0.249803</v>
      </c>
      <c r="G550" s="1"/>
    </row>
    <row r="551" spans="1:7" x14ac:dyDescent="0.25">
      <c r="A551" s="20">
        <v>13.695</v>
      </c>
      <c r="B551" s="21">
        <v>77.899000000000001</v>
      </c>
      <c r="C551" s="21">
        <v>20.963000000000001</v>
      </c>
      <c r="D551" s="22">
        <v>0.249804</v>
      </c>
      <c r="G551" s="1"/>
    </row>
    <row r="552" spans="1:7" x14ac:dyDescent="0.25">
      <c r="A552" s="20">
        <v>13.695</v>
      </c>
      <c r="B552" s="21">
        <v>78.400000000000006</v>
      </c>
      <c r="C552" s="21">
        <v>15.847</v>
      </c>
      <c r="D552" s="22">
        <v>0.249804</v>
      </c>
      <c r="G552" s="1"/>
    </row>
    <row r="553" spans="1:7" x14ac:dyDescent="0.25">
      <c r="A553" s="20">
        <v>13.695</v>
      </c>
      <c r="B553" s="21">
        <v>78.900000000000006</v>
      </c>
      <c r="C553" s="21">
        <v>12.477</v>
      </c>
      <c r="D553" s="22">
        <v>0.249804</v>
      </c>
      <c r="G553" s="1"/>
    </row>
    <row r="554" spans="1:7" x14ac:dyDescent="0.25">
      <c r="A554" s="20">
        <v>13.695</v>
      </c>
      <c r="B554" s="21">
        <v>79.399000000000001</v>
      </c>
      <c r="C554" s="21">
        <v>9.5419999999999998</v>
      </c>
      <c r="D554" s="22">
        <v>0.249804</v>
      </c>
      <c r="G554" s="1"/>
    </row>
    <row r="555" spans="1:7" x14ac:dyDescent="0.25">
      <c r="A555" s="20">
        <v>13.695</v>
      </c>
      <c r="B555" s="21">
        <v>79.902000000000001</v>
      </c>
      <c r="C555" s="21">
        <v>7.8019999999999996</v>
      </c>
      <c r="D555" s="22">
        <v>0.24979899999999999</v>
      </c>
      <c r="G555" s="1"/>
    </row>
    <row r="556" spans="1:7" x14ac:dyDescent="0.25">
      <c r="A556" s="20">
        <v>13.695</v>
      </c>
      <c r="B556" s="21">
        <v>80.399000000000001</v>
      </c>
      <c r="C556" s="21">
        <v>6.2080000000000002</v>
      </c>
      <c r="D556" s="22">
        <v>0.24979799999999999</v>
      </c>
      <c r="G556" s="1"/>
    </row>
    <row r="557" spans="1:7" x14ac:dyDescent="0.25">
      <c r="A557" s="20">
        <v>13.695</v>
      </c>
      <c r="B557" s="21">
        <v>80.900000000000006</v>
      </c>
      <c r="C557" s="21">
        <v>5.4169999999999998</v>
      </c>
      <c r="D557" s="22">
        <v>0.249806</v>
      </c>
      <c r="G557" s="1"/>
    </row>
    <row r="558" spans="1:7" x14ac:dyDescent="0.25">
      <c r="A558" s="20">
        <v>13.695</v>
      </c>
      <c r="B558" s="21">
        <v>81.400999999999996</v>
      </c>
      <c r="C558" s="21">
        <v>4.5739999999999998</v>
      </c>
      <c r="D558" s="22">
        <v>0.249804</v>
      </c>
      <c r="G558" s="1"/>
    </row>
    <row r="559" spans="1:7" x14ac:dyDescent="0.25">
      <c r="A559" s="20">
        <v>13.695</v>
      </c>
      <c r="B559" s="21">
        <v>81.899000000000001</v>
      </c>
      <c r="C559" s="21">
        <v>3.8460000000000001</v>
      </c>
      <c r="D559" s="22">
        <v>0.249805</v>
      </c>
      <c r="G559" s="1"/>
    </row>
    <row r="560" spans="1:7" x14ac:dyDescent="0.25">
      <c r="A560" s="20">
        <v>13.695</v>
      </c>
      <c r="B560" s="21">
        <v>82.403000000000006</v>
      </c>
      <c r="C560" s="21">
        <v>3.2549999999999999</v>
      </c>
      <c r="D560" s="22">
        <v>0.24979899999999999</v>
      </c>
      <c r="G560" s="1"/>
    </row>
    <row r="561" spans="1:7" x14ac:dyDescent="0.25">
      <c r="A561" s="20">
        <v>13.695</v>
      </c>
      <c r="B561" s="21">
        <v>82.900999999999996</v>
      </c>
      <c r="C561" s="21">
        <v>2.7829999999999999</v>
      </c>
      <c r="D561" s="22">
        <v>0.24979999999999999</v>
      </c>
      <c r="G561" s="1"/>
    </row>
    <row r="562" spans="1:7" x14ac:dyDescent="0.25">
      <c r="A562" s="20">
        <v>13.695</v>
      </c>
      <c r="B562" s="21">
        <v>83.397999999999996</v>
      </c>
      <c r="C562" s="21">
        <v>2.4220000000000002</v>
      </c>
      <c r="D562" s="22">
        <v>0.24981300000000001</v>
      </c>
      <c r="G562" s="1"/>
    </row>
    <row r="563" spans="1:7" x14ac:dyDescent="0.25">
      <c r="A563" s="20">
        <v>13.695</v>
      </c>
      <c r="B563" s="21">
        <v>83.903000000000006</v>
      </c>
      <c r="C563" s="21">
        <v>2.1070000000000002</v>
      </c>
      <c r="D563" s="22">
        <v>0.249805</v>
      </c>
      <c r="G563" s="1"/>
    </row>
    <row r="564" spans="1:7" x14ac:dyDescent="0.25">
      <c r="A564" s="20">
        <v>13.695</v>
      </c>
      <c r="B564" s="21">
        <v>84.4</v>
      </c>
      <c r="C564" s="21">
        <v>1.875</v>
      </c>
      <c r="D564" s="22">
        <v>0.249807</v>
      </c>
      <c r="G564" s="1"/>
    </row>
    <row r="565" spans="1:7" x14ac:dyDescent="0.25">
      <c r="A565" s="20">
        <v>13.695</v>
      </c>
      <c r="B565" s="21">
        <v>84.900999999999996</v>
      </c>
      <c r="C565" s="21">
        <v>1.657</v>
      </c>
      <c r="D565" s="22">
        <v>0.24979599999999999</v>
      </c>
      <c r="G565" s="1"/>
    </row>
    <row r="566" spans="1:7" x14ac:dyDescent="0.25">
      <c r="A566" s="20">
        <v>13.695</v>
      </c>
      <c r="B566" s="21">
        <v>85.402000000000001</v>
      </c>
      <c r="C566" s="21">
        <v>1.482</v>
      </c>
      <c r="D566" s="22">
        <v>0.24979999999999999</v>
      </c>
      <c r="G566" s="1"/>
    </row>
    <row r="567" spans="1:7" x14ac:dyDescent="0.25">
      <c r="A567" s="20">
        <v>13.695</v>
      </c>
      <c r="B567" s="21">
        <v>85.899000000000001</v>
      </c>
      <c r="C567" s="21">
        <v>1.3340000000000001</v>
      </c>
      <c r="D567" s="22">
        <v>0.249804</v>
      </c>
      <c r="G567" s="1"/>
    </row>
    <row r="568" spans="1:7" x14ac:dyDescent="0.25">
      <c r="A568" s="20">
        <v>13.695</v>
      </c>
      <c r="B568" s="21">
        <v>86.402000000000001</v>
      </c>
      <c r="C568" s="21">
        <v>1.1919999999999999</v>
      </c>
      <c r="D568" s="22">
        <v>0.249801</v>
      </c>
      <c r="G568" s="1"/>
    </row>
    <row r="569" spans="1:7" x14ac:dyDescent="0.25">
      <c r="A569" s="20">
        <v>13.695</v>
      </c>
      <c r="B569" s="21">
        <v>86.902000000000001</v>
      </c>
      <c r="C569" s="21">
        <v>1.091</v>
      </c>
      <c r="D569" s="22">
        <v>0.24979699999999999</v>
      </c>
      <c r="G569" s="1"/>
    </row>
    <row r="570" spans="1:7" x14ac:dyDescent="0.25">
      <c r="A570" s="20">
        <v>13.695</v>
      </c>
      <c r="B570" s="21">
        <v>87.4</v>
      </c>
      <c r="C570" s="21">
        <v>0.995</v>
      </c>
      <c r="D570" s="22">
        <v>0.24979799999999999</v>
      </c>
      <c r="G570" s="1"/>
    </row>
    <row r="571" spans="1:7" x14ac:dyDescent="0.25">
      <c r="A571" s="20">
        <v>13.695</v>
      </c>
      <c r="B571" s="21">
        <v>87.900999999999996</v>
      </c>
      <c r="C571" s="21">
        <v>0.93600000000000005</v>
      </c>
      <c r="D571" s="22">
        <v>0.24979799999999999</v>
      </c>
      <c r="G571" s="1"/>
    </row>
    <row r="572" spans="1:7" x14ac:dyDescent="0.25">
      <c r="A572" s="20">
        <v>13.695</v>
      </c>
      <c r="B572" s="21">
        <v>88.399000000000001</v>
      </c>
      <c r="C572" s="21">
        <v>0.86499999999999999</v>
      </c>
      <c r="D572" s="22">
        <v>0.249808</v>
      </c>
      <c r="G572" s="1"/>
    </row>
    <row r="573" spans="1:7" x14ac:dyDescent="0.25">
      <c r="A573" s="20">
        <v>13.695</v>
      </c>
      <c r="B573" s="21">
        <v>88.9</v>
      </c>
      <c r="C573" s="21">
        <v>0.79500000000000004</v>
      </c>
      <c r="D573" s="22">
        <v>0.249803</v>
      </c>
      <c r="G573" s="1"/>
    </row>
    <row r="574" spans="1:7" x14ac:dyDescent="0.25">
      <c r="A574" s="20">
        <v>13.695</v>
      </c>
      <c r="B574" s="21">
        <v>89.402000000000001</v>
      </c>
      <c r="C574" s="21">
        <v>0.74299999999999999</v>
      </c>
      <c r="D574" s="22">
        <v>0.24979799999999999</v>
      </c>
      <c r="G574" s="1"/>
    </row>
    <row r="575" spans="1:7" x14ac:dyDescent="0.25">
      <c r="A575" s="20">
        <v>13.695</v>
      </c>
      <c r="B575" s="21">
        <v>89.9</v>
      </c>
      <c r="C575" s="21">
        <v>0.69399999999999995</v>
      </c>
      <c r="D575" s="22">
        <v>0.24979399999999999</v>
      </c>
      <c r="G575" s="1"/>
    </row>
    <row r="576" spans="1:7" x14ac:dyDescent="0.25">
      <c r="A576" s="20">
        <v>13.695</v>
      </c>
      <c r="B576" s="21">
        <v>90.402000000000001</v>
      </c>
      <c r="C576" s="21">
        <v>0.64300000000000002</v>
      </c>
      <c r="D576" s="22">
        <v>0.24979999999999999</v>
      </c>
      <c r="G576" s="1"/>
    </row>
    <row r="577" spans="1:7" x14ac:dyDescent="0.25">
      <c r="A577" s="20">
        <v>13.695</v>
      </c>
      <c r="B577" s="21">
        <v>90.9</v>
      </c>
      <c r="C577" s="21">
        <v>0.60599999999999998</v>
      </c>
      <c r="D577" s="22">
        <v>0.24979899999999999</v>
      </c>
      <c r="G577" s="1"/>
    </row>
    <row r="578" spans="1:7" x14ac:dyDescent="0.25">
      <c r="A578" s="20">
        <v>13.695</v>
      </c>
      <c r="B578" s="21">
        <v>91.4</v>
      </c>
      <c r="C578" s="21">
        <v>0.57999999999999996</v>
      </c>
      <c r="D578" s="22">
        <v>0.24979599999999999</v>
      </c>
      <c r="G578" s="1"/>
    </row>
    <row r="579" spans="1:7" x14ac:dyDescent="0.25">
      <c r="A579" s="20">
        <v>13.695</v>
      </c>
      <c r="B579" s="21">
        <v>91.902000000000001</v>
      </c>
      <c r="C579" s="21">
        <v>0.55300000000000005</v>
      </c>
      <c r="D579" s="22">
        <v>0.24979899999999999</v>
      </c>
      <c r="G579" s="1"/>
    </row>
    <row r="580" spans="1:7" x14ac:dyDescent="0.25">
      <c r="A580" s="20">
        <v>13.695</v>
      </c>
      <c r="B580" s="21">
        <v>92.4</v>
      </c>
      <c r="C580" s="21">
        <v>0.52700000000000002</v>
      </c>
      <c r="D580" s="22">
        <v>0.249803</v>
      </c>
      <c r="G580" s="1"/>
    </row>
    <row r="581" spans="1:7" x14ac:dyDescent="0.25">
      <c r="A581" s="20">
        <v>13.695</v>
      </c>
      <c r="B581" s="21">
        <v>92.900999999999996</v>
      </c>
      <c r="C581" s="21">
        <v>0.51200000000000001</v>
      </c>
      <c r="D581" s="22">
        <v>0.24979799999999999</v>
      </c>
      <c r="G581" s="1"/>
    </row>
    <row r="582" spans="1:7" x14ac:dyDescent="0.25">
      <c r="A582" s="20">
        <v>13.695</v>
      </c>
      <c r="B582" s="21">
        <v>93.400999999999996</v>
      </c>
      <c r="C582" s="21">
        <v>0.49399999999999999</v>
      </c>
      <c r="D582" s="22">
        <v>0.249803</v>
      </c>
      <c r="G582" s="1"/>
    </row>
    <row r="583" spans="1:7" x14ac:dyDescent="0.25">
      <c r="A583" s="20">
        <v>13.695</v>
      </c>
      <c r="B583" s="21">
        <v>93.899000000000001</v>
      </c>
      <c r="C583" s="21">
        <v>0.47099999999999997</v>
      </c>
      <c r="D583" s="22">
        <v>0.24979299999999999</v>
      </c>
      <c r="G583" s="1"/>
    </row>
    <row r="584" spans="1:7" x14ac:dyDescent="0.25">
      <c r="A584" s="20">
        <v>13.695</v>
      </c>
      <c r="B584" s="21">
        <v>94.402000000000001</v>
      </c>
      <c r="C584" s="21">
        <v>0.45500000000000002</v>
      </c>
      <c r="D584" s="22">
        <v>0.24979499999999999</v>
      </c>
      <c r="G584" s="1"/>
    </row>
    <row r="585" spans="1:7" x14ac:dyDescent="0.25">
      <c r="A585" s="20">
        <v>13.695</v>
      </c>
      <c r="B585" s="21">
        <v>94.9</v>
      </c>
      <c r="C585" s="21">
        <v>0.442</v>
      </c>
      <c r="D585" s="22">
        <v>0.24979999999999999</v>
      </c>
      <c r="G585" s="1"/>
    </row>
    <row r="586" spans="1:7" x14ac:dyDescent="0.25">
      <c r="A586" s="20">
        <v>13.695</v>
      </c>
      <c r="B586" s="21">
        <v>95.397999999999996</v>
      </c>
      <c r="C586" s="21">
        <v>0.432</v>
      </c>
      <c r="D586" s="22">
        <v>0.24979899999999999</v>
      </c>
      <c r="G586" s="1"/>
    </row>
    <row r="587" spans="1:7" x14ac:dyDescent="0.25">
      <c r="A587" s="20">
        <v>13.695</v>
      </c>
      <c r="B587" s="21">
        <v>95.900999999999996</v>
      </c>
      <c r="C587" s="21">
        <v>0.40699999999999997</v>
      </c>
      <c r="D587" s="22">
        <v>0.249806</v>
      </c>
      <c r="G587" s="1"/>
    </row>
    <row r="588" spans="1:7" x14ac:dyDescent="0.25">
      <c r="A588" s="20">
        <v>13.695</v>
      </c>
      <c r="B588" s="21">
        <v>96.4</v>
      </c>
      <c r="C588" s="21">
        <v>0.40200000000000002</v>
      </c>
      <c r="D588" s="22">
        <v>0.24979899999999999</v>
      </c>
      <c r="G588" s="1"/>
    </row>
    <row r="589" spans="1:7" x14ac:dyDescent="0.25">
      <c r="A589" s="20">
        <v>13.695</v>
      </c>
      <c r="B589" s="21">
        <v>96.900999999999996</v>
      </c>
      <c r="C589" s="21">
        <v>0.39900000000000002</v>
      </c>
      <c r="D589" s="22">
        <v>0.24979899999999999</v>
      </c>
      <c r="G589" s="1"/>
    </row>
    <row r="590" spans="1:7" x14ac:dyDescent="0.25">
      <c r="A590" s="20">
        <v>13.695</v>
      </c>
      <c r="B590" s="21">
        <v>97.402000000000001</v>
      </c>
      <c r="C590" s="21">
        <v>0.40799999999999997</v>
      </c>
      <c r="D590" s="22">
        <v>0.24979599999999999</v>
      </c>
      <c r="G590" s="1"/>
    </row>
    <row r="591" spans="1:7" x14ac:dyDescent="0.25">
      <c r="A591" s="20">
        <v>13.695</v>
      </c>
      <c r="B591" s="21">
        <v>97.899000000000001</v>
      </c>
      <c r="C591" s="21">
        <v>0.378</v>
      </c>
      <c r="D591" s="22">
        <v>0.249804</v>
      </c>
      <c r="G591" s="1"/>
    </row>
    <row r="592" spans="1:7" x14ac:dyDescent="0.25">
      <c r="A592" s="20">
        <v>13.695</v>
      </c>
      <c r="B592" s="21">
        <v>98.400999999999996</v>
      </c>
      <c r="C592" s="21">
        <v>0.36899999999999999</v>
      </c>
      <c r="D592" s="22">
        <v>0.24979899999999999</v>
      </c>
      <c r="G592" s="1"/>
    </row>
    <row r="593" spans="1:7" x14ac:dyDescent="0.25">
      <c r="A593" s="20">
        <v>13.695</v>
      </c>
      <c r="B593" s="21">
        <v>98.9</v>
      </c>
      <c r="C593" s="21">
        <v>0.35</v>
      </c>
      <c r="D593" s="22">
        <v>0.24979499999999999</v>
      </c>
      <c r="G593" s="1"/>
    </row>
    <row r="594" spans="1:7" x14ac:dyDescent="0.25">
      <c r="A594" s="20">
        <v>13.695</v>
      </c>
      <c r="B594" s="21">
        <v>99.4</v>
      </c>
      <c r="C594" s="21">
        <v>0.34699999999999998</v>
      </c>
      <c r="D594" s="22">
        <v>0.24979699999999999</v>
      </c>
      <c r="G594" s="1"/>
    </row>
    <row r="595" spans="1:7" x14ac:dyDescent="0.25">
      <c r="A595" s="20">
        <v>13.695</v>
      </c>
      <c r="B595" s="21">
        <v>99.902000000000001</v>
      </c>
      <c r="C595" s="21">
        <v>0.35299999999999998</v>
      </c>
      <c r="D595" s="22">
        <v>0.24979100000000001</v>
      </c>
      <c r="G595" s="1"/>
    </row>
    <row r="596" spans="1:7" x14ac:dyDescent="0.25">
      <c r="A596" s="20">
        <v>13.695</v>
      </c>
      <c r="B596" s="21">
        <v>100.4</v>
      </c>
      <c r="C596" s="21">
        <v>0.34699999999999998</v>
      </c>
      <c r="D596" s="22">
        <v>0.24979699999999999</v>
      </c>
      <c r="G596" s="1"/>
    </row>
    <row r="597" spans="1:7" x14ac:dyDescent="0.25">
      <c r="A597" s="20">
        <v>13.695</v>
      </c>
      <c r="B597" s="21">
        <v>100.901</v>
      </c>
      <c r="C597" s="21">
        <v>0.33</v>
      </c>
      <c r="D597" s="22">
        <v>0.249801</v>
      </c>
      <c r="G597" s="1"/>
    </row>
    <row r="598" spans="1:7" x14ac:dyDescent="0.25">
      <c r="A598" s="20">
        <v>13.695</v>
      </c>
      <c r="B598" s="21">
        <v>101.401</v>
      </c>
      <c r="C598" s="21">
        <v>0.318</v>
      </c>
      <c r="D598" s="22">
        <v>0.24979499999999999</v>
      </c>
      <c r="G598" s="1"/>
    </row>
    <row r="599" spans="1:7" x14ac:dyDescent="0.25">
      <c r="A599" s="20">
        <v>13.895</v>
      </c>
      <c r="B599" s="21">
        <v>41.405999999999999</v>
      </c>
      <c r="C599" s="21">
        <v>0.22800000000000001</v>
      </c>
      <c r="D599" s="22">
        <v>0.249804</v>
      </c>
      <c r="G599" s="1"/>
    </row>
    <row r="600" spans="1:7" x14ac:dyDescent="0.25">
      <c r="A600" s="20">
        <v>13.895</v>
      </c>
      <c r="B600" s="21">
        <v>41.9</v>
      </c>
      <c r="C600" s="21">
        <v>0.21</v>
      </c>
      <c r="D600" s="22">
        <v>0.249805</v>
      </c>
      <c r="G600" s="1"/>
    </row>
    <row r="601" spans="1:7" x14ac:dyDescent="0.25">
      <c r="A601" s="20">
        <v>13.895</v>
      </c>
      <c r="B601" s="21">
        <v>42.396999999999998</v>
      </c>
      <c r="C601" s="21">
        <v>0.20499999999999999</v>
      </c>
      <c r="D601" s="22">
        <v>0.249807</v>
      </c>
      <c r="G601" s="1"/>
    </row>
    <row r="602" spans="1:7" x14ac:dyDescent="0.25">
      <c r="A602" s="20">
        <v>13.895</v>
      </c>
      <c r="B602" s="21">
        <v>42.9</v>
      </c>
      <c r="C602" s="21">
        <v>0.20899999999999999</v>
      </c>
      <c r="D602" s="22">
        <v>0.249805</v>
      </c>
      <c r="G602" s="1"/>
    </row>
    <row r="603" spans="1:7" x14ac:dyDescent="0.25">
      <c r="A603" s="20">
        <v>13.895</v>
      </c>
      <c r="B603" s="21">
        <v>43.399000000000001</v>
      </c>
      <c r="C603" s="21">
        <v>0.20899999999999999</v>
      </c>
      <c r="D603" s="22">
        <v>0.249804</v>
      </c>
      <c r="G603" s="1"/>
    </row>
    <row r="604" spans="1:7" x14ac:dyDescent="0.25">
      <c r="A604" s="20">
        <v>13.895</v>
      </c>
      <c r="B604" s="21">
        <v>43.902000000000001</v>
      </c>
      <c r="C604" s="21">
        <v>0.222</v>
      </c>
      <c r="D604" s="22">
        <v>0.24981500000000001</v>
      </c>
      <c r="G604" s="1"/>
    </row>
    <row r="605" spans="1:7" x14ac:dyDescent="0.25">
      <c r="A605" s="20">
        <v>13.895</v>
      </c>
      <c r="B605" s="21">
        <v>44.4</v>
      </c>
      <c r="C605" s="21">
        <v>0.22900000000000001</v>
      </c>
      <c r="D605" s="22">
        <v>0.249807</v>
      </c>
      <c r="G605" s="1"/>
    </row>
    <row r="606" spans="1:7" x14ac:dyDescent="0.25">
      <c r="A606" s="20">
        <v>13.895</v>
      </c>
      <c r="B606" s="21">
        <v>44.896999999999998</v>
      </c>
      <c r="C606" s="21">
        <v>0.23599999999999999</v>
      </c>
      <c r="D606" s="22">
        <v>0.249806</v>
      </c>
      <c r="G606" s="1"/>
    </row>
    <row r="607" spans="1:7" x14ac:dyDescent="0.25">
      <c r="A607" s="20">
        <v>13.895</v>
      </c>
      <c r="B607" s="21">
        <v>45.4</v>
      </c>
      <c r="C607" s="21">
        <v>0.246</v>
      </c>
      <c r="D607" s="22">
        <v>0.249807</v>
      </c>
      <c r="G607" s="1"/>
    </row>
    <row r="608" spans="1:7" x14ac:dyDescent="0.25">
      <c r="A608" s="20">
        <v>13.895</v>
      </c>
      <c r="B608" s="21">
        <v>45.899000000000001</v>
      </c>
      <c r="C608" s="21">
        <v>0.27100000000000002</v>
      </c>
      <c r="D608" s="22">
        <v>0.249807</v>
      </c>
      <c r="G608" s="1"/>
    </row>
    <row r="609" spans="1:7" x14ac:dyDescent="0.25">
      <c r="A609" s="20">
        <v>13.895</v>
      </c>
      <c r="B609" s="21">
        <v>46.401000000000003</v>
      </c>
      <c r="C609" s="21">
        <v>0.27900000000000003</v>
      </c>
      <c r="D609" s="22">
        <v>0.249801</v>
      </c>
      <c r="G609" s="1"/>
    </row>
    <row r="610" spans="1:7" x14ac:dyDescent="0.25">
      <c r="A610" s="20">
        <v>13.895</v>
      </c>
      <c r="B610" s="21">
        <v>46.902000000000001</v>
      </c>
      <c r="C610" s="21">
        <v>0.28899999999999998</v>
      </c>
      <c r="D610" s="22">
        <v>0.249807</v>
      </c>
      <c r="G610" s="1"/>
    </row>
    <row r="611" spans="1:7" x14ac:dyDescent="0.25">
      <c r="A611" s="20">
        <v>13.895</v>
      </c>
      <c r="B611" s="21">
        <v>47.396999999999998</v>
      </c>
      <c r="C611" s="21">
        <v>0.30399999999999999</v>
      </c>
      <c r="D611" s="22">
        <v>0.24981</v>
      </c>
      <c r="G611" s="1"/>
    </row>
    <row r="612" spans="1:7" x14ac:dyDescent="0.25">
      <c r="A612" s="20">
        <v>13.895</v>
      </c>
      <c r="B612" s="21">
        <v>47.9</v>
      </c>
      <c r="C612" s="21">
        <v>0.316</v>
      </c>
      <c r="D612" s="22">
        <v>0.249807</v>
      </c>
      <c r="G612" s="1"/>
    </row>
    <row r="613" spans="1:7" x14ac:dyDescent="0.25">
      <c r="A613" s="20">
        <v>13.895</v>
      </c>
      <c r="B613" s="21">
        <v>48.401000000000003</v>
      </c>
      <c r="C613" s="21">
        <v>0.33900000000000002</v>
      </c>
      <c r="D613" s="22">
        <v>0.249805</v>
      </c>
      <c r="G613" s="1"/>
    </row>
    <row r="614" spans="1:7" x14ac:dyDescent="0.25">
      <c r="A614" s="20">
        <v>13.895</v>
      </c>
      <c r="B614" s="21">
        <v>48.899000000000001</v>
      </c>
      <c r="C614" s="21">
        <v>0.35799999999999998</v>
      </c>
      <c r="D614" s="22">
        <v>0.249805</v>
      </c>
      <c r="G614" s="1"/>
    </row>
    <row r="615" spans="1:7" x14ac:dyDescent="0.25">
      <c r="A615" s="20">
        <v>13.895</v>
      </c>
      <c r="B615" s="21">
        <v>49.402000000000001</v>
      </c>
      <c r="C615" s="21">
        <v>0.38500000000000001</v>
      </c>
      <c r="D615" s="22">
        <v>0.24981200000000001</v>
      </c>
      <c r="G615" s="1"/>
    </row>
    <row r="616" spans="1:7" x14ac:dyDescent="0.25">
      <c r="A616" s="20">
        <v>13.895</v>
      </c>
      <c r="B616" s="21">
        <v>49.898000000000003</v>
      </c>
      <c r="C616" s="21">
        <v>0.39600000000000002</v>
      </c>
      <c r="D616" s="22">
        <v>0.24981300000000001</v>
      </c>
      <c r="G616" s="1"/>
    </row>
    <row r="617" spans="1:7" x14ac:dyDescent="0.25">
      <c r="A617" s="20">
        <v>13.895</v>
      </c>
      <c r="B617" s="21">
        <v>50.396999999999998</v>
      </c>
      <c r="C617" s="21">
        <v>0.41399999999999998</v>
      </c>
      <c r="D617" s="22">
        <v>0.249804</v>
      </c>
      <c r="G617" s="1"/>
    </row>
    <row r="618" spans="1:7" x14ac:dyDescent="0.25">
      <c r="A618" s="20">
        <v>13.895</v>
      </c>
      <c r="B618" s="21">
        <v>50.901000000000003</v>
      </c>
      <c r="C618" s="21">
        <v>0.42599999999999999</v>
      </c>
      <c r="D618" s="22">
        <v>0.249807</v>
      </c>
      <c r="G618" s="1"/>
    </row>
    <row r="619" spans="1:7" x14ac:dyDescent="0.25">
      <c r="A619" s="20">
        <v>13.895</v>
      </c>
      <c r="B619" s="21">
        <v>51.399000000000001</v>
      </c>
      <c r="C619" s="21">
        <v>0.47</v>
      </c>
      <c r="D619" s="22">
        <v>0.249803</v>
      </c>
      <c r="G619" s="1"/>
    </row>
    <row r="620" spans="1:7" x14ac:dyDescent="0.25">
      <c r="A620" s="20">
        <v>13.895</v>
      </c>
      <c r="B620" s="21">
        <v>51.902000000000001</v>
      </c>
      <c r="C620" s="21">
        <v>0.5</v>
      </c>
      <c r="D620" s="22">
        <v>0.249802</v>
      </c>
      <c r="G620" s="1"/>
    </row>
    <row r="621" spans="1:7" x14ac:dyDescent="0.25">
      <c r="A621" s="20">
        <v>13.895</v>
      </c>
      <c r="B621" s="21">
        <v>52.399000000000001</v>
      </c>
      <c r="C621" s="21">
        <v>0.54300000000000004</v>
      </c>
      <c r="D621" s="22">
        <v>0.24979899999999999</v>
      </c>
      <c r="G621" s="1"/>
    </row>
    <row r="622" spans="1:7" x14ac:dyDescent="0.25">
      <c r="A622" s="20">
        <v>13.895</v>
      </c>
      <c r="B622" s="21">
        <v>52.896999999999998</v>
      </c>
      <c r="C622" s="21">
        <v>0.58599999999999997</v>
      </c>
      <c r="D622" s="22">
        <v>0.24979899999999999</v>
      </c>
      <c r="G622" s="1"/>
    </row>
    <row r="623" spans="1:7" x14ac:dyDescent="0.25">
      <c r="A623" s="20">
        <v>13.895</v>
      </c>
      <c r="B623" s="21">
        <v>53.401000000000003</v>
      </c>
      <c r="C623" s="21">
        <v>0.628</v>
      </c>
      <c r="D623" s="22">
        <v>0.249806</v>
      </c>
      <c r="G623" s="1"/>
    </row>
    <row r="624" spans="1:7" x14ac:dyDescent="0.25">
      <c r="A624" s="20">
        <v>13.895</v>
      </c>
      <c r="B624" s="21">
        <v>53.899000000000001</v>
      </c>
      <c r="C624" s="21">
        <v>0.66200000000000003</v>
      </c>
      <c r="D624" s="22">
        <v>0.249805</v>
      </c>
      <c r="G624" s="1"/>
    </row>
    <row r="625" spans="1:7" x14ac:dyDescent="0.25">
      <c r="A625" s="20">
        <v>13.895</v>
      </c>
      <c r="B625" s="21">
        <v>54.4</v>
      </c>
      <c r="C625" s="21">
        <v>0.72599999999999998</v>
      </c>
      <c r="D625" s="22">
        <v>0.249804</v>
      </c>
      <c r="G625" s="1"/>
    </row>
    <row r="626" spans="1:7" x14ac:dyDescent="0.25">
      <c r="A626" s="20">
        <v>13.895</v>
      </c>
      <c r="B626" s="21">
        <v>54.9</v>
      </c>
      <c r="C626" s="21">
        <v>0.79200000000000004</v>
      </c>
      <c r="D626" s="22">
        <v>0.249803</v>
      </c>
      <c r="G626" s="1"/>
    </row>
    <row r="627" spans="1:7" x14ac:dyDescent="0.25">
      <c r="A627" s="20">
        <v>13.895</v>
      </c>
      <c r="B627" s="21">
        <v>55.396999999999998</v>
      </c>
      <c r="C627" s="21">
        <v>0.85699999999999998</v>
      </c>
      <c r="D627" s="22">
        <v>0.24979899999999999</v>
      </c>
      <c r="G627" s="1"/>
    </row>
    <row r="628" spans="1:7" x14ac:dyDescent="0.25">
      <c r="A628" s="20">
        <v>13.895</v>
      </c>
      <c r="B628" s="21">
        <v>55.902000000000001</v>
      </c>
      <c r="C628" s="21">
        <v>0.93400000000000005</v>
      </c>
      <c r="D628" s="22">
        <v>0.249802</v>
      </c>
      <c r="G628" s="1"/>
    </row>
    <row r="629" spans="1:7" x14ac:dyDescent="0.25">
      <c r="A629" s="20">
        <v>13.895</v>
      </c>
      <c r="B629" s="21">
        <v>56.401000000000003</v>
      </c>
      <c r="C629" s="21">
        <v>1.0209999999999999</v>
      </c>
      <c r="D629" s="22">
        <v>0.249806</v>
      </c>
      <c r="G629" s="1"/>
    </row>
    <row r="630" spans="1:7" x14ac:dyDescent="0.25">
      <c r="A630" s="20">
        <v>13.895</v>
      </c>
      <c r="B630" s="21">
        <v>56.899000000000001</v>
      </c>
      <c r="C630" s="21">
        <v>1.117</v>
      </c>
      <c r="D630" s="22">
        <v>0.249807</v>
      </c>
      <c r="G630" s="1"/>
    </row>
    <row r="631" spans="1:7" x14ac:dyDescent="0.25">
      <c r="A631" s="20">
        <v>13.895</v>
      </c>
      <c r="B631" s="21">
        <v>57.401000000000003</v>
      </c>
      <c r="C631" s="21">
        <v>1.234</v>
      </c>
      <c r="D631" s="22">
        <v>0.249802</v>
      </c>
      <c r="G631" s="1"/>
    </row>
    <row r="632" spans="1:7" x14ac:dyDescent="0.25">
      <c r="A632" s="20">
        <v>13.895</v>
      </c>
      <c r="B632" s="21">
        <v>57.898000000000003</v>
      </c>
      <c r="C632" s="21">
        <v>1.391</v>
      </c>
      <c r="D632" s="22">
        <v>0.249807</v>
      </c>
      <c r="G632" s="1"/>
    </row>
    <row r="633" spans="1:7" x14ac:dyDescent="0.25">
      <c r="A633" s="20">
        <v>13.895</v>
      </c>
      <c r="B633" s="21">
        <v>58.4</v>
      </c>
      <c r="C633" s="21">
        <v>1.56</v>
      </c>
      <c r="D633" s="22">
        <v>0.249807</v>
      </c>
      <c r="G633" s="1"/>
    </row>
    <row r="634" spans="1:7" x14ac:dyDescent="0.25">
      <c r="A634" s="20">
        <v>13.895</v>
      </c>
      <c r="B634" s="21">
        <v>58.902000000000001</v>
      </c>
      <c r="C634" s="21">
        <v>1.7669999999999999</v>
      </c>
      <c r="D634" s="22">
        <v>0.249807</v>
      </c>
      <c r="G634" s="1"/>
    </row>
    <row r="635" spans="1:7" x14ac:dyDescent="0.25">
      <c r="A635" s="20">
        <v>13.895</v>
      </c>
      <c r="B635" s="21">
        <v>59.399000000000001</v>
      </c>
      <c r="C635" s="21">
        <v>2.0209999999999999</v>
      </c>
      <c r="D635" s="22">
        <v>0.249804</v>
      </c>
      <c r="G635" s="1"/>
    </row>
    <row r="636" spans="1:7" x14ac:dyDescent="0.25">
      <c r="A636" s="20">
        <v>13.895</v>
      </c>
      <c r="B636" s="21">
        <v>59.901000000000003</v>
      </c>
      <c r="C636" s="21">
        <v>2.3330000000000002</v>
      </c>
      <c r="D636" s="22">
        <v>0.249806</v>
      </c>
      <c r="G636" s="1"/>
    </row>
    <row r="637" spans="1:7" x14ac:dyDescent="0.25">
      <c r="A637" s="20">
        <v>13.895</v>
      </c>
      <c r="B637" s="21">
        <v>60.399000000000001</v>
      </c>
      <c r="C637" s="21">
        <v>2.6829999999999998</v>
      </c>
      <c r="D637" s="22">
        <v>0.24981</v>
      </c>
      <c r="G637" s="1"/>
    </row>
    <row r="638" spans="1:7" x14ac:dyDescent="0.25">
      <c r="A638" s="20">
        <v>13.895</v>
      </c>
      <c r="B638" s="21">
        <v>60.899000000000001</v>
      </c>
      <c r="C638" s="21">
        <v>3.1549999999999998</v>
      </c>
      <c r="D638" s="22">
        <v>0.249803</v>
      </c>
      <c r="G638" s="1"/>
    </row>
    <row r="639" spans="1:7" x14ac:dyDescent="0.25">
      <c r="A639" s="20">
        <v>13.895</v>
      </c>
      <c r="B639" s="21">
        <v>61.402000000000001</v>
      </c>
      <c r="C639" s="21">
        <v>3.7229999999999999</v>
      </c>
      <c r="D639" s="22">
        <v>0.249806</v>
      </c>
      <c r="G639" s="1"/>
    </row>
    <row r="640" spans="1:7" x14ac:dyDescent="0.25">
      <c r="A640" s="20">
        <v>13.895</v>
      </c>
      <c r="B640" s="21">
        <v>61.9</v>
      </c>
      <c r="C640" s="21">
        <v>4.4790000000000001</v>
      </c>
      <c r="D640" s="22">
        <v>0.249803</v>
      </c>
      <c r="G640" s="1"/>
    </row>
    <row r="641" spans="1:7" x14ac:dyDescent="0.25">
      <c r="A641" s="20">
        <v>13.895</v>
      </c>
      <c r="B641" s="21">
        <v>62.401000000000003</v>
      </c>
      <c r="C641" s="21">
        <v>5.8940000000000001</v>
      </c>
      <c r="D641" s="22">
        <v>0.249801</v>
      </c>
      <c r="G641" s="1"/>
    </row>
    <row r="642" spans="1:7" x14ac:dyDescent="0.25">
      <c r="A642" s="20">
        <v>13.895</v>
      </c>
      <c r="B642" s="21">
        <v>62.899000000000001</v>
      </c>
      <c r="C642" s="21">
        <v>7.3529999999999998</v>
      </c>
      <c r="D642" s="22">
        <v>0.249802</v>
      </c>
      <c r="G642" s="1"/>
    </row>
    <row r="643" spans="1:7" x14ac:dyDescent="0.25">
      <c r="A643" s="20">
        <v>13.895</v>
      </c>
      <c r="B643" s="21">
        <v>63.396999999999998</v>
      </c>
      <c r="C643" s="21">
        <v>9.1549999999999994</v>
      </c>
      <c r="D643" s="22">
        <v>0.249805</v>
      </c>
      <c r="G643" s="1"/>
    </row>
    <row r="644" spans="1:7" x14ac:dyDescent="0.25">
      <c r="A644" s="20">
        <v>13.895</v>
      </c>
      <c r="B644" s="21">
        <v>63.901000000000003</v>
      </c>
      <c r="C644" s="21">
        <v>11.901999999999999</v>
      </c>
      <c r="D644" s="22">
        <v>0.249806</v>
      </c>
      <c r="G644" s="1"/>
    </row>
    <row r="645" spans="1:7" x14ac:dyDescent="0.25">
      <c r="A645" s="20">
        <v>13.895</v>
      </c>
      <c r="B645" s="21">
        <v>64.399000000000001</v>
      </c>
      <c r="C645" s="21">
        <v>15.673999999999999</v>
      </c>
      <c r="D645" s="22">
        <v>0.249805</v>
      </c>
      <c r="G645" s="1"/>
    </row>
    <row r="646" spans="1:7" x14ac:dyDescent="0.25">
      <c r="A646" s="20">
        <v>13.895</v>
      </c>
      <c r="B646" s="21">
        <v>64.899000000000001</v>
      </c>
      <c r="C646" s="21">
        <v>21.084</v>
      </c>
      <c r="D646" s="22">
        <v>0.249809</v>
      </c>
      <c r="G646" s="1"/>
    </row>
    <row r="647" spans="1:7" x14ac:dyDescent="0.25">
      <c r="A647" s="20">
        <v>13.895</v>
      </c>
      <c r="B647" s="21">
        <v>65.400000000000006</v>
      </c>
      <c r="C647" s="21">
        <v>28.594999999999999</v>
      </c>
      <c r="D647" s="22">
        <v>0.249809</v>
      </c>
      <c r="G647" s="1"/>
    </row>
    <row r="648" spans="1:7" x14ac:dyDescent="0.25">
      <c r="A648" s="20">
        <v>13.895</v>
      </c>
      <c r="B648" s="21">
        <v>65.897999999999996</v>
      </c>
      <c r="C648" s="21">
        <v>39.627000000000002</v>
      </c>
      <c r="D648" s="22">
        <v>0.249802</v>
      </c>
      <c r="G648" s="1"/>
    </row>
    <row r="649" spans="1:7" x14ac:dyDescent="0.25">
      <c r="A649" s="20">
        <v>13.895</v>
      </c>
      <c r="B649" s="21">
        <v>66.400000000000006</v>
      </c>
      <c r="C649" s="21">
        <v>55.533000000000001</v>
      </c>
      <c r="D649" s="22">
        <v>0.249806</v>
      </c>
      <c r="G649" s="1"/>
    </row>
    <row r="650" spans="1:7" x14ac:dyDescent="0.25">
      <c r="A650" s="20">
        <v>13.895</v>
      </c>
      <c r="B650" s="21">
        <v>66.900000000000006</v>
      </c>
      <c r="C650" s="21">
        <v>77.225999999999999</v>
      </c>
      <c r="D650" s="22">
        <v>0.249806</v>
      </c>
      <c r="G650" s="1"/>
    </row>
    <row r="651" spans="1:7" x14ac:dyDescent="0.25">
      <c r="A651" s="20">
        <v>13.895</v>
      </c>
      <c r="B651" s="21">
        <v>67.397999999999996</v>
      </c>
      <c r="C651" s="21">
        <v>106.105</v>
      </c>
      <c r="D651" s="22">
        <v>0.249807</v>
      </c>
      <c r="G651" s="1"/>
    </row>
    <row r="652" spans="1:7" x14ac:dyDescent="0.25">
      <c r="A652" s="20">
        <v>13.895</v>
      </c>
      <c r="B652" s="21">
        <v>67.599000000000004</v>
      </c>
      <c r="C652" s="21">
        <v>120.03700000000001</v>
      </c>
      <c r="D652" s="22">
        <v>0.249804</v>
      </c>
      <c r="G652" s="1"/>
    </row>
    <row r="653" spans="1:7" x14ac:dyDescent="0.25">
      <c r="A653" s="20">
        <v>13.895</v>
      </c>
      <c r="B653" s="21">
        <v>67.8</v>
      </c>
      <c r="C653" s="21">
        <v>134.38300000000001</v>
      </c>
      <c r="D653" s="22">
        <v>0.249804</v>
      </c>
      <c r="G653" s="1"/>
    </row>
    <row r="654" spans="1:7" x14ac:dyDescent="0.25">
      <c r="A654" s="20">
        <v>13.895</v>
      </c>
      <c r="B654" s="21">
        <v>67.998999999999995</v>
      </c>
      <c r="C654" s="21">
        <v>149.79300000000001</v>
      </c>
      <c r="D654" s="22">
        <v>0.24979999999999999</v>
      </c>
      <c r="G654" s="1"/>
    </row>
    <row r="655" spans="1:7" x14ac:dyDescent="0.25">
      <c r="A655" s="20">
        <v>13.895</v>
      </c>
      <c r="B655" s="21">
        <v>68.197000000000003</v>
      </c>
      <c r="C655" s="21">
        <v>166.17400000000001</v>
      </c>
      <c r="D655" s="22">
        <v>0.24981600000000001</v>
      </c>
      <c r="G655" s="1"/>
    </row>
    <row r="656" spans="1:7" x14ac:dyDescent="0.25">
      <c r="A656" s="20">
        <v>13.895</v>
      </c>
      <c r="B656" s="21">
        <v>68.397999999999996</v>
      </c>
      <c r="C656" s="21">
        <v>182.72900000000001</v>
      </c>
      <c r="D656" s="22">
        <v>0.249807</v>
      </c>
      <c r="G656" s="1"/>
    </row>
    <row r="657" spans="1:7" x14ac:dyDescent="0.25">
      <c r="A657" s="20">
        <v>13.895</v>
      </c>
      <c r="B657" s="21">
        <v>68.599999999999994</v>
      </c>
      <c r="C657" s="21">
        <v>199.15100000000001</v>
      </c>
      <c r="D657" s="22">
        <v>0.249803</v>
      </c>
      <c r="G657" s="1"/>
    </row>
    <row r="658" spans="1:7" x14ac:dyDescent="0.25">
      <c r="A658" s="20">
        <v>13.895</v>
      </c>
      <c r="B658" s="21">
        <v>68.8</v>
      </c>
      <c r="C658" s="21">
        <v>215.83699999999999</v>
      </c>
      <c r="D658" s="22">
        <v>0.249804</v>
      </c>
      <c r="G658" s="1"/>
    </row>
    <row r="659" spans="1:7" x14ac:dyDescent="0.25">
      <c r="A659" s="20">
        <v>13.895</v>
      </c>
      <c r="B659" s="21">
        <v>68.998000000000005</v>
      </c>
      <c r="C659" s="21">
        <v>231.94800000000001</v>
      </c>
      <c r="D659" s="22">
        <v>0.249805</v>
      </c>
      <c r="G659" s="1"/>
    </row>
    <row r="660" spans="1:7" x14ac:dyDescent="0.25">
      <c r="A660" s="20">
        <v>13.895</v>
      </c>
      <c r="B660" s="21">
        <v>69.2</v>
      </c>
      <c r="C660" s="21">
        <v>247.13900000000001</v>
      </c>
      <c r="D660" s="22">
        <v>0.249802</v>
      </c>
      <c r="G660" s="1"/>
    </row>
    <row r="661" spans="1:7" x14ac:dyDescent="0.25">
      <c r="A661" s="20">
        <v>13.895</v>
      </c>
      <c r="B661" s="21">
        <v>69.400999999999996</v>
      </c>
      <c r="C661" s="21">
        <v>261.33499999999998</v>
      </c>
      <c r="D661" s="22">
        <v>0.249803</v>
      </c>
      <c r="G661" s="1"/>
    </row>
    <row r="662" spans="1:7" x14ac:dyDescent="0.25">
      <c r="A662" s="20">
        <v>13.895</v>
      </c>
      <c r="B662" s="21">
        <v>69.600999999999999</v>
      </c>
      <c r="C662" s="21">
        <v>273.91000000000003</v>
      </c>
      <c r="D662" s="22">
        <v>0.24979699999999999</v>
      </c>
      <c r="G662" s="1"/>
    </row>
    <row r="663" spans="1:7" x14ac:dyDescent="0.25">
      <c r="A663" s="20">
        <v>13.895</v>
      </c>
      <c r="B663" s="21">
        <v>69.798000000000002</v>
      </c>
      <c r="C663" s="21">
        <v>285.30799999999999</v>
      </c>
      <c r="D663" s="22">
        <v>0.249808</v>
      </c>
      <c r="G663" s="1"/>
    </row>
    <row r="664" spans="1:7" x14ac:dyDescent="0.25">
      <c r="A664" s="20">
        <v>13.895</v>
      </c>
      <c r="B664" s="21">
        <v>69.998999999999995</v>
      </c>
      <c r="C664" s="21">
        <v>295.12900000000002</v>
      </c>
      <c r="D664" s="22">
        <v>0.24981100000000001</v>
      </c>
      <c r="G664" s="1"/>
    </row>
    <row r="665" spans="1:7" x14ac:dyDescent="0.25">
      <c r="A665" s="20">
        <v>13.895</v>
      </c>
      <c r="B665" s="21">
        <v>70.2</v>
      </c>
      <c r="C665" s="21">
        <v>304.11500000000001</v>
      </c>
      <c r="D665" s="22">
        <v>0.249806</v>
      </c>
      <c r="G665" s="1"/>
    </row>
    <row r="666" spans="1:7" x14ac:dyDescent="0.25">
      <c r="A666" s="20">
        <v>13.895</v>
      </c>
      <c r="B666" s="21">
        <v>70.399000000000001</v>
      </c>
      <c r="C666" s="21">
        <v>311.14100000000002</v>
      </c>
      <c r="D666" s="22">
        <v>0.249801</v>
      </c>
      <c r="G666" s="1"/>
    </row>
    <row r="667" spans="1:7" x14ac:dyDescent="0.25">
      <c r="A667" s="20">
        <v>13.895</v>
      </c>
      <c r="B667" s="21">
        <v>70.596999999999994</v>
      </c>
      <c r="C667" s="21">
        <v>316.678</v>
      </c>
      <c r="D667" s="22">
        <v>0.249805</v>
      </c>
      <c r="G667" s="1"/>
    </row>
    <row r="668" spans="1:7" x14ac:dyDescent="0.25">
      <c r="A668" s="20">
        <v>13.895</v>
      </c>
      <c r="B668" s="21">
        <v>70.799000000000007</v>
      </c>
      <c r="C668" s="21">
        <v>320.846</v>
      </c>
      <c r="D668" s="22">
        <v>0.249809</v>
      </c>
      <c r="G668" s="1"/>
    </row>
    <row r="669" spans="1:7" x14ac:dyDescent="0.25">
      <c r="A669" s="20">
        <v>13.895</v>
      </c>
      <c r="B669" s="21">
        <v>71.001000000000005</v>
      </c>
      <c r="C669" s="21">
        <v>323.64800000000002</v>
      </c>
      <c r="D669" s="22">
        <v>0.249805</v>
      </c>
      <c r="G669" s="1"/>
    </row>
    <row r="670" spans="1:7" x14ac:dyDescent="0.25">
      <c r="A670" s="20">
        <v>13.895</v>
      </c>
      <c r="B670" s="21">
        <v>71.200999999999993</v>
      </c>
      <c r="C670" s="21">
        <v>325.32299999999998</v>
      </c>
      <c r="D670" s="22">
        <v>0.249806</v>
      </c>
      <c r="G670" s="1"/>
    </row>
    <row r="671" spans="1:7" x14ac:dyDescent="0.25">
      <c r="A671" s="20">
        <v>13.895</v>
      </c>
      <c r="B671" s="21">
        <v>71.397999999999996</v>
      </c>
      <c r="C671" s="21">
        <v>325.714</v>
      </c>
      <c r="D671" s="22">
        <v>0.24979999999999999</v>
      </c>
      <c r="G671" s="1"/>
    </row>
    <row r="672" spans="1:7" x14ac:dyDescent="0.25">
      <c r="A672" s="20">
        <v>13.895</v>
      </c>
      <c r="B672" s="21">
        <v>71.599000000000004</v>
      </c>
      <c r="C672" s="21">
        <v>325.44400000000002</v>
      </c>
      <c r="D672" s="22">
        <v>0.249805</v>
      </c>
      <c r="G672" s="1"/>
    </row>
    <row r="673" spans="1:7" x14ac:dyDescent="0.25">
      <c r="A673" s="20">
        <v>13.895</v>
      </c>
      <c r="B673" s="21">
        <v>71.801000000000002</v>
      </c>
      <c r="C673" s="21">
        <v>323.423</v>
      </c>
      <c r="D673" s="22">
        <v>0.249801</v>
      </c>
      <c r="G673" s="1"/>
    </row>
    <row r="674" spans="1:7" x14ac:dyDescent="0.25">
      <c r="A674" s="20">
        <v>13.895</v>
      </c>
      <c r="B674" s="21">
        <v>72.001000000000005</v>
      </c>
      <c r="C674" s="21">
        <v>320.07499999999999</v>
      </c>
      <c r="D674" s="22">
        <v>0.249802</v>
      </c>
      <c r="G674" s="1"/>
    </row>
    <row r="675" spans="1:7" x14ac:dyDescent="0.25">
      <c r="A675" s="20">
        <v>13.895</v>
      </c>
      <c r="B675" s="21">
        <v>72.198999999999998</v>
      </c>
      <c r="C675" s="21">
        <v>315.03800000000001</v>
      </c>
      <c r="D675" s="22">
        <v>0.24979799999999999</v>
      </c>
      <c r="G675" s="1"/>
    </row>
    <row r="676" spans="1:7" x14ac:dyDescent="0.25">
      <c r="A676" s="20">
        <v>13.895</v>
      </c>
      <c r="B676" s="21">
        <v>72.400000000000006</v>
      </c>
      <c r="C676" s="21">
        <v>308.928</v>
      </c>
      <c r="D676" s="22">
        <v>0.24979799999999999</v>
      </c>
      <c r="G676" s="1"/>
    </row>
    <row r="677" spans="1:7" x14ac:dyDescent="0.25">
      <c r="A677" s="20">
        <v>13.895</v>
      </c>
      <c r="B677" s="21">
        <v>72.600999999999999</v>
      </c>
      <c r="C677" s="21">
        <v>301.35599999999999</v>
      </c>
      <c r="D677" s="22">
        <v>0.249802</v>
      </c>
      <c r="G677" s="1"/>
    </row>
    <row r="678" spans="1:7" x14ac:dyDescent="0.25">
      <c r="A678" s="20">
        <v>13.895</v>
      </c>
      <c r="B678" s="21">
        <v>72.799000000000007</v>
      </c>
      <c r="C678" s="21">
        <v>292.74299999999999</v>
      </c>
      <c r="D678" s="22">
        <v>0.249807</v>
      </c>
      <c r="G678" s="1"/>
    </row>
    <row r="679" spans="1:7" x14ac:dyDescent="0.25">
      <c r="A679" s="20">
        <v>13.895</v>
      </c>
      <c r="B679" s="21">
        <v>72.997</v>
      </c>
      <c r="C679" s="21">
        <v>281.952</v>
      </c>
      <c r="D679" s="22">
        <v>0.249808</v>
      </c>
      <c r="G679" s="1"/>
    </row>
    <row r="680" spans="1:7" x14ac:dyDescent="0.25">
      <c r="A680" s="20">
        <v>13.895</v>
      </c>
      <c r="B680" s="21">
        <v>73.197999999999993</v>
      </c>
      <c r="C680" s="21">
        <v>270.024</v>
      </c>
      <c r="D680" s="22">
        <v>0.249805</v>
      </c>
      <c r="G680" s="1"/>
    </row>
    <row r="681" spans="1:7" x14ac:dyDescent="0.25">
      <c r="A681" s="20">
        <v>13.895</v>
      </c>
      <c r="B681" s="21">
        <v>73.399000000000001</v>
      </c>
      <c r="C681" s="21">
        <v>256.79599999999999</v>
      </c>
      <c r="D681" s="22">
        <v>0.24981200000000001</v>
      </c>
      <c r="G681" s="1"/>
    </row>
    <row r="682" spans="1:7" x14ac:dyDescent="0.25">
      <c r="A682" s="20">
        <v>13.895</v>
      </c>
      <c r="B682" s="21">
        <v>73.599999999999994</v>
      </c>
      <c r="C682" s="21">
        <v>242.464</v>
      </c>
      <c r="D682" s="22">
        <v>0.24981</v>
      </c>
      <c r="G682" s="1"/>
    </row>
    <row r="683" spans="1:7" x14ac:dyDescent="0.25">
      <c r="A683" s="20">
        <v>13.895</v>
      </c>
      <c r="B683" s="21">
        <v>73.798000000000002</v>
      </c>
      <c r="C683" s="21">
        <v>227.203</v>
      </c>
      <c r="D683" s="22">
        <v>0.249804</v>
      </c>
      <c r="G683" s="1"/>
    </row>
    <row r="684" spans="1:7" x14ac:dyDescent="0.25">
      <c r="A684" s="20">
        <v>13.895</v>
      </c>
      <c r="B684" s="21">
        <v>74</v>
      </c>
      <c r="C684" s="21">
        <v>211.011</v>
      </c>
      <c r="D684" s="22">
        <v>0.249805</v>
      </c>
      <c r="G684" s="1"/>
    </row>
    <row r="685" spans="1:7" x14ac:dyDescent="0.25">
      <c r="A685" s="20">
        <v>13.895</v>
      </c>
      <c r="B685" s="21">
        <v>74.200999999999993</v>
      </c>
      <c r="C685" s="21">
        <v>194.43899999999999</v>
      </c>
      <c r="D685" s="22">
        <v>0.249802</v>
      </c>
      <c r="G685" s="1"/>
    </row>
    <row r="686" spans="1:7" x14ac:dyDescent="0.25">
      <c r="A686" s="20">
        <v>13.895</v>
      </c>
      <c r="B686" s="21">
        <v>74.402000000000001</v>
      </c>
      <c r="C686" s="21">
        <v>177.90199999999999</v>
      </c>
      <c r="D686" s="22">
        <v>0.249809</v>
      </c>
      <c r="G686" s="1"/>
    </row>
    <row r="687" spans="1:7" x14ac:dyDescent="0.25">
      <c r="A687" s="20">
        <v>13.895</v>
      </c>
      <c r="B687" s="21">
        <v>74.597999999999999</v>
      </c>
      <c r="C687" s="21">
        <v>161.804</v>
      </c>
      <c r="D687" s="22">
        <v>0.249806</v>
      </c>
      <c r="G687" s="1"/>
    </row>
    <row r="688" spans="1:7" x14ac:dyDescent="0.25">
      <c r="A688" s="20">
        <v>13.895</v>
      </c>
      <c r="B688" s="21">
        <v>74.8</v>
      </c>
      <c r="C688" s="21">
        <v>145.483</v>
      </c>
      <c r="D688" s="22">
        <v>0.249801</v>
      </c>
      <c r="G688" s="1"/>
    </row>
    <row r="689" spans="1:7" x14ac:dyDescent="0.25">
      <c r="A689" s="20">
        <v>13.895</v>
      </c>
      <c r="B689" s="21">
        <v>75.001000000000005</v>
      </c>
      <c r="C689" s="21">
        <v>130.68799999999999</v>
      </c>
      <c r="D689" s="22">
        <v>0.249802</v>
      </c>
      <c r="G689" s="1"/>
    </row>
    <row r="690" spans="1:7" x14ac:dyDescent="0.25">
      <c r="A690" s="20">
        <v>13.895</v>
      </c>
      <c r="B690" s="21">
        <v>75.200999999999993</v>
      </c>
      <c r="C690" s="21">
        <v>116.161</v>
      </c>
      <c r="D690" s="22">
        <v>0.24979899999999999</v>
      </c>
      <c r="G690" s="1"/>
    </row>
    <row r="691" spans="1:7" x14ac:dyDescent="0.25">
      <c r="A691" s="20">
        <v>13.895</v>
      </c>
      <c r="B691" s="21">
        <v>75.397999999999996</v>
      </c>
      <c r="C691" s="21">
        <v>103.283</v>
      </c>
      <c r="D691" s="22">
        <v>0.24979899999999999</v>
      </c>
      <c r="G691" s="1"/>
    </row>
    <row r="692" spans="1:7" x14ac:dyDescent="0.25">
      <c r="A692" s="20">
        <v>13.895</v>
      </c>
      <c r="B692" s="21">
        <v>75.900000000000006</v>
      </c>
      <c r="C692" s="21">
        <v>75.260999999999996</v>
      </c>
      <c r="D692" s="22">
        <v>0.249802</v>
      </c>
      <c r="G692" s="1"/>
    </row>
    <row r="693" spans="1:7" x14ac:dyDescent="0.25">
      <c r="A693" s="20">
        <v>13.895</v>
      </c>
      <c r="B693" s="21">
        <v>76.399000000000001</v>
      </c>
      <c r="C693" s="21">
        <v>53.972000000000001</v>
      </c>
      <c r="D693" s="22">
        <v>0.249808</v>
      </c>
      <c r="G693" s="1"/>
    </row>
    <row r="694" spans="1:7" x14ac:dyDescent="0.25">
      <c r="A694" s="20">
        <v>13.895</v>
      </c>
      <c r="B694" s="21">
        <v>76.900000000000006</v>
      </c>
      <c r="C694" s="21">
        <v>38.933999999999997</v>
      </c>
      <c r="D694" s="22">
        <v>0.24979799999999999</v>
      </c>
      <c r="G694" s="1"/>
    </row>
    <row r="695" spans="1:7" x14ac:dyDescent="0.25">
      <c r="A695" s="20">
        <v>13.895</v>
      </c>
      <c r="B695" s="21">
        <v>77.402000000000001</v>
      </c>
      <c r="C695" s="21">
        <v>28.042999999999999</v>
      </c>
      <c r="D695" s="22">
        <v>0.249806</v>
      </c>
      <c r="G695" s="1"/>
    </row>
    <row r="696" spans="1:7" x14ac:dyDescent="0.25">
      <c r="A696" s="20">
        <v>13.895</v>
      </c>
      <c r="B696" s="21">
        <v>77.899000000000001</v>
      </c>
      <c r="C696" s="21">
        <v>21.152999999999999</v>
      </c>
      <c r="D696" s="22">
        <v>0.24979999999999999</v>
      </c>
      <c r="G696" s="1"/>
    </row>
    <row r="697" spans="1:7" x14ac:dyDescent="0.25">
      <c r="A697" s="20">
        <v>13.895</v>
      </c>
      <c r="B697" s="21">
        <v>78.400999999999996</v>
      </c>
      <c r="C697" s="21">
        <v>15.811999999999999</v>
      </c>
      <c r="D697" s="22">
        <v>0.249803</v>
      </c>
      <c r="G697" s="1"/>
    </row>
    <row r="698" spans="1:7" x14ac:dyDescent="0.25">
      <c r="A698" s="20">
        <v>13.895</v>
      </c>
      <c r="B698" s="21">
        <v>78.900999999999996</v>
      </c>
      <c r="C698" s="21">
        <v>12.029</v>
      </c>
      <c r="D698" s="22">
        <v>0.249801</v>
      </c>
      <c r="G698" s="1"/>
    </row>
    <row r="699" spans="1:7" x14ac:dyDescent="0.25">
      <c r="A699" s="20">
        <v>13.895</v>
      </c>
      <c r="B699" s="21">
        <v>79.397999999999996</v>
      </c>
      <c r="C699" s="21">
        <v>9.4489999999999998</v>
      </c>
      <c r="D699" s="22">
        <v>0.249805</v>
      </c>
      <c r="G699" s="1"/>
    </row>
    <row r="700" spans="1:7" x14ac:dyDescent="0.25">
      <c r="A700" s="20">
        <v>13.895</v>
      </c>
      <c r="B700" s="21">
        <v>79.900999999999996</v>
      </c>
      <c r="C700" s="21">
        <v>7.7990000000000004</v>
      </c>
      <c r="D700" s="22">
        <v>0.249804</v>
      </c>
      <c r="G700" s="1"/>
    </row>
    <row r="701" spans="1:7" x14ac:dyDescent="0.25">
      <c r="A701" s="20">
        <v>13.895</v>
      </c>
      <c r="B701" s="21">
        <v>80.399000000000001</v>
      </c>
      <c r="C701" s="21">
        <v>6.2320000000000002</v>
      </c>
      <c r="D701" s="22">
        <v>0.249809</v>
      </c>
      <c r="G701" s="1"/>
    </row>
    <row r="702" spans="1:7" x14ac:dyDescent="0.25">
      <c r="A702" s="20">
        <v>13.895</v>
      </c>
      <c r="B702" s="21">
        <v>80.899000000000001</v>
      </c>
      <c r="C702" s="21">
        <v>4.9180000000000001</v>
      </c>
      <c r="D702" s="22">
        <v>0.24981100000000001</v>
      </c>
      <c r="G702" s="1"/>
    </row>
    <row r="703" spans="1:7" x14ac:dyDescent="0.25">
      <c r="A703" s="20">
        <v>13.895</v>
      </c>
      <c r="B703" s="21">
        <v>81.400999999999996</v>
      </c>
      <c r="C703" s="21">
        <v>4.41</v>
      </c>
      <c r="D703" s="22">
        <v>0.24981</v>
      </c>
      <c r="G703" s="1"/>
    </row>
    <row r="704" spans="1:7" x14ac:dyDescent="0.25">
      <c r="A704" s="20">
        <v>13.895</v>
      </c>
      <c r="B704" s="21">
        <v>81.899000000000001</v>
      </c>
      <c r="C704" s="21">
        <v>3.7949999999999999</v>
      </c>
      <c r="D704" s="22">
        <v>0.24979899999999999</v>
      </c>
      <c r="G704" s="1"/>
    </row>
    <row r="705" spans="1:7" x14ac:dyDescent="0.25">
      <c r="A705" s="20">
        <v>13.895</v>
      </c>
      <c r="B705" s="21">
        <v>82.402000000000001</v>
      </c>
      <c r="C705" s="21">
        <v>3.25</v>
      </c>
      <c r="D705" s="22">
        <v>0.249805</v>
      </c>
      <c r="G705" s="1"/>
    </row>
    <row r="706" spans="1:7" x14ac:dyDescent="0.25">
      <c r="A706" s="20">
        <v>13.895</v>
      </c>
      <c r="B706" s="21">
        <v>82.900999999999996</v>
      </c>
      <c r="C706" s="21">
        <v>2.7850000000000001</v>
      </c>
      <c r="D706" s="22">
        <v>0.249804</v>
      </c>
      <c r="G706" s="1"/>
    </row>
    <row r="707" spans="1:7" x14ac:dyDescent="0.25">
      <c r="A707" s="20">
        <v>13.895</v>
      </c>
      <c r="B707" s="21">
        <v>83.399000000000001</v>
      </c>
      <c r="C707" s="21">
        <v>2.4060000000000001</v>
      </c>
      <c r="D707" s="22">
        <v>0.249807</v>
      </c>
      <c r="G707" s="1"/>
    </row>
    <row r="708" spans="1:7" x14ac:dyDescent="0.25">
      <c r="A708" s="20">
        <v>13.895</v>
      </c>
      <c r="B708" s="21">
        <v>83.902000000000001</v>
      </c>
      <c r="C708" s="21">
        <v>2.0960000000000001</v>
      </c>
      <c r="D708" s="22">
        <v>0.24981200000000001</v>
      </c>
      <c r="G708" s="1"/>
    </row>
    <row r="709" spans="1:7" x14ac:dyDescent="0.25">
      <c r="A709" s="20">
        <v>13.895</v>
      </c>
      <c r="B709" s="21">
        <v>84.4</v>
      </c>
      <c r="C709" s="21">
        <v>1.843</v>
      </c>
      <c r="D709" s="22">
        <v>0.249806</v>
      </c>
      <c r="G709" s="1"/>
    </row>
    <row r="710" spans="1:7" x14ac:dyDescent="0.25">
      <c r="A710" s="20">
        <v>13.895</v>
      </c>
      <c r="B710" s="21">
        <v>84.900999999999996</v>
      </c>
      <c r="C710" s="21">
        <v>1.651</v>
      </c>
      <c r="D710" s="22">
        <v>0.24981300000000001</v>
      </c>
      <c r="G710" s="1"/>
    </row>
    <row r="711" spans="1:7" x14ac:dyDescent="0.25">
      <c r="A711" s="20">
        <v>13.895</v>
      </c>
      <c r="B711" s="21">
        <v>85.402000000000001</v>
      </c>
      <c r="C711" s="21">
        <v>1.484</v>
      </c>
      <c r="D711" s="22">
        <v>0.249801</v>
      </c>
      <c r="G711" s="1"/>
    </row>
    <row r="712" spans="1:7" x14ac:dyDescent="0.25">
      <c r="A712" s="20">
        <v>13.895</v>
      </c>
      <c r="B712" s="21">
        <v>85.899000000000001</v>
      </c>
      <c r="C712" s="21">
        <v>1.345</v>
      </c>
      <c r="D712" s="22">
        <v>0.249806</v>
      </c>
      <c r="G712" s="1"/>
    </row>
    <row r="713" spans="1:7" x14ac:dyDescent="0.25">
      <c r="A713" s="20">
        <v>13.895</v>
      </c>
      <c r="B713" s="21">
        <v>86.403000000000006</v>
      </c>
      <c r="C713" s="21">
        <v>1.206</v>
      </c>
      <c r="D713" s="22">
        <v>0.249806</v>
      </c>
      <c r="G713" s="1"/>
    </row>
    <row r="714" spans="1:7" x14ac:dyDescent="0.25">
      <c r="A714" s="20">
        <v>13.895</v>
      </c>
      <c r="B714" s="21">
        <v>86.900999999999996</v>
      </c>
      <c r="C714" s="21">
        <v>1.1040000000000001</v>
      </c>
      <c r="D714" s="22">
        <v>0.249808</v>
      </c>
      <c r="G714" s="1"/>
    </row>
    <row r="715" spans="1:7" x14ac:dyDescent="0.25">
      <c r="A715" s="20">
        <v>13.895</v>
      </c>
      <c r="B715" s="21">
        <v>87.400999999999996</v>
      </c>
      <c r="C715" s="21">
        <v>1.0129999999999999</v>
      </c>
      <c r="D715" s="22">
        <v>0.249805</v>
      </c>
      <c r="G715" s="1"/>
    </row>
    <row r="716" spans="1:7" x14ac:dyDescent="0.25">
      <c r="A716" s="20">
        <v>13.895</v>
      </c>
      <c r="B716" s="21">
        <v>87.900999999999996</v>
      </c>
      <c r="C716" s="21">
        <v>0.91700000000000004</v>
      </c>
      <c r="D716" s="22">
        <v>0.249805</v>
      </c>
      <c r="G716" s="1"/>
    </row>
    <row r="717" spans="1:7" x14ac:dyDescent="0.25">
      <c r="A717" s="20">
        <v>13.895</v>
      </c>
      <c r="B717" s="21">
        <v>88.399000000000001</v>
      </c>
      <c r="C717" s="21">
        <v>0.84799999999999998</v>
      </c>
      <c r="D717" s="22">
        <v>0.249808</v>
      </c>
      <c r="G717" s="1"/>
    </row>
    <row r="718" spans="1:7" x14ac:dyDescent="0.25">
      <c r="A718" s="20">
        <v>13.895</v>
      </c>
      <c r="B718" s="21">
        <v>88.900999999999996</v>
      </c>
      <c r="C718" s="21">
        <v>0.79400000000000004</v>
      </c>
      <c r="D718" s="22">
        <v>0.249803</v>
      </c>
      <c r="G718" s="1"/>
    </row>
    <row r="719" spans="1:7" x14ac:dyDescent="0.25">
      <c r="A719" s="20">
        <v>13.895</v>
      </c>
      <c r="B719" s="21">
        <v>89.402000000000001</v>
      </c>
      <c r="C719" s="21">
        <v>0.74299999999999999</v>
      </c>
      <c r="D719" s="22">
        <v>0.249801</v>
      </c>
      <c r="G719" s="1"/>
    </row>
    <row r="720" spans="1:7" x14ac:dyDescent="0.25">
      <c r="A720" s="20">
        <v>13.895</v>
      </c>
      <c r="B720" s="21">
        <v>89.899000000000001</v>
      </c>
      <c r="C720" s="21">
        <v>0.70099999999999996</v>
      </c>
      <c r="D720" s="22">
        <v>0.24979899999999999</v>
      </c>
      <c r="G720" s="1"/>
    </row>
    <row r="721" spans="1:7" x14ac:dyDescent="0.25">
      <c r="A721" s="20">
        <v>13.895</v>
      </c>
      <c r="B721" s="21">
        <v>90.402000000000001</v>
      </c>
      <c r="C721" s="21">
        <v>0.66200000000000003</v>
      </c>
      <c r="D721" s="22">
        <v>0.249805</v>
      </c>
      <c r="G721" s="1"/>
    </row>
    <row r="722" spans="1:7" x14ac:dyDescent="0.25">
      <c r="A722" s="20">
        <v>13.895</v>
      </c>
      <c r="B722" s="21">
        <v>90.9</v>
      </c>
      <c r="C722" s="21">
        <v>0.63</v>
      </c>
      <c r="D722" s="22">
        <v>0.249801</v>
      </c>
      <c r="G722" s="1"/>
    </row>
    <row r="723" spans="1:7" x14ac:dyDescent="0.25">
      <c r="A723" s="20">
        <v>13.895</v>
      </c>
      <c r="B723" s="21">
        <v>91.399000000000001</v>
      </c>
      <c r="C723" s="21">
        <v>0.58799999999999997</v>
      </c>
      <c r="D723" s="22">
        <v>0.24979699999999999</v>
      </c>
      <c r="G723" s="1"/>
    </row>
    <row r="724" spans="1:7" x14ac:dyDescent="0.25">
      <c r="A724" s="20">
        <v>13.895</v>
      </c>
      <c r="B724" s="21">
        <v>91.902000000000001</v>
      </c>
      <c r="C724" s="21">
        <v>0.57199999999999995</v>
      </c>
      <c r="D724" s="22">
        <v>0.24979499999999999</v>
      </c>
      <c r="G724" s="1"/>
    </row>
    <row r="725" spans="1:7" x14ac:dyDescent="0.25">
      <c r="A725" s="20">
        <v>13.895</v>
      </c>
      <c r="B725" s="21">
        <v>92.4</v>
      </c>
      <c r="C725" s="21">
        <v>0.55400000000000005</v>
      </c>
      <c r="D725" s="22">
        <v>0.249803</v>
      </c>
      <c r="G725" s="1"/>
    </row>
    <row r="726" spans="1:7" x14ac:dyDescent="0.25">
      <c r="A726" s="20">
        <v>13.895</v>
      </c>
      <c r="B726" s="21">
        <v>92.900999999999996</v>
      </c>
      <c r="C726" s="21">
        <v>0.53</v>
      </c>
      <c r="D726" s="22">
        <v>0.249801</v>
      </c>
      <c r="G726" s="1"/>
    </row>
    <row r="727" spans="1:7" x14ac:dyDescent="0.25">
      <c r="A727" s="20">
        <v>13.895</v>
      </c>
      <c r="B727" s="21">
        <v>93.400999999999996</v>
      </c>
      <c r="C727" s="21">
        <v>0.51100000000000001</v>
      </c>
      <c r="D727" s="22">
        <v>0.24979699999999999</v>
      </c>
      <c r="G727" s="1"/>
    </row>
    <row r="728" spans="1:7" x14ac:dyDescent="0.25">
      <c r="A728" s="20">
        <v>13.895</v>
      </c>
      <c r="B728" s="21">
        <v>93.899000000000001</v>
      </c>
      <c r="C728" s="21">
        <v>0.48</v>
      </c>
      <c r="D728" s="22">
        <v>0.24979699999999999</v>
      </c>
      <c r="G728" s="1"/>
    </row>
    <row r="729" spans="1:7" x14ac:dyDescent="0.25">
      <c r="A729" s="20">
        <v>13.895</v>
      </c>
      <c r="B729" s="21">
        <v>94.402000000000001</v>
      </c>
      <c r="C729" s="21">
        <v>0.45900000000000002</v>
      </c>
      <c r="D729" s="22">
        <v>0.249801</v>
      </c>
      <c r="G729" s="1"/>
    </row>
    <row r="730" spans="1:7" x14ac:dyDescent="0.25">
      <c r="A730" s="20">
        <v>13.895</v>
      </c>
      <c r="B730" s="21">
        <v>94.9</v>
      </c>
      <c r="C730" s="21">
        <v>0.42599999999999999</v>
      </c>
      <c r="D730" s="22">
        <v>0.24979799999999999</v>
      </c>
      <c r="G730" s="1"/>
    </row>
    <row r="731" spans="1:7" x14ac:dyDescent="0.25">
      <c r="A731" s="20">
        <v>13.895</v>
      </c>
      <c r="B731" s="21">
        <v>95.399000000000001</v>
      </c>
      <c r="C731" s="21">
        <v>0.41599999999999998</v>
      </c>
      <c r="D731" s="22">
        <v>0.24979799999999999</v>
      </c>
      <c r="G731" s="1"/>
    </row>
    <row r="732" spans="1:7" x14ac:dyDescent="0.25">
      <c r="A732" s="20">
        <v>13.895</v>
      </c>
      <c r="B732" s="21">
        <v>95.900999999999996</v>
      </c>
      <c r="C732" s="21">
        <v>0.41299999999999998</v>
      </c>
      <c r="D732" s="22">
        <v>0.24979499999999999</v>
      </c>
      <c r="G732" s="1"/>
    </row>
    <row r="733" spans="1:7" x14ac:dyDescent="0.25">
      <c r="A733" s="20">
        <v>13.895</v>
      </c>
      <c r="B733" s="21">
        <v>96.399000000000001</v>
      </c>
      <c r="C733" s="21">
        <v>0.40200000000000002</v>
      </c>
      <c r="D733" s="22">
        <v>0.249804</v>
      </c>
      <c r="G733" s="1"/>
    </row>
    <row r="734" spans="1:7" x14ac:dyDescent="0.25">
      <c r="A734" s="20">
        <v>13.895</v>
      </c>
      <c r="B734" s="21">
        <v>96.900999999999996</v>
      </c>
      <c r="C734" s="21">
        <v>0.39600000000000002</v>
      </c>
      <c r="D734" s="22">
        <v>0.249801</v>
      </c>
      <c r="G734" s="1"/>
    </row>
    <row r="735" spans="1:7" x14ac:dyDescent="0.25">
      <c r="A735" s="20">
        <v>13.895</v>
      </c>
      <c r="B735" s="21">
        <v>97.400999999999996</v>
      </c>
      <c r="C735" s="21">
        <v>0.38400000000000001</v>
      </c>
      <c r="D735" s="22">
        <v>0.249801</v>
      </c>
      <c r="G735" s="1"/>
    </row>
    <row r="736" spans="1:7" x14ac:dyDescent="0.25">
      <c r="A736" s="20">
        <v>13.895</v>
      </c>
      <c r="B736" s="21">
        <v>97.899000000000001</v>
      </c>
      <c r="C736" s="21">
        <v>0.371</v>
      </c>
      <c r="D736" s="22">
        <v>0.24979699999999999</v>
      </c>
      <c r="G736" s="1"/>
    </row>
    <row r="737" spans="1:7" x14ac:dyDescent="0.25">
      <c r="A737" s="20">
        <v>13.895</v>
      </c>
      <c r="B737" s="21">
        <v>98.400999999999996</v>
      </c>
      <c r="C737" s="21">
        <v>0.36199999999999999</v>
      </c>
      <c r="D737" s="22">
        <v>0.24979799999999999</v>
      </c>
      <c r="G737" s="1"/>
    </row>
    <row r="738" spans="1:7" x14ac:dyDescent="0.25">
      <c r="A738" s="20">
        <v>13.895</v>
      </c>
      <c r="B738" s="21">
        <v>98.900999999999996</v>
      </c>
      <c r="C738" s="21">
        <v>0.35399999999999998</v>
      </c>
      <c r="D738" s="22">
        <v>0.24979799999999999</v>
      </c>
      <c r="G738" s="1"/>
    </row>
    <row r="739" spans="1:7" x14ac:dyDescent="0.25">
      <c r="A739" s="20">
        <v>13.895</v>
      </c>
      <c r="B739" s="21">
        <v>99.4</v>
      </c>
      <c r="C739" s="21">
        <v>0.33700000000000002</v>
      </c>
      <c r="D739" s="22">
        <v>0.249804</v>
      </c>
      <c r="G739" s="1"/>
    </row>
    <row r="740" spans="1:7" x14ac:dyDescent="0.25">
      <c r="A740" s="20">
        <v>13.895</v>
      </c>
      <c r="B740" s="21">
        <v>99.902000000000001</v>
      </c>
      <c r="C740" s="21">
        <v>0.34</v>
      </c>
      <c r="D740" s="22">
        <v>0.249805</v>
      </c>
      <c r="G740" s="1"/>
    </row>
    <row r="741" spans="1:7" x14ac:dyDescent="0.25">
      <c r="A741" s="20">
        <v>13.895</v>
      </c>
      <c r="B741" s="21">
        <v>100.4</v>
      </c>
      <c r="C741" s="21">
        <v>0.33800000000000002</v>
      </c>
      <c r="D741" s="22">
        <v>0.249807</v>
      </c>
      <c r="G741" s="1"/>
    </row>
    <row r="742" spans="1:7" x14ac:dyDescent="0.25">
      <c r="A742" s="20">
        <v>13.895</v>
      </c>
      <c r="B742" s="21">
        <v>100.901</v>
      </c>
      <c r="C742" s="21">
        <v>0.33500000000000002</v>
      </c>
      <c r="D742" s="22">
        <v>0.24979799999999999</v>
      </c>
      <c r="G742" s="1"/>
    </row>
    <row r="743" spans="1:7" x14ac:dyDescent="0.25">
      <c r="A743" s="20">
        <v>13.895</v>
      </c>
      <c r="B743" s="21">
        <v>101.401</v>
      </c>
      <c r="C743" s="21">
        <v>0.32700000000000001</v>
      </c>
      <c r="D743" s="22">
        <v>0.249807</v>
      </c>
      <c r="G743" s="1"/>
    </row>
    <row r="744" spans="1:7" x14ac:dyDescent="0.25">
      <c r="A744" s="20">
        <v>14.095000000000001</v>
      </c>
      <c r="B744" s="21">
        <v>41.405999999999999</v>
      </c>
      <c r="C744" s="21">
        <v>0.24</v>
      </c>
      <c r="D744" s="22">
        <v>0.249801</v>
      </c>
      <c r="G744" s="1"/>
    </row>
    <row r="745" spans="1:7" x14ac:dyDescent="0.25">
      <c r="A745" s="20">
        <v>14.095000000000001</v>
      </c>
      <c r="B745" s="21">
        <v>41.9</v>
      </c>
      <c r="C745" s="21">
        <v>0.20399999999999999</v>
      </c>
      <c r="D745" s="22">
        <v>0.24979599999999999</v>
      </c>
      <c r="G745" s="1"/>
    </row>
    <row r="746" spans="1:7" x14ac:dyDescent="0.25">
      <c r="A746" s="20">
        <v>14.095000000000001</v>
      </c>
      <c r="B746" s="21">
        <v>42.398000000000003</v>
      </c>
      <c r="C746" s="21">
        <v>0.20399999999999999</v>
      </c>
      <c r="D746" s="22">
        <v>0.24979899999999999</v>
      </c>
      <c r="G746" s="1"/>
    </row>
    <row r="747" spans="1:7" x14ac:dyDescent="0.25">
      <c r="A747" s="20">
        <v>14.095000000000001</v>
      </c>
      <c r="B747" s="21">
        <v>42.9</v>
      </c>
      <c r="C747" s="21">
        <v>0.20799999999999999</v>
      </c>
      <c r="D747" s="22">
        <v>0.249806</v>
      </c>
      <c r="G747" s="1"/>
    </row>
    <row r="748" spans="1:7" x14ac:dyDescent="0.25">
      <c r="A748" s="20">
        <v>14.095000000000001</v>
      </c>
      <c r="B748" s="21">
        <v>43.399000000000001</v>
      </c>
      <c r="C748" s="21">
        <v>0.22600000000000001</v>
      </c>
      <c r="D748" s="22">
        <v>0.249803</v>
      </c>
      <c r="G748" s="1"/>
    </row>
    <row r="749" spans="1:7" x14ac:dyDescent="0.25">
      <c r="A749" s="20">
        <v>14.095000000000001</v>
      </c>
      <c r="B749" s="21">
        <v>43.902000000000001</v>
      </c>
      <c r="C749" s="21">
        <v>0.22600000000000001</v>
      </c>
      <c r="D749" s="22">
        <v>0.24979799999999999</v>
      </c>
      <c r="G749" s="1"/>
    </row>
    <row r="750" spans="1:7" x14ac:dyDescent="0.25">
      <c r="A750" s="20">
        <v>14.095000000000001</v>
      </c>
      <c r="B750" s="21">
        <v>44.4</v>
      </c>
      <c r="C750" s="21">
        <v>0.22800000000000001</v>
      </c>
      <c r="D750" s="22">
        <v>0.249808</v>
      </c>
      <c r="G750" s="1"/>
    </row>
    <row r="751" spans="1:7" x14ac:dyDescent="0.25">
      <c r="A751" s="20">
        <v>14.095000000000001</v>
      </c>
      <c r="B751" s="21">
        <v>44.896000000000001</v>
      </c>
      <c r="C751" s="21">
        <v>0.23599999999999999</v>
      </c>
      <c r="D751" s="22">
        <v>0.24979899999999999</v>
      </c>
      <c r="G751" s="1"/>
    </row>
    <row r="752" spans="1:7" x14ac:dyDescent="0.25">
      <c r="A752" s="20">
        <v>14.095000000000001</v>
      </c>
      <c r="B752" s="21">
        <v>45.399000000000001</v>
      </c>
      <c r="C752" s="21">
        <v>0.255</v>
      </c>
      <c r="D752" s="22">
        <v>0.249802</v>
      </c>
      <c r="G752" s="1"/>
    </row>
    <row r="753" spans="1:7" x14ac:dyDescent="0.25">
      <c r="A753" s="20">
        <v>14.095000000000001</v>
      </c>
      <c r="B753" s="21">
        <v>45.9</v>
      </c>
      <c r="C753" s="21">
        <v>0.27</v>
      </c>
      <c r="D753" s="22">
        <v>0.249802</v>
      </c>
      <c r="G753" s="1"/>
    </row>
    <row r="754" spans="1:7" x14ac:dyDescent="0.25">
      <c r="A754" s="20">
        <v>14.095000000000001</v>
      </c>
      <c r="B754" s="21">
        <v>46.401000000000003</v>
      </c>
      <c r="C754" s="21">
        <v>0.27700000000000002</v>
      </c>
      <c r="D754" s="22">
        <v>0.24981</v>
      </c>
      <c r="G754" s="1"/>
    </row>
    <row r="755" spans="1:7" x14ac:dyDescent="0.25">
      <c r="A755" s="20">
        <v>14.095000000000001</v>
      </c>
      <c r="B755" s="21">
        <v>46.901000000000003</v>
      </c>
      <c r="C755" s="21">
        <v>0.29199999999999998</v>
      </c>
      <c r="D755" s="22">
        <v>0.24979699999999999</v>
      </c>
      <c r="G755" s="1"/>
    </row>
    <row r="756" spans="1:7" x14ac:dyDescent="0.25">
      <c r="A756" s="20">
        <v>14.095000000000001</v>
      </c>
      <c r="B756" s="21">
        <v>47.398000000000003</v>
      </c>
      <c r="C756" s="21">
        <v>0.31</v>
      </c>
      <c r="D756" s="22">
        <v>0.24979799999999999</v>
      </c>
      <c r="G756" s="1"/>
    </row>
    <row r="757" spans="1:7" x14ac:dyDescent="0.25">
      <c r="A757" s="20">
        <v>14.095000000000001</v>
      </c>
      <c r="B757" s="21">
        <v>47.9</v>
      </c>
      <c r="C757" s="21">
        <v>0.32</v>
      </c>
      <c r="D757" s="22">
        <v>0.24979699999999999</v>
      </c>
      <c r="G757" s="1"/>
    </row>
    <row r="758" spans="1:7" x14ac:dyDescent="0.25">
      <c r="A758" s="20">
        <v>14.095000000000001</v>
      </c>
      <c r="B758" s="21">
        <v>48.4</v>
      </c>
      <c r="C758" s="21">
        <v>0.33200000000000002</v>
      </c>
      <c r="D758" s="22">
        <v>0.24979599999999999</v>
      </c>
      <c r="G758" s="1"/>
    </row>
    <row r="759" spans="1:7" x14ac:dyDescent="0.25">
      <c r="A759" s="20">
        <v>14.095000000000001</v>
      </c>
      <c r="B759" s="21">
        <v>48.899000000000001</v>
      </c>
      <c r="C759" s="21">
        <v>0.34699999999999998</v>
      </c>
      <c r="D759" s="22">
        <v>0.24979599999999999</v>
      </c>
      <c r="G759" s="1"/>
    </row>
    <row r="760" spans="1:7" x14ac:dyDescent="0.25">
      <c r="A760" s="20">
        <v>14.095000000000001</v>
      </c>
      <c r="B760" s="21">
        <v>49.402000000000001</v>
      </c>
      <c r="C760" s="21">
        <v>0.36399999999999999</v>
      </c>
      <c r="D760" s="22">
        <v>0.249803</v>
      </c>
      <c r="G760" s="1"/>
    </row>
    <row r="761" spans="1:7" x14ac:dyDescent="0.25">
      <c r="A761" s="20">
        <v>14.095000000000001</v>
      </c>
      <c r="B761" s="21">
        <v>49.898000000000003</v>
      </c>
      <c r="C761" s="21">
        <v>0.375</v>
      </c>
      <c r="D761" s="22">
        <v>0.249809</v>
      </c>
      <c r="G761" s="1"/>
    </row>
    <row r="762" spans="1:7" x14ac:dyDescent="0.25">
      <c r="A762" s="20">
        <v>14.095000000000001</v>
      </c>
      <c r="B762" s="21">
        <v>50.396999999999998</v>
      </c>
      <c r="C762" s="21">
        <v>0.40400000000000003</v>
      </c>
      <c r="D762" s="22">
        <v>0.24979100000000001</v>
      </c>
      <c r="G762" s="1"/>
    </row>
    <row r="763" spans="1:7" x14ac:dyDescent="0.25">
      <c r="A763" s="20">
        <v>14.095000000000001</v>
      </c>
      <c r="B763" s="21">
        <v>50.901000000000003</v>
      </c>
      <c r="C763" s="21">
        <v>0.42699999999999999</v>
      </c>
      <c r="D763" s="22">
        <v>0.24979999999999999</v>
      </c>
      <c r="G763" s="1"/>
    </row>
    <row r="764" spans="1:7" x14ac:dyDescent="0.25">
      <c r="A764" s="20">
        <v>14.095000000000001</v>
      </c>
      <c r="B764" s="21">
        <v>51.399000000000001</v>
      </c>
      <c r="C764" s="21">
        <v>0.45300000000000001</v>
      </c>
      <c r="D764" s="22">
        <v>0.24979699999999999</v>
      </c>
      <c r="G764" s="1"/>
    </row>
    <row r="765" spans="1:7" x14ac:dyDescent="0.25">
      <c r="A765" s="20">
        <v>14.095000000000001</v>
      </c>
      <c r="B765" s="21">
        <v>51.901000000000003</v>
      </c>
      <c r="C765" s="21">
        <v>0.47599999999999998</v>
      </c>
      <c r="D765" s="22">
        <v>0.24979399999999999</v>
      </c>
      <c r="G765" s="1"/>
    </row>
    <row r="766" spans="1:7" x14ac:dyDescent="0.25">
      <c r="A766" s="20">
        <v>14.095000000000001</v>
      </c>
      <c r="B766" s="21">
        <v>52.4</v>
      </c>
      <c r="C766" s="21">
        <v>0.51900000000000002</v>
      </c>
      <c r="D766" s="22">
        <v>0.24978900000000001</v>
      </c>
      <c r="G766" s="1"/>
    </row>
    <row r="767" spans="1:7" x14ac:dyDescent="0.25">
      <c r="A767" s="20">
        <v>14.095000000000001</v>
      </c>
      <c r="B767" s="21">
        <v>52.896999999999998</v>
      </c>
      <c r="C767" s="21">
        <v>0.56200000000000006</v>
      </c>
      <c r="D767" s="22">
        <v>0.249806</v>
      </c>
      <c r="G767" s="1"/>
    </row>
    <row r="768" spans="1:7" x14ac:dyDescent="0.25">
      <c r="A768" s="20">
        <v>14.095000000000001</v>
      </c>
      <c r="B768" s="21">
        <v>53.401000000000003</v>
      </c>
      <c r="C768" s="21">
        <v>0.625</v>
      </c>
      <c r="D768" s="22">
        <v>0.24979599999999999</v>
      </c>
      <c r="G768" s="1"/>
    </row>
    <row r="769" spans="1:7" x14ac:dyDescent="0.25">
      <c r="A769" s="20">
        <v>14.095000000000001</v>
      </c>
      <c r="B769" s="21">
        <v>53.9</v>
      </c>
      <c r="C769" s="21">
        <v>0.68200000000000005</v>
      </c>
      <c r="D769" s="22">
        <v>0.24979799999999999</v>
      </c>
      <c r="G769" s="1"/>
    </row>
    <row r="770" spans="1:7" x14ac:dyDescent="0.25">
      <c r="A770" s="20">
        <v>14.095000000000001</v>
      </c>
      <c r="B770" s="21">
        <v>54.4</v>
      </c>
      <c r="C770" s="21">
        <v>0.73099999999999998</v>
      </c>
      <c r="D770" s="22">
        <v>0.24979699999999999</v>
      </c>
      <c r="G770" s="1"/>
    </row>
    <row r="771" spans="1:7" x14ac:dyDescent="0.25">
      <c r="A771" s="20">
        <v>14.095000000000001</v>
      </c>
      <c r="B771" s="21">
        <v>54.9</v>
      </c>
      <c r="C771" s="21">
        <v>0.78800000000000003</v>
      </c>
      <c r="D771" s="22">
        <v>0.24979399999999999</v>
      </c>
      <c r="G771" s="1"/>
    </row>
    <row r="772" spans="1:7" x14ac:dyDescent="0.25">
      <c r="A772" s="20">
        <v>14.095000000000001</v>
      </c>
      <c r="B772" s="21">
        <v>55.396999999999998</v>
      </c>
      <c r="C772" s="21">
        <v>0.87</v>
      </c>
      <c r="D772" s="22">
        <v>0.249804</v>
      </c>
      <c r="G772" s="1"/>
    </row>
    <row r="773" spans="1:7" x14ac:dyDescent="0.25">
      <c r="A773" s="20">
        <v>14.095000000000001</v>
      </c>
      <c r="B773" s="21">
        <v>55.901000000000003</v>
      </c>
      <c r="C773" s="21">
        <v>0.93500000000000005</v>
      </c>
      <c r="D773" s="22">
        <v>0.24979699999999999</v>
      </c>
      <c r="G773" s="1"/>
    </row>
    <row r="774" spans="1:7" x14ac:dyDescent="0.25">
      <c r="A774" s="20">
        <v>14.095000000000001</v>
      </c>
      <c r="B774" s="21">
        <v>56.401000000000003</v>
      </c>
      <c r="C774" s="21">
        <v>1.01</v>
      </c>
      <c r="D774" s="22">
        <v>0.24979499999999999</v>
      </c>
      <c r="G774" s="1"/>
    </row>
    <row r="775" spans="1:7" x14ac:dyDescent="0.25">
      <c r="A775" s="20">
        <v>14.095000000000001</v>
      </c>
      <c r="B775" s="21">
        <v>56.899000000000001</v>
      </c>
      <c r="C775" s="21">
        <v>1.1259999999999999</v>
      </c>
      <c r="D775" s="22">
        <v>0.24979399999999999</v>
      </c>
      <c r="G775" s="1"/>
    </row>
    <row r="776" spans="1:7" x14ac:dyDescent="0.25">
      <c r="A776" s="20">
        <v>14.095000000000001</v>
      </c>
      <c r="B776" s="21">
        <v>57.402000000000001</v>
      </c>
      <c r="C776" s="21">
        <v>1.252</v>
      </c>
      <c r="D776" s="22">
        <v>0.249805</v>
      </c>
      <c r="G776" s="1"/>
    </row>
    <row r="777" spans="1:7" x14ac:dyDescent="0.25">
      <c r="A777" s="20">
        <v>14.095000000000001</v>
      </c>
      <c r="B777" s="21">
        <v>57.898000000000003</v>
      </c>
      <c r="C777" s="21">
        <v>1.3979999999999999</v>
      </c>
      <c r="D777" s="22">
        <v>0.24979599999999999</v>
      </c>
      <c r="G777" s="1"/>
    </row>
    <row r="778" spans="1:7" x14ac:dyDescent="0.25">
      <c r="A778" s="20">
        <v>14.095000000000001</v>
      </c>
      <c r="B778" s="21">
        <v>58.401000000000003</v>
      </c>
      <c r="C778" s="21">
        <v>1.5669999999999999</v>
      </c>
      <c r="D778" s="22">
        <v>0.249801</v>
      </c>
      <c r="G778" s="1"/>
    </row>
    <row r="779" spans="1:7" x14ac:dyDescent="0.25">
      <c r="A779" s="20">
        <v>14.095000000000001</v>
      </c>
      <c r="B779" s="21">
        <v>58.902000000000001</v>
      </c>
      <c r="C779" s="21">
        <v>1.764</v>
      </c>
      <c r="D779" s="22">
        <v>0.24979699999999999</v>
      </c>
      <c r="G779" s="1"/>
    </row>
    <row r="780" spans="1:7" x14ac:dyDescent="0.25">
      <c r="A780" s="20">
        <v>14.095000000000001</v>
      </c>
      <c r="B780" s="21">
        <v>59.4</v>
      </c>
      <c r="C780" s="21">
        <v>1.996</v>
      </c>
      <c r="D780" s="22">
        <v>0.24979999999999999</v>
      </c>
      <c r="G780" s="1"/>
    </row>
    <row r="781" spans="1:7" x14ac:dyDescent="0.25">
      <c r="A781" s="20">
        <v>14.095000000000001</v>
      </c>
      <c r="B781" s="21">
        <v>59.902000000000001</v>
      </c>
      <c r="C781" s="21">
        <v>2.3029999999999999</v>
      </c>
      <c r="D781" s="22">
        <v>0.24979599999999999</v>
      </c>
      <c r="G781" s="1"/>
    </row>
    <row r="782" spans="1:7" x14ac:dyDescent="0.25">
      <c r="A782" s="20">
        <v>14.095000000000001</v>
      </c>
      <c r="B782" s="21">
        <v>60.399000000000001</v>
      </c>
      <c r="C782" s="21">
        <v>2.645</v>
      </c>
      <c r="D782" s="22">
        <v>0.24979799999999999</v>
      </c>
      <c r="G782" s="1"/>
    </row>
    <row r="783" spans="1:7" x14ac:dyDescent="0.25">
      <c r="A783" s="20">
        <v>14.095000000000001</v>
      </c>
      <c r="B783" s="21">
        <v>60.899000000000001</v>
      </c>
      <c r="C783" s="21">
        <v>3.125</v>
      </c>
      <c r="D783" s="22">
        <v>0.24979999999999999</v>
      </c>
      <c r="G783" s="1"/>
    </row>
    <row r="784" spans="1:7" x14ac:dyDescent="0.25">
      <c r="A784" s="20">
        <v>14.095000000000001</v>
      </c>
      <c r="B784" s="21">
        <v>61.402000000000001</v>
      </c>
      <c r="C784" s="21">
        <v>3.6920000000000002</v>
      </c>
      <c r="D784" s="22">
        <v>0.249803</v>
      </c>
      <c r="G784" s="1"/>
    </row>
    <row r="785" spans="1:7" x14ac:dyDescent="0.25">
      <c r="A785" s="20">
        <v>14.095000000000001</v>
      </c>
      <c r="B785" s="21">
        <v>61.899000000000001</v>
      </c>
      <c r="C785" s="21">
        <v>4.4290000000000003</v>
      </c>
      <c r="D785" s="22">
        <v>0.24979199999999999</v>
      </c>
      <c r="G785" s="1"/>
    </row>
    <row r="786" spans="1:7" x14ac:dyDescent="0.25">
      <c r="A786" s="20">
        <v>14.095000000000001</v>
      </c>
      <c r="B786" s="21">
        <v>62.401000000000003</v>
      </c>
      <c r="C786" s="21">
        <v>5.8680000000000003</v>
      </c>
      <c r="D786" s="22">
        <v>0.24979599999999999</v>
      </c>
      <c r="G786" s="1"/>
    </row>
    <row r="787" spans="1:7" x14ac:dyDescent="0.25">
      <c r="A787" s="20">
        <v>14.095000000000001</v>
      </c>
      <c r="B787" s="21">
        <v>62.899000000000001</v>
      </c>
      <c r="C787" s="21">
        <v>7.298</v>
      </c>
      <c r="D787" s="22">
        <v>0.24979999999999999</v>
      </c>
      <c r="G787" s="1"/>
    </row>
    <row r="788" spans="1:7" x14ac:dyDescent="0.25">
      <c r="A788" s="20">
        <v>14.095000000000001</v>
      </c>
      <c r="B788" s="21">
        <v>63.396999999999998</v>
      </c>
      <c r="C788" s="21">
        <v>9.0459999999999994</v>
      </c>
      <c r="D788" s="22">
        <v>0.249802</v>
      </c>
      <c r="G788" s="1"/>
    </row>
    <row r="789" spans="1:7" x14ac:dyDescent="0.25">
      <c r="A789" s="20">
        <v>14.095000000000001</v>
      </c>
      <c r="B789" s="21">
        <v>63.901000000000003</v>
      </c>
      <c r="C789" s="21">
        <v>11.731999999999999</v>
      </c>
      <c r="D789" s="22">
        <v>0.249804</v>
      </c>
      <c r="G789" s="1"/>
    </row>
    <row r="790" spans="1:7" x14ac:dyDescent="0.25">
      <c r="A790" s="20">
        <v>14.095000000000001</v>
      </c>
      <c r="B790" s="21">
        <v>64.399000000000001</v>
      </c>
      <c r="C790" s="21">
        <v>15.477</v>
      </c>
      <c r="D790" s="22">
        <v>0.24981200000000001</v>
      </c>
      <c r="G790" s="1"/>
    </row>
    <row r="791" spans="1:7" x14ac:dyDescent="0.25">
      <c r="A791" s="20">
        <v>14.095000000000001</v>
      </c>
      <c r="B791" s="21">
        <v>64.897000000000006</v>
      </c>
      <c r="C791" s="21">
        <v>20.949000000000002</v>
      </c>
      <c r="D791" s="22">
        <v>0.249802</v>
      </c>
      <c r="G791" s="1"/>
    </row>
    <row r="792" spans="1:7" x14ac:dyDescent="0.25">
      <c r="A792" s="20">
        <v>14.095000000000001</v>
      </c>
      <c r="B792" s="21">
        <v>65.400000000000006</v>
      </c>
      <c r="C792" s="21">
        <v>28.437999999999999</v>
      </c>
      <c r="D792" s="22">
        <v>0.249805</v>
      </c>
      <c r="G792" s="1"/>
    </row>
    <row r="793" spans="1:7" x14ac:dyDescent="0.25">
      <c r="A793" s="20">
        <v>14.095000000000001</v>
      </c>
      <c r="B793" s="21">
        <v>65.897000000000006</v>
      </c>
      <c r="C793" s="21">
        <v>38.966000000000001</v>
      </c>
      <c r="D793" s="22">
        <v>0.249803</v>
      </c>
      <c r="G793" s="1"/>
    </row>
    <row r="794" spans="1:7" x14ac:dyDescent="0.25">
      <c r="A794" s="20">
        <v>14.095000000000001</v>
      </c>
      <c r="B794" s="21">
        <v>66.400000000000006</v>
      </c>
      <c r="C794" s="21">
        <v>54.975000000000001</v>
      </c>
      <c r="D794" s="22">
        <v>0.249806</v>
      </c>
      <c r="G794" s="1"/>
    </row>
    <row r="795" spans="1:7" x14ac:dyDescent="0.25">
      <c r="A795" s="20">
        <v>14.095000000000001</v>
      </c>
      <c r="B795" s="21">
        <v>66.900999999999996</v>
      </c>
      <c r="C795" s="21">
        <v>76.373999999999995</v>
      </c>
      <c r="D795" s="22">
        <v>0.249805</v>
      </c>
      <c r="G795" s="1"/>
    </row>
    <row r="796" spans="1:7" x14ac:dyDescent="0.25">
      <c r="A796" s="20">
        <v>14.095000000000001</v>
      </c>
      <c r="B796" s="21">
        <v>67.399000000000001</v>
      </c>
      <c r="C796" s="21">
        <v>105.44</v>
      </c>
      <c r="D796" s="22">
        <v>0.24981</v>
      </c>
      <c r="G796" s="1"/>
    </row>
    <row r="797" spans="1:7" x14ac:dyDescent="0.25">
      <c r="A797" s="20">
        <v>14.095000000000001</v>
      </c>
      <c r="B797" s="21">
        <v>67.599000000000004</v>
      </c>
      <c r="C797" s="21">
        <v>119.167</v>
      </c>
      <c r="D797" s="22">
        <v>0.249806</v>
      </c>
      <c r="G797" s="1"/>
    </row>
    <row r="798" spans="1:7" x14ac:dyDescent="0.25">
      <c r="A798" s="20">
        <v>14.095000000000001</v>
      </c>
      <c r="B798" s="21">
        <v>67.8</v>
      </c>
      <c r="C798" s="21">
        <v>133.44</v>
      </c>
      <c r="D798" s="22">
        <v>0.249809</v>
      </c>
      <c r="G798" s="1"/>
    </row>
    <row r="799" spans="1:7" x14ac:dyDescent="0.25">
      <c r="A799" s="20">
        <v>14.095000000000001</v>
      </c>
      <c r="B799" s="21">
        <v>68</v>
      </c>
      <c r="C799" s="21">
        <v>149.21799999999999</v>
      </c>
      <c r="D799" s="22">
        <v>0.249803</v>
      </c>
      <c r="G799" s="1"/>
    </row>
    <row r="800" spans="1:7" x14ac:dyDescent="0.25">
      <c r="A800" s="20">
        <v>14.095000000000001</v>
      </c>
      <c r="B800" s="21">
        <v>68.197000000000003</v>
      </c>
      <c r="C800" s="21">
        <v>165.53</v>
      </c>
      <c r="D800" s="22">
        <v>0.249803</v>
      </c>
      <c r="G800" s="1"/>
    </row>
    <row r="801" spans="1:7" x14ac:dyDescent="0.25">
      <c r="A801" s="20">
        <v>14.095000000000001</v>
      </c>
      <c r="B801" s="21">
        <v>68.399000000000001</v>
      </c>
      <c r="C801" s="21">
        <v>182.078</v>
      </c>
      <c r="D801" s="22">
        <v>0.249804</v>
      </c>
      <c r="G801" s="1"/>
    </row>
    <row r="802" spans="1:7" x14ac:dyDescent="0.25">
      <c r="A802" s="20">
        <v>14.095000000000001</v>
      </c>
      <c r="B802" s="21">
        <v>68.600999999999999</v>
      </c>
      <c r="C802" s="21">
        <v>199.70500000000001</v>
      </c>
      <c r="D802" s="22">
        <v>0.24979299999999999</v>
      </c>
      <c r="G802" s="1"/>
    </row>
    <row r="803" spans="1:7" x14ac:dyDescent="0.25">
      <c r="A803" s="20">
        <v>14.095000000000001</v>
      </c>
      <c r="B803" s="21">
        <v>68.801000000000002</v>
      </c>
      <c r="C803" s="21">
        <v>216.11500000000001</v>
      </c>
      <c r="D803" s="22">
        <v>0.24979899999999999</v>
      </c>
      <c r="G803" s="1"/>
    </row>
    <row r="804" spans="1:7" x14ac:dyDescent="0.25">
      <c r="A804" s="20">
        <v>14.095000000000001</v>
      </c>
      <c r="B804" s="21">
        <v>68.998000000000005</v>
      </c>
      <c r="C804" s="21">
        <v>232.4</v>
      </c>
      <c r="D804" s="22">
        <v>0.249801</v>
      </c>
      <c r="G804" s="1"/>
    </row>
    <row r="805" spans="1:7" x14ac:dyDescent="0.25">
      <c r="A805" s="20">
        <v>14.095000000000001</v>
      </c>
      <c r="B805" s="21">
        <v>69.198999999999998</v>
      </c>
      <c r="C805" s="21">
        <v>247.81399999999999</v>
      </c>
      <c r="D805" s="22">
        <v>0.249805</v>
      </c>
      <c r="G805" s="1"/>
    </row>
    <row r="806" spans="1:7" x14ac:dyDescent="0.25">
      <c r="A806" s="20">
        <v>14.095000000000001</v>
      </c>
      <c r="B806" s="21">
        <v>69.400999999999996</v>
      </c>
      <c r="C806" s="21">
        <v>261.89400000000001</v>
      </c>
      <c r="D806" s="22">
        <v>0.249805</v>
      </c>
      <c r="G806" s="1"/>
    </row>
    <row r="807" spans="1:7" x14ac:dyDescent="0.25">
      <c r="A807" s="20">
        <v>14.095000000000001</v>
      </c>
      <c r="B807" s="21">
        <v>69.600999999999999</v>
      </c>
      <c r="C807" s="21">
        <v>275.05200000000002</v>
      </c>
      <c r="D807" s="22">
        <v>0.24979999999999999</v>
      </c>
      <c r="G807" s="1"/>
    </row>
    <row r="808" spans="1:7" x14ac:dyDescent="0.25">
      <c r="A808" s="20">
        <v>14.095000000000001</v>
      </c>
      <c r="B808" s="21">
        <v>69.798000000000002</v>
      </c>
      <c r="C808" s="21">
        <v>286.36599999999999</v>
      </c>
      <c r="D808" s="22">
        <v>0.24979699999999999</v>
      </c>
      <c r="G808" s="1"/>
    </row>
    <row r="809" spans="1:7" x14ac:dyDescent="0.25">
      <c r="A809" s="20">
        <v>14.095000000000001</v>
      </c>
      <c r="B809" s="21">
        <v>69.998999999999995</v>
      </c>
      <c r="C809" s="21">
        <v>296.28699999999998</v>
      </c>
      <c r="D809" s="22">
        <v>0.24979499999999999</v>
      </c>
      <c r="G809" s="1"/>
    </row>
    <row r="810" spans="1:7" x14ac:dyDescent="0.25">
      <c r="A810" s="20">
        <v>14.095000000000001</v>
      </c>
      <c r="B810" s="21">
        <v>70.2</v>
      </c>
      <c r="C810" s="21">
        <v>304.733</v>
      </c>
      <c r="D810" s="22">
        <v>0.24979599999999999</v>
      </c>
      <c r="G810" s="1"/>
    </row>
    <row r="811" spans="1:7" x14ac:dyDescent="0.25">
      <c r="A811" s="20">
        <v>14.095000000000001</v>
      </c>
      <c r="B811" s="21">
        <v>70.399000000000001</v>
      </c>
      <c r="C811" s="21">
        <v>311.87</v>
      </c>
      <c r="D811" s="22">
        <v>0.249806</v>
      </c>
      <c r="G811" s="1"/>
    </row>
    <row r="812" spans="1:7" x14ac:dyDescent="0.25">
      <c r="A812" s="20">
        <v>14.095000000000001</v>
      </c>
      <c r="B812" s="21">
        <v>70.596999999999994</v>
      </c>
      <c r="C812" s="21">
        <v>317.39699999999999</v>
      </c>
      <c r="D812" s="22">
        <v>0.24981400000000001</v>
      </c>
      <c r="G812" s="1"/>
    </row>
    <row r="813" spans="1:7" x14ac:dyDescent="0.25">
      <c r="A813" s="20">
        <v>14.095000000000001</v>
      </c>
      <c r="B813" s="21">
        <v>70.798000000000002</v>
      </c>
      <c r="C813" s="21">
        <v>322.11599999999999</v>
      </c>
      <c r="D813" s="22">
        <v>0.24979799999999999</v>
      </c>
      <c r="G813" s="1"/>
    </row>
    <row r="814" spans="1:7" x14ac:dyDescent="0.25">
      <c r="A814" s="20">
        <v>14.095000000000001</v>
      </c>
      <c r="B814" s="21">
        <v>71</v>
      </c>
      <c r="C814" s="21">
        <v>324.76400000000001</v>
      </c>
      <c r="D814" s="22">
        <v>0.249801</v>
      </c>
      <c r="G814" s="1"/>
    </row>
    <row r="815" spans="1:7" x14ac:dyDescent="0.25">
      <c r="A815" s="20">
        <v>14.095000000000001</v>
      </c>
      <c r="B815" s="21">
        <v>71.200999999999993</v>
      </c>
      <c r="C815" s="21">
        <v>326.36799999999999</v>
      </c>
      <c r="D815" s="22">
        <v>0.249808</v>
      </c>
      <c r="G815" s="1"/>
    </row>
    <row r="816" spans="1:7" x14ac:dyDescent="0.25">
      <c r="A816" s="20">
        <v>14.095000000000001</v>
      </c>
      <c r="B816" s="21">
        <v>71.399000000000001</v>
      </c>
      <c r="C816" s="21">
        <v>326.786</v>
      </c>
      <c r="D816" s="22">
        <v>0.249808</v>
      </c>
      <c r="G816" s="1"/>
    </row>
    <row r="817" spans="1:7" x14ac:dyDescent="0.25">
      <c r="A817" s="20">
        <v>14.095000000000001</v>
      </c>
      <c r="B817" s="21">
        <v>71.599999999999994</v>
      </c>
      <c r="C817" s="21">
        <v>326.57299999999998</v>
      </c>
      <c r="D817" s="22">
        <v>0.24979899999999999</v>
      </c>
      <c r="G817" s="1"/>
    </row>
    <row r="818" spans="1:7" x14ac:dyDescent="0.25">
      <c r="A818" s="20">
        <v>14.095000000000001</v>
      </c>
      <c r="B818" s="21">
        <v>71.801000000000002</v>
      </c>
      <c r="C818" s="21">
        <v>324.64600000000002</v>
      </c>
      <c r="D818" s="22">
        <v>0.24978500000000001</v>
      </c>
      <c r="G818" s="1"/>
    </row>
    <row r="819" spans="1:7" x14ac:dyDescent="0.25">
      <c r="A819" s="20">
        <v>14.095000000000001</v>
      </c>
      <c r="B819" s="21">
        <v>72.001000000000005</v>
      </c>
      <c r="C819" s="21">
        <v>320.69799999999998</v>
      </c>
      <c r="D819" s="22">
        <v>0.24979999999999999</v>
      </c>
      <c r="G819" s="1"/>
    </row>
    <row r="820" spans="1:7" x14ac:dyDescent="0.25">
      <c r="A820" s="20">
        <v>14.095000000000001</v>
      </c>
      <c r="B820" s="21">
        <v>72.198999999999998</v>
      </c>
      <c r="C820" s="21">
        <v>316.12099999999998</v>
      </c>
      <c r="D820" s="22">
        <v>0.24979799999999999</v>
      </c>
      <c r="G820" s="1"/>
    </row>
    <row r="821" spans="1:7" x14ac:dyDescent="0.25">
      <c r="A821" s="20">
        <v>14.095000000000001</v>
      </c>
      <c r="B821" s="21">
        <v>72.400000000000006</v>
      </c>
      <c r="C821" s="21">
        <v>309.90800000000002</v>
      </c>
      <c r="D821" s="22">
        <v>0.24979799999999999</v>
      </c>
      <c r="G821" s="1"/>
    </row>
    <row r="822" spans="1:7" x14ac:dyDescent="0.25">
      <c r="A822" s="20">
        <v>14.095000000000001</v>
      </c>
      <c r="B822" s="21">
        <v>72.600999999999999</v>
      </c>
      <c r="C822" s="21">
        <v>302.42899999999997</v>
      </c>
      <c r="D822" s="22">
        <v>0.24979199999999999</v>
      </c>
      <c r="G822" s="1"/>
    </row>
    <row r="823" spans="1:7" x14ac:dyDescent="0.25">
      <c r="A823" s="20">
        <v>14.095000000000001</v>
      </c>
      <c r="B823" s="21">
        <v>72.8</v>
      </c>
      <c r="C823" s="21">
        <v>293.87599999999998</v>
      </c>
      <c r="D823" s="22">
        <v>0.249802</v>
      </c>
      <c r="G823" s="1"/>
    </row>
    <row r="824" spans="1:7" x14ac:dyDescent="0.25">
      <c r="A824" s="20">
        <v>14.095000000000001</v>
      </c>
      <c r="B824" s="21">
        <v>72.997</v>
      </c>
      <c r="C824" s="21">
        <v>283.34300000000002</v>
      </c>
      <c r="D824" s="22">
        <v>0.24979799999999999</v>
      </c>
      <c r="G824" s="1"/>
    </row>
    <row r="825" spans="1:7" x14ac:dyDescent="0.25">
      <c r="A825" s="20">
        <v>14.095000000000001</v>
      </c>
      <c r="B825" s="21">
        <v>73.197999999999993</v>
      </c>
      <c r="C825" s="21">
        <v>271.43799999999999</v>
      </c>
      <c r="D825" s="22">
        <v>0.249803</v>
      </c>
      <c r="G825" s="1"/>
    </row>
    <row r="826" spans="1:7" x14ac:dyDescent="0.25">
      <c r="A826" s="20">
        <v>14.095000000000001</v>
      </c>
      <c r="B826" s="21">
        <v>73.400000000000006</v>
      </c>
      <c r="C826" s="21">
        <v>258.14100000000002</v>
      </c>
      <c r="D826" s="22">
        <v>0.24979599999999999</v>
      </c>
      <c r="G826" s="1"/>
    </row>
    <row r="827" spans="1:7" x14ac:dyDescent="0.25">
      <c r="A827" s="20">
        <v>14.095000000000001</v>
      </c>
      <c r="B827" s="21">
        <v>73.599999999999994</v>
      </c>
      <c r="C827" s="21">
        <v>243.68799999999999</v>
      </c>
      <c r="D827" s="22">
        <v>0.24979899999999999</v>
      </c>
      <c r="G827" s="1"/>
    </row>
    <row r="828" spans="1:7" x14ac:dyDescent="0.25">
      <c r="A828" s="20">
        <v>14.095000000000001</v>
      </c>
      <c r="B828" s="21">
        <v>73.799000000000007</v>
      </c>
      <c r="C828" s="21">
        <v>228.13200000000001</v>
      </c>
      <c r="D828" s="22">
        <v>0.24979799999999999</v>
      </c>
      <c r="G828" s="1"/>
    </row>
    <row r="829" spans="1:7" x14ac:dyDescent="0.25">
      <c r="A829" s="20">
        <v>14.095000000000001</v>
      </c>
      <c r="B829" s="21">
        <v>74</v>
      </c>
      <c r="C829" s="21">
        <v>211.99100000000001</v>
      </c>
      <c r="D829" s="22">
        <v>0.24979799999999999</v>
      </c>
      <c r="G829" s="1"/>
    </row>
    <row r="830" spans="1:7" x14ac:dyDescent="0.25">
      <c r="A830" s="20">
        <v>14.095000000000001</v>
      </c>
      <c r="B830" s="21">
        <v>74.201999999999998</v>
      </c>
      <c r="C830" s="21">
        <v>195.03</v>
      </c>
      <c r="D830" s="22">
        <v>0.24979799999999999</v>
      </c>
      <c r="G830" s="1"/>
    </row>
    <row r="831" spans="1:7" x14ac:dyDescent="0.25">
      <c r="A831" s="20">
        <v>14.095000000000001</v>
      </c>
      <c r="B831" s="21">
        <v>74.400999999999996</v>
      </c>
      <c r="C831" s="21">
        <v>178.066</v>
      </c>
      <c r="D831" s="22">
        <v>0.249801</v>
      </c>
      <c r="G831" s="1"/>
    </row>
    <row r="832" spans="1:7" x14ac:dyDescent="0.25">
      <c r="A832" s="20">
        <v>14.095000000000001</v>
      </c>
      <c r="B832" s="21">
        <v>74.599000000000004</v>
      </c>
      <c r="C832" s="21">
        <v>161.221</v>
      </c>
      <c r="D832" s="22">
        <v>0.249806</v>
      </c>
      <c r="G832" s="1"/>
    </row>
    <row r="833" spans="1:7" x14ac:dyDescent="0.25">
      <c r="A833" s="20">
        <v>14.095000000000001</v>
      </c>
      <c r="B833" s="21">
        <v>74.8</v>
      </c>
      <c r="C833" s="21">
        <v>144.91800000000001</v>
      </c>
      <c r="D833" s="22">
        <v>0.24979999999999999</v>
      </c>
      <c r="G833" s="1"/>
    </row>
    <row r="834" spans="1:7" x14ac:dyDescent="0.25">
      <c r="A834" s="20">
        <v>14.095000000000001</v>
      </c>
      <c r="B834" s="21">
        <v>75.001000000000005</v>
      </c>
      <c r="C834" s="21">
        <v>129.65100000000001</v>
      </c>
      <c r="D834" s="22">
        <v>0.249803</v>
      </c>
      <c r="G834" s="1"/>
    </row>
    <row r="835" spans="1:7" x14ac:dyDescent="0.25">
      <c r="A835" s="20">
        <v>14.095000000000001</v>
      </c>
      <c r="B835" s="21">
        <v>75.200999999999993</v>
      </c>
      <c r="C835" s="21">
        <v>115.51</v>
      </c>
      <c r="D835" s="22">
        <v>0.249802</v>
      </c>
      <c r="G835" s="1"/>
    </row>
    <row r="836" spans="1:7" x14ac:dyDescent="0.25">
      <c r="A836" s="20">
        <v>14.095000000000001</v>
      </c>
      <c r="B836" s="21">
        <v>75.397999999999996</v>
      </c>
      <c r="C836" s="21">
        <v>102.039</v>
      </c>
      <c r="D836" s="22">
        <v>0.24979999999999999</v>
      </c>
      <c r="G836" s="1"/>
    </row>
    <row r="837" spans="1:7" x14ac:dyDescent="0.25">
      <c r="A837" s="20">
        <v>14.095000000000001</v>
      </c>
      <c r="B837" s="21">
        <v>75.900000000000006</v>
      </c>
      <c r="C837" s="21">
        <v>74.147999999999996</v>
      </c>
      <c r="D837" s="22">
        <v>0.24979199999999999</v>
      </c>
      <c r="G837" s="1"/>
    </row>
    <row r="838" spans="1:7" x14ac:dyDescent="0.25">
      <c r="A838" s="20">
        <v>14.095000000000001</v>
      </c>
      <c r="B838" s="21">
        <v>76.399000000000001</v>
      </c>
      <c r="C838" s="21">
        <v>52.93</v>
      </c>
      <c r="D838" s="22">
        <v>0.24979499999999999</v>
      </c>
      <c r="G838" s="1"/>
    </row>
    <row r="839" spans="1:7" x14ac:dyDescent="0.25">
      <c r="A839" s="20">
        <v>14.095000000000001</v>
      </c>
      <c r="B839" s="21">
        <v>76.900000000000006</v>
      </c>
      <c r="C839" s="21">
        <v>38.143999999999998</v>
      </c>
      <c r="D839" s="22">
        <v>0.249803</v>
      </c>
      <c r="G839" s="1"/>
    </row>
    <row r="840" spans="1:7" x14ac:dyDescent="0.25">
      <c r="A840" s="20">
        <v>14.095000000000001</v>
      </c>
      <c r="B840" s="21">
        <v>77.402000000000001</v>
      </c>
      <c r="C840" s="21">
        <v>27.509</v>
      </c>
      <c r="D840" s="22">
        <v>0.249802</v>
      </c>
      <c r="G840" s="1"/>
    </row>
    <row r="841" spans="1:7" x14ac:dyDescent="0.25">
      <c r="A841" s="20">
        <v>14.095000000000001</v>
      </c>
      <c r="B841" s="21">
        <v>77.897999999999996</v>
      </c>
      <c r="C841" s="21">
        <v>20.823</v>
      </c>
      <c r="D841" s="22">
        <v>0.24979499999999999</v>
      </c>
      <c r="G841" s="1"/>
    </row>
    <row r="842" spans="1:7" x14ac:dyDescent="0.25">
      <c r="A842" s="20">
        <v>14.095000000000001</v>
      </c>
      <c r="B842" s="21">
        <v>78.400999999999996</v>
      </c>
      <c r="C842" s="21">
        <v>15.507999999999999</v>
      </c>
      <c r="D842" s="22">
        <v>0.249804</v>
      </c>
      <c r="G842" s="1"/>
    </row>
    <row r="843" spans="1:7" x14ac:dyDescent="0.25">
      <c r="A843" s="20">
        <v>14.095000000000001</v>
      </c>
      <c r="B843" s="21">
        <v>78.900999999999996</v>
      </c>
      <c r="C843" s="21">
        <v>11.88</v>
      </c>
      <c r="D843" s="22">
        <v>0.249802</v>
      </c>
      <c r="G843" s="1"/>
    </row>
    <row r="844" spans="1:7" x14ac:dyDescent="0.25">
      <c r="A844" s="20">
        <v>14.095000000000001</v>
      </c>
      <c r="B844" s="21">
        <v>79.397999999999996</v>
      </c>
      <c r="C844" s="21">
        <v>9.2739999999999991</v>
      </c>
      <c r="D844" s="22">
        <v>0.249802</v>
      </c>
      <c r="G844" s="1"/>
    </row>
    <row r="845" spans="1:7" x14ac:dyDescent="0.25">
      <c r="A845" s="20">
        <v>14.095000000000001</v>
      </c>
      <c r="B845" s="21">
        <v>79.903000000000006</v>
      </c>
      <c r="C845" s="21">
        <v>7.5419999999999998</v>
      </c>
      <c r="D845" s="22">
        <v>0.249804</v>
      </c>
      <c r="G845" s="1"/>
    </row>
    <row r="846" spans="1:7" x14ac:dyDescent="0.25">
      <c r="A846" s="20">
        <v>14.095000000000001</v>
      </c>
      <c r="B846" s="21">
        <v>80.400000000000006</v>
      </c>
      <c r="C846" s="21">
        <v>6.0419999999999998</v>
      </c>
      <c r="D846" s="22">
        <v>0.249803</v>
      </c>
      <c r="G846" s="1"/>
    </row>
    <row r="847" spans="1:7" x14ac:dyDescent="0.25">
      <c r="A847" s="20">
        <v>14.095000000000001</v>
      </c>
      <c r="B847" s="21">
        <v>80.900000000000006</v>
      </c>
      <c r="C847" s="21">
        <v>5.343</v>
      </c>
      <c r="D847" s="22">
        <v>0.24979899999999999</v>
      </c>
      <c r="G847" s="1"/>
    </row>
    <row r="848" spans="1:7" x14ac:dyDescent="0.25">
      <c r="A848" s="20">
        <v>14.095000000000001</v>
      </c>
      <c r="B848" s="21">
        <v>81.402000000000001</v>
      </c>
      <c r="C848" s="21">
        <v>4.51</v>
      </c>
      <c r="D848" s="22">
        <v>0.24979799999999999</v>
      </c>
      <c r="G848" s="1"/>
    </row>
    <row r="849" spans="1:7" x14ac:dyDescent="0.25">
      <c r="A849" s="20">
        <v>14.095000000000001</v>
      </c>
      <c r="B849" s="21">
        <v>81.899000000000001</v>
      </c>
      <c r="C849" s="21">
        <v>3.81</v>
      </c>
      <c r="D849" s="22">
        <v>0.24979399999999999</v>
      </c>
      <c r="G849" s="1"/>
    </row>
    <row r="850" spans="1:7" x14ac:dyDescent="0.25">
      <c r="A850" s="20">
        <v>14.095000000000001</v>
      </c>
      <c r="B850" s="21">
        <v>82.402000000000001</v>
      </c>
      <c r="C850" s="21">
        <v>3.2370000000000001</v>
      </c>
      <c r="D850" s="22">
        <v>0.249802</v>
      </c>
      <c r="G850" s="1"/>
    </row>
    <row r="851" spans="1:7" x14ac:dyDescent="0.25">
      <c r="A851" s="20">
        <v>14.095000000000001</v>
      </c>
      <c r="B851" s="21">
        <v>82.900999999999996</v>
      </c>
      <c r="C851" s="21">
        <v>2.7730000000000001</v>
      </c>
      <c r="D851" s="22">
        <v>0.249801</v>
      </c>
      <c r="G851" s="1"/>
    </row>
    <row r="852" spans="1:7" x14ac:dyDescent="0.25">
      <c r="A852" s="20">
        <v>14.095000000000001</v>
      </c>
      <c r="B852" s="21">
        <v>83.399000000000001</v>
      </c>
      <c r="C852" s="21">
        <v>2.3940000000000001</v>
      </c>
      <c r="D852" s="22">
        <v>0.249805</v>
      </c>
      <c r="G852" s="1"/>
    </row>
    <row r="853" spans="1:7" x14ac:dyDescent="0.25">
      <c r="A853" s="20">
        <v>14.095000000000001</v>
      </c>
      <c r="B853" s="21">
        <v>83.903000000000006</v>
      </c>
      <c r="C853" s="21">
        <v>2.089</v>
      </c>
      <c r="D853" s="22">
        <v>0.24979799999999999</v>
      </c>
      <c r="G853" s="1"/>
    </row>
    <row r="854" spans="1:7" x14ac:dyDescent="0.25">
      <c r="A854" s="20">
        <v>14.095000000000001</v>
      </c>
      <c r="B854" s="21">
        <v>84.400999999999996</v>
      </c>
      <c r="C854" s="21">
        <v>1.8460000000000001</v>
      </c>
      <c r="D854" s="22">
        <v>0.24979899999999999</v>
      </c>
      <c r="G854" s="1"/>
    </row>
    <row r="855" spans="1:7" x14ac:dyDescent="0.25">
      <c r="A855" s="20">
        <v>14.095000000000001</v>
      </c>
      <c r="B855" s="21">
        <v>84.900999999999996</v>
      </c>
      <c r="C855" s="21">
        <v>1.6439999999999999</v>
      </c>
      <c r="D855" s="22">
        <v>0.24979399999999999</v>
      </c>
      <c r="G855" s="1"/>
    </row>
    <row r="856" spans="1:7" x14ac:dyDescent="0.25">
      <c r="A856" s="20">
        <v>14.095000000000001</v>
      </c>
      <c r="B856" s="21">
        <v>85.402000000000001</v>
      </c>
      <c r="C856" s="21">
        <v>1.478</v>
      </c>
      <c r="D856" s="22">
        <v>0.24979299999999999</v>
      </c>
      <c r="G856" s="1"/>
    </row>
    <row r="857" spans="1:7" x14ac:dyDescent="0.25">
      <c r="A857" s="20">
        <v>14.095000000000001</v>
      </c>
      <c r="B857" s="21">
        <v>85.899000000000001</v>
      </c>
      <c r="C857" s="21">
        <v>1.339</v>
      </c>
      <c r="D857" s="22">
        <v>0.24979199999999999</v>
      </c>
      <c r="G857" s="1"/>
    </row>
    <row r="858" spans="1:7" x14ac:dyDescent="0.25">
      <c r="A858" s="20">
        <v>14.095000000000001</v>
      </c>
      <c r="B858" s="21">
        <v>86.403000000000006</v>
      </c>
      <c r="C858" s="21">
        <v>1.2290000000000001</v>
      </c>
      <c r="D858" s="22">
        <v>0.24979599999999999</v>
      </c>
      <c r="G858" s="1"/>
    </row>
    <row r="859" spans="1:7" x14ac:dyDescent="0.25">
      <c r="A859" s="20">
        <v>14.095000000000001</v>
      </c>
      <c r="B859" s="21">
        <v>86.900999999999996</v>
      </c>
      <c r="C859" s="21">
        <v>1.0960000000000001</v>
      </c>
      <c r="D859" s="22">
        <v>0.24979799999999999</v>
      </c>
      <c r="G859" s="1"/>
    </row>
    <row r="860" spans="1:7" x14ac:dyDescent="0.25">
      <c r="A860" s="20">
        <v>14.095000000000001</v>
      </c>
      <c r="B860" s="21">
        <v>87.4</v>
      </c>
      <c r="C860" s="21">
        <v>1.006</v>
      </c>
      <c r="D860" s="22">
        <v>0.24979699999999999</v>
      </c>
      <c r="G860" s="1"/>
    </row>
    <row r="861" spans="1:7" x14ac:dyDescent="0.25">
      <c r="A861" s="20">
        <v>14.095000000000001</v>
      </c>
      <c r="B861" s="21">
        <v>87.902000000000001</v>
      </c>
      <c r="C861" s="21">
        <v>0.92900000000000005</v>
      </c>
      <c r="D861" s="22">
        <v>0.249801</v>
      </c>
      <c r="G861" s="1"/>
    </row>
    <row r="862" spans="1:7" x14ac:dyDescent="0.25">
      <c r="A862" s="20">
        <v>14.095000000000001</v>
      </c>
      <c r="B862" s="21">
        <v>88.399000000000001</v>
      </c>
      <c r="C862" s="21">
        <v>0.86899999999999999</v>
      </c>
      <c r="D862" s="22">
        <v>0.24979999999999999</v>
      </c>
      <c r="G862" s="1"/>
    </row>
    <row r="863" spans="1:7" x14ac:dyDescent="0.25">
      <c r="A863" s="20">
        <v>14.095000000000001</v>
      </c>
      <c r="B863" s="21">
        <v>88.900999999999996</v>
      </c>
      <c r="C863" s="21">
        <v>0.81799999999999995</v>
      </c>
      <c r="D863" s="22">
        <v>0.24979999999999999</v>
      </c>
      <c r="G863" s="1"/>
    </row>
    <row r="864" spans="1:7" x14ac:dyDescent="0.25">
      <c r="A864" s="20">
        <v>14.095000000000001</v>
      </c>
      <c r="B864" s="21">
        <v>89.402000000000001</v>
      </c>
      <c r="C864" s="21">
        <v>0.76100000000000001</v>
      </c>
      <c r="D864" s="22">
        <v>0.24979999999999999</v>
      </c>
      <c r="G864" s="1"/>
    </row>
    <row r="865" spans="1:7" x14ac:dyDescent="0.25">
      <c r="A865" s="20">
        <v>14.095000000000001</v>
      </c>
      <c r="B865" s="21">
        <v>89.9</v>
      </c>
      <c r="C865" s="21">
        <v>0.71299999999999997</v>
      </c>
      <c r="D865" s="22">
        <v>0.24979299999999999</v>
      </c>
      <c r="G865" s="1"/>
    </row>
    <row r="866" spans="1:7" x14ac:dyDescent="0.25">
      <c r="A866" s="20">
        <v>14.095000000000001</v>
      </c>
      <c r="B866" s="21">
        <v>90.402000000000001</v>
      </c>
      <c r="C866" s="21">
        <v>0.67600000000000005</v>
      </c>
      <c r="D866" s="22">
        <v>0.24979699999999999</v>
      </c>
      <c r="G866" s="1"/>
    </row>
    <row r="867" spans="1:7" x14ac:dyDescent="0.25">
      <c r="A867" s="20">
        <v>14.095000000000001</v>
      </c>
      <c r="B867" s="21">
        <v>90.9</v>
      </c>
      <c r="C867" s="21">
        <v>0.63300000000000001</v>
      </c>
      <c r="D867" s="22">
        <v>0.249805</v>
      </c>
      <c r="G867" s="1"/>
    </row>
    <row r="868" spans="1:7" x14ac:dyDescent="0.25">
      <c r="A868" s="20">
        <v>14.095000000000001</v>
      </c>
      <c r="B868" s="21">
        <v>91.4</v>
      </c>
      <c r="C868" s="21">
        <v>0.60299999999999998</v>
      </c>
      <c r="D868" s="22">
        <v>0.24979699999999999</v>
      </c>
      <c r="G868" s="1"/>
    </row>
    <row r="869" spans="1:7" x14ac:dyDescent="0.25">
      <c r="A869" s="20">
        <v>14.095000000000001</v>
      </c>
      <c r="B869" s="21">
        <v>91.903000000000006</v>
      </c>
      <c r="C869" s="21">
        <v>0.57999999999999996</v>
      </c>
      <c r="D869" s="22">
        <v>0.249807</v>
      </c>
      <c r="G869" s="1"/>
    </row>
    <row r="870" spans="1:7" x14ac:dyDescent="0.25">
      <c r="A870" s="20">
        <v>14.095000000000001</v>
      </c>
      <c r="B870" s="21">
        <v>92.4</v>
      </c>
      <c r="C870" s="21">
        <v>0.54300000000000004</v>
      </c>
      <c r="D870" s="22">
        <v>0.249806</v>
      </c>
      <c r="G870" s="1"/>
    </row>
    <row r="871" spans="1:7" x14ac:dyDescent="0.25">
      <c r="A871" s="20">
        <v>14.095000000000001</v>
      </c>
      <c r="B871" s="21">
        <v>92.900999999999996</v>
      </c>
      <c r="C871" s="21">
        <v>0.52400000000000002</v>
      </c>
      <c r="D871" s="22">
        <v>0.24979799999999999</v>
      </c>
      <c r="G871" s="1"/>
    </row>
    <row r="872" spans="1:7" x14ac:dyDescent="0.25">
      <c r="A872" s="20">
        <v>14.095000000000001</v>
      </c>
      <c r="B872" s="21">
        <v>93.400999999999996</v>
      </c>
      <c r="C872" s="21">
        <v>0.51</v>
      </c>
      <c r="D872" s="22">
        <v>0.24979799999999999</v>
      </c>
      <c r="G872" s="1"/>
    </row>
    <row r="873" spans="1:7" x14ac:dyDescent="0.25">
      <c r="A873" s="20">
        <v>14.095000000000001</v>
      </c>
      <c r="B873" s="21">
        <v>93.899000000000001</v>
      </c>
      <c r="C873" s="21">
        <v>0.49199999999999999</v>
      </c>
      <c r="D873" s="22">
        <v>0.24979999999999999</v>
      </c>
      <c r="G873" s="1"/>
    </row>
    <row r="874" spans="1:7" x14ac:dyDescent="0.25">
      <c r="A874" s="20">
        <v>14.095000000000001</v>
      </c>
      <c r="B874" s="21">
        <v>94.402000000000001</v>
      </c>
      <c r="C874" s="21">
        <v>0.47399999999999998</v>
      </c>
      <c r="D874" s="22">
        <v>0.24979899999999999</v>
      </c>
      <c r="G874" s="1"/>
    </row>
    <row r="875" spans="1:7" x14ac:dyDescent="0.25">
      <c r="A875" s="20">
        <v>14.095000000000001</v>
      </c>
      <c r="B875" s="21">
        <v>94.900999999999996</v>
      </c>
      <c r="C875" s="21">
        <v>0.44600000000000001</v>
      </c>
      <c r="D875" s="22">
        <v>0.249802</v>
      </c>
      <c r="G875" s="1"/>
    </row>
    <row r="876" spans="1:7" x14ac:dyDescent="0.25">
      <c r="A876" s="20">
        <v>14.095000000000001</v>
      </c>
      <c r="B876" s="21">
        <v>95.399000000000001</v>
      </c>
      <c r="C876" s="21">
        <v>0.42699999999999999</v>
      </c>
      <c r="D876" s="22">
        <v>0.24979499999999999</v>
      </c>
      <c r="G876" s="1"/>
    </row>
    <row r="877" spans="1:7" x14ac:dyDescent="0.25">
      <c r="A877" s="20">
        <v>14.095000000000001</v>
      </c>
      <c r="B877" s="21">
        <v>95.900999999999996</v>
      </c>
      <c r="C877" s="21">
        <v>0.41599999999999998</v>
      </c>
      <c r="D877" s="22">
        <v>0.24979699999999999</v>
      </c>
      <c r="G877" s="1"/>
    </row>
    <row r="878" spans="1:7" x14ac:dyDescent="0.25">
      <c r="A878" s="20">
        <v>14.095000000000001</v>
      </c>
      <c r="B878" s="21">
        <v>96.4</v>
      </c>
      <c r="C878" s="21">
        <v>0.40300000000000002</v>
      </c>
      <c r="D878" s="22">
        <v>0.249802</v>
      </c>
      <c r="G878" s="1"/>
    </row>
    <row r="879" spans="1:7" x14ac:dyDescent="0.25">
      <c r="A879" s="20">
        <v>14.095000000000001</v>
      </c>
      <c r="B879" s="21">
        <v>96.900999999999996</v>
      </c>
      <c r="C879" s="21">
        <v>0.40400000000000003</v>
      </c>
      <c r="D879" s="22">
        <v>0.249806</v>
      </c>
      <c r="G879" s="1"/>
    </row>
    <row r="880" spans="1:7" x14ac:dyDescent="0.25">
      <c r="A880" s="20">
        <v>14.095000000000001</v>
      </c>
      <c r="B880" s="21">
        <v>97.402000000000001</v>
      </c>
      <c r="C880" s="21">
        <v>0.38300000000000001</v>
      </c>
      <c r="D880" s="22">
        <v>0.249804</v>
      </c>
      <c r="G880" s="1"/>
    </row>
    <row r="881" spans="1:7" x14ac:dyDescent="0.25">
      <c r="A881" s="20">
        <v>14.095000000000001</v>
      </c>
      <c r="B881" s="21">
        <v>97.899000000000001</v>
      </c>
      <c r="C881" s="21">
        <v>0.38</v>
      </c>
      <c r="D881" s="22">
        <v>0.249802</v>
      </c>
      <c r="G881" s="1"/>
    </row>
    <row r="882" spans="1:7" x14ac:dyDescent="0.25">
      <c r="A882" s="20">
        <v>14.095000000000001</v>
      </c>
      <c r="B882" s="21">
        <v>98.400999999999996</v>
      </c>
      <c r="C882" s="21">
        <v>0.36099999999999999</v>
      </c>
      <c r="D882" s="22">
        <v>0.24979999999999999</v>
      </c>
      <c r="G882" s="1"/>
    </row>
    <row r="883" spans="1:7" x14ac:dyDescent="0.25">
      <c r="A883" s="20">
        <v>14.095000000000001</v>
      </c>
      <c r="B883" s="21">
        <v>98.900999999999996</v>
      </c>
      <c r="C883" s="21">
        <v>0.34899999999999998</v>
      </c>
      <c r="D883" s="22">
        <v>0.24979599999999999</v>
      </c>
      <c r="G883" s="1"/>
    </row>
    <row r="884" spans="1:7" x14ac:dyDescent="0.25">
      <c r="A884" s="20">
        <v>14.095000000000001</v>
      </c>
      <c r="B884" s="21">
        <v>99.4</v>
      </c>
      <c r="C884" s="21">
        <v>0.34100000000000003</v>
      </c>
      <c r="D884" s="22">
        <v>0.24979599999999999</v>
      </c>
      <c r="G884" s="1"/>
    </row>
    <row r="885" spans="1:7" x14ac:dyDescent="0.25">
      <c r="A885" s="20">
        <v>14.095000000000001</v>
      </c>
      <c r="B885" s="21">
        <v>99.902000000000001</v>
      </c>
      <c r="C885" s="21">
        <v>0.34699999999999998</v>
      </c>
      <c r="D885" s="22">
        <v>0.24979699999999999</v>
      </c>
      <c r="G885" s="1"/>
    </row>
    <row r="886" spans="1:7" x14ac:dyDescent="0.25">
      <c r="A886" s="20">
        <v>14.095000000000001</v>
      </c>
      <c r="B886" s="21">
        <v>100.399</v>
      </c>
      <c r="C886" s="21">
        <v>0.32600000000000001</v>
      </c>
      <c r="D886" s="22">
        <v>0.249802</v>
      </c>
      <c r="G886" s="1"/>
    </row>
    <row r="887" spans="1:7" x14ac:dyDescent="0.25">
      <c r="A887" s="20">
        <v>14.095000000000001</v>
      </c>
      <c r="B887" s="21">
        <v>100.901</v>
      </c>
      <c r="C887" s="21">
        <v>0.32600000000000001</v>
      </c>
      <c r="D887" s="22">
        <v>0.249805</v>
      </c>
      <c r="G887" s="1"/>
    </row>
    <row r="888" spans="1:7" x14ac:dyDescent="0.25">
      <c r="A888" s="20">
        <v>14.095000000000001</v>
      </c>
      <c r="B888" s="21">
        <v>101.401</v>
      </c>
      <c r="C888" s="21">
        <v>0.32600000000000001</v>
      </c>
      <c r="D888" s="22">
        <v>0.24979299999999999</v>
      </c>
      <c r="G888" s="1"/>
    </row>
    <row r="889" spans="1:7" x14ac:dyDescent="0.25">
      <c r="A889" s="20">
        <v>14.294</v>
      </c>
      <c r="B889" s="21">
        <v>41.405999999999999</v>
      </c>
      <c r="C889" s="21">
        <v>0.222</v>
      </c>
      <c r="D889" s="22">
        <v>0.249803</v>
      </c>
      <c r="G889" s="1"/>
    </row>
    <row r="890" spans="1:7" x14ac:dyDescent="0.25">
      <c r="A890" s="20">
        <v>14.294</v>
      </c>
      <c r="B890" s="21">
        <v>41.9</v>
      </c>
      <c r="C890" s="21">
        <v>0.217</v>
      </c>
      <c r="D890" s="22">
        <v>0.249801</v>
      </c>
      <c r="G890" s="1"/>
    </row>
    <row r="891" spans="1:7" x14ac:dyDescent="0.25">
      <c r="A891" s="20">
        <v>14.294</v>
      </c>
      <c r="B891" s="21">
        <v>42.396999999999998</v>
      </c>
      <c r="C891" s="21">
        <v>0.20200000000000001</v>
      </c>
      <c r="D891" s="22">
        <v>0.24979899999999999</v>
      </c>
      <c r="G891" s="1"/>
    </row>
    <row r="892" spans="1:7" x14ac:dyDescent="0.25">
      <c r="A892" s="20">
        <v>14.294</v>
      </c>
      <c r="B892" s="21">
        <v>42.9</v>
      </c>
      <c r="C892" s="21">
        <v>0.21099999999999999</v>
      </c>
      <c r="D892" s="22">
        <v>0.24979999999999999</v>
      </c>
      <c r="G892" s="1"/>
    </row>
    <row r="893" spans="1:7" x14ac:dyDescent="0.25">
      <c r="A893" s="20">
        <v>14.294</v>
      </c>
      <c r="B893" s="21">
        <v>43.399000000000001</v>
      </c>
      <c r="C893" s="21">
        <v>0.22</v>
      </c>
      <c r="D893" s="22">
        <v>0.24979799999999999</v>
      </c>
      <c r="G893" s="1"/>
    </row>
    <row r="894" spans="1:7" x14ac:dyDescent="0.25">
      <c r="A894" s="20">
        <v>14.294</v>
      </c>
      <c r="B894" s="21">
        <v>43.902000000000001</v>
      </c>
      <c r="C894" s="21">
        <v>0.223</v>
      </c>
      <c r="D894" s="22">
        <v>0.249803</v>
      </c>
      <c r="G894" s="1"/>
    </row>
    <row r="895" spans="1:7" x14ac:dyDescent="0.25">
      <c r="A895" s="20">
        <v>14.294</v>
      </c>
      <c r="B895" s="21">
        <v>44.401000000000003</v>
      </c>
      <c r="C895" s="21">
        <v>0.22600000000000001</v>
      </c>
      <c r="D895" s="22">
        <v>0.249803</v>
      </c>
      <c r="G895" s="1"/>
    </row>
    <row r="896" spans="1:7" x14ac:dyDescent="0.25">
      <c r="A896" s="20">
        <v>14.294</v>
      </c>
      <c r="B896" s="21">
        <v>44.896999999999998</v>
      </c>
      <c r="C896" s="21">
        <v>0.23400000000000001</v>
      </c>
      <c r="D896" s="22">
        <v>0.249803</v>
      </c>
      <c r="G896" s="1"/>
    </row>
    <row r="897" spans="1:7" x14ac:dyDescent="0.25">
      <c r="A897" s="20">
        <v>14.294</v>
      </c>
      <c r="B897" s="21">
        <v>45.4</v>
      </c>
      <c r="C897" s="21">
        <v>0.24299999999999999</v>
      </c>
      <c r="D897" s="22">
        <v>0.249804</v>
      </c>
      <c r="G897" s="1"/>
    </row>
    <row r="898" spans="1:7" x14ac:dyDescent="0.25">
      <c r="A898" s="20">
        <v>14.294</v>
      </c>
      <c r="B898" s="21">
        <v>45.9</v>
      </c>
      <c r="C898" s="21">
        <v>0.26300000000000001</v>
      </c>
      <c r="D898" s="22">
        <v>0.249806</v>
      </c>
      <c r="G898" s="1"/>
    </row>
    <row r="899" spans="1:7" x14ac:dyDescent="0.25">
      <c r="A899" s="20">
        <v>14.294</v>
      </c>
      <c r="B899" s="21">
        <v>46.401000000000003</v>
      </c>
      <c r="C899" s="21">
        <v>0.28399999999999997</v>
      </c>
      <c r="D899" s="22">
        <v>0.249805</v>
      </c>
      <c r="G899" s="1"/>
    </row>
    <row r="900" spans="1:7" x14ac:dyDescent="0.25">
      <c r="A900" s="20">
        <v>14.294</v>
      </c>
      <c r="B900" s="21">
        <v>46.901000000000003</v>
      </c>
      <c r="C900" s="21">
        <v>0.28199999999999997</v>
      </c>
      <c r="D900" s="22">
        <v>0.249809</v>
      </c>
      <c r="G900" s="1"/>
    </row>
    <row r="901" spans="1:7" x14ac:dyDescent="0.25">
      <c r="A901" s="20">
        <v>14.294</v>
      </c>
      <c r="B901" s="21">
        <v>47.398000000000003</v>
      </c>
      <c r="C901" s="21">
        <v>0.30099999999999999</v>
      </c>
      <c r="D901" s="22">
        <v>0.24981200000000001</v>
      </c>
      <c r="G901" s="1"/>
    </row>
    <row r="902" spans="1:7" x14ac:dyDescent="0.25">
      <c r="A902" s="20">
        <v>14.294</v>
      </c>
      <c r="B902" s="21">
        <v>47.9</v>
      </c>
      <c r="C902" s="21">
        <v>0.315</v>
      </c>
      <c r="D902" s="22">
        <v>0.249802</v>
      </c>
      <c r="G902" s="1"/>
    </row>
    <row r="903" spans="1:7" x14ac:dyDescent="0.25">
      <c r="A903" s="20">
        <v>14.294</v>
      </c>
      <c r="B903" s="21">
        <v>48.4</v>
      </c>
      <c r="C903" s="21">
        <v>0.32500000000000001</v>
      </c>
      <c r="D903" s="22">
        <v>0.249803</v>
      </c>
      <c r="G903" s="1"/>
    </row>
    <row r="904" spans="1:7" x14ac:dyDescent="0.25">
      <c r="A904" s="20">
        <v>14.294</v>
      </c>
      <c r="B904" s="21">
        <v>48.898000000000003</v>
      </c>
      <c r="C904" s="21">
        <v>0.34200000000000003</v>
      </c>
      <c r="D904" s="22">
        <v>0.249807</v>
      </c>
      <c r="G904" s="1"/>
    </row>
    <row r="905" spans="1:7" x14ac:dyDescent="0.25">
      <c r="A905" s="20">
        <v>14.294</v>
      </c>
      <c r="B905" s="21">
        <v>49.402000000000001</v>
      </c>
      <c r="C905" s="21">
        <v>0.35099999999999998</v>
      </c>
      <c r="D905" s="22">
        <v>0.249804</v>
      </c>
      <c r="G905" s="1"/>
    </row>
    <row r="906" spans="1:7" x14ac:dyDescent="0.25">
      <c r="A906" s="20">
        <v>14.294</v>
      </c>
      <c r="B906" s="21">
        <v>49.899000000000001</v>
      </c>
      <c r="C906" s="21">
        <v>0.38300000000000001</v>
      </c>
      <c r="D906" s="22">
        <v>0.249807</v>
      </c>
      <c r="G906" s="1"/>
    </row>
    <row r="907" spans="1:7" x14ac:dyDescent="0.25">
      <c r="A907" s="20">
        <v>14.294</v>
      </c>
      <c r="B907" s="21">
        <v>50.398000000000003</v>
      </c>
      <c r="C907" s="21">
        <v>0.41599999999999998</v>
      </c>
      <c r="D907" s="22">
        <v>0.249806</v>
      </c>
      <c r="G907" s="1"/>
    </row>
    <row r="908" spans="1:7" x14ac:dyDescent="0.25">
      <c r="A908" s="20">
        <v>14.294</v>
      </c>
      <c r="B908" s="21">
        <v>50.901000000000003</v>
      </c>
      <c r="C908" s="21">
        <v>0.437</v>
      </c>
      <c r="D908" s="22">
        <v>0.249804</v>
      </c>
      <c r="G908" s="1"/>
    </row>
    <row r="909" spans="1:7" x14ac:dyDescent="0.25">
      <c r="A909" s="20">
        <v>14.294</v>
      </c>
      <c r="B909" s="21">
        <v>51.399000000000001</v>
      </c>
      <c r="C909" s="21">
        <v>0.47099999999999997</v>
      </c>
      <c r="D909" s="22">
        <v>0.24979999999999999</v>
      </c>
      <c r="G909" s="1"/>
    </row>
    <row r="910" spans="1:7" x14ac:dyDescent="0.25">
      <c r="A910" s="20">
        <v>14.294</v>
      </c>
      <c r="B910" s="21">
        <v>51.902000000000001</v>
      </c>
      <c r="C910" s="21">
        <v>0.48799999999999999</v>
      </c>
      <c r="D910" s="22">
        <v>0.249808</v>
      </c>
      <c r="G910" s="1"/>
    </row>
    <row r="911" spans="1:7" x14ac:dyDescent="0.25">
      <c r="A911" s="20">
        <v>14.294</v>
      </c>
      <c r="B911" s="21">
        <v>52.4</v>
      </c>
      <c r="C911" s="21">
        <v>0.52600000000000002</v>
      </c>
      <c r="D911" s="22">
        <v>0.249805</v>
      </c>
      <c r="G911" s="1"/>
    </row>
    <row r="912" spans="1:7" x14ac:dyDescent="0.25">
      <c r="A912" s="20">
        <v>14.294</v>
      </c>
      <c r="B912" s="21">
        <v>52.896999999999998</v>
      </c>
      <c r="C912" s="21">
        <v>0.57299999999999995</v>
      </c>
      <c r="D912" s="22">
        <v>0.249806</v>
      </c>
      <c r="G912" s="1"/>
    </row>
    <row r="913" spans="1:7" x14ac:dyDescent="0.25">
      <c r="A913" s="20">
        <v>14.294</v>
      </c>
      <c r="B913" s="21">
        <v>53.402000000000001</v>
      </c>
      <c r="C913" s="21">
        <v>0.59299999999999997</v>
      </c>
      <c r="D913" s="22">
        <v>0.249805</v>
      </c>
      <c r="G913" s="1"/>
    </row>
    <row r="914" spans="1:7" x14ac:dyDescent="0.25">
      <c r="A914" s="20">
        <v>14.294</v>
      </c>
      <c r="B914" s="21">
        <v>53.9</v>
      </c>
      <c r="C914" s="21">
        <v>0.64900000000000002</v>
      </c>
      <c r="D914" s="22">
        <v>0.24979799999999999</v>
      </c>
      <c r="G914" s="1"/>
    </row>
    <row r="915" spans="1:7" x14ac:dyDescent="0.25">
      <c r="A915" s="20">
        <v>14.294</v>
      </c>
      <c r="B915" s="21">
        <v>54.4</v>
      </c>
      <c r="C915" s="21">
        <v>0.68500000000000005</v>
      </c>
      <c r="D915" s="22">
        <v>0.249803</v>
      </c>
      <c r="G915" s="1"/>
    </row>
    <row r="916" spans="1:7" x14ac:dyDescent="0.25">
      <c r="A916" s="20">
        <v>14.294</v>
      </c>
      <c r="B916" s="21">
        <v>54.9</v>
      </c>
      <c r="C916" s="21">
        <v>0.755</v>
      </c>
      <c r="D916" s="22">
        <v>0.249802</v>
      </c>
      <c r="G916" s="1"/>
    </row>
    <row r="917" spans="1:7" x14ac:dyDescent="0.25">
      <c r="A917" s="20">
        <v>14.294</v>
      </c>
      <c r="B917" s="21">
        <v>55.398000000000003</v>
      </c>
      <c r="C917" s="21">
        <v>0.82499999999999996</v>
      </c>
      <c r="D917" s="22">
        <v>0.249801</v>
      </c>
      <c r="G917" s="1"/>
    </row>
    <row r="918" spans="1:7" x14ac:dyDescent="0.25">
      <c r="A918" s="20">
        <v>14.294</v>
      </c>
      <c r="B918" s="21">
        <v>55.902000000000001</v>
      </c>
      <c r="C918" s="21">
        <v>0.90700000000000003</v>
      </c>
      <c r="D918" s="22">
        <v>0.24979199999999999</v>
      </c>
      <c r="G918" s="1"/>
    </row>
    <row r="919" spans="1:7" x14ac:dyDescent="0.25">
      <c r="A919" s="20">
        <v>14.294</v>
      </c>
      <c r="B919" s="21">
        <v>56.401000000000003</v>
      </c>
      <c r="C919" s="21">
        <v>0.99399999999999999</v>
      </c>
      <c r="D919" s="22">
        <v>0.249802</v>
      </c>
      <c r="G919" s="1"/>
    </row>
    <row r="920" spans="1:7" x14ac:dyDescent="0.25">
      <c r="A920" s="20">
        <v>14.294</v>
      </c>
      <c r="B920" s="21">
        <v>56.9</v>
      </c>
      <c r="C920" s="21">
        <v>1.093</v>
      </c>
      <c r="D920" s="22">
        <v>0.249802</v>
      </c>
      <c r="G920" s="1"/>
    </row>
    <row r="921" spans="1:7" x14ac:dyDescent="0.25">
      <c r="A921" s="20">
        <v>14.294</v>
      </c>
      <c r="B921" s="21">
        <v>57.401000000000003</v>
      </c>
      <c r="C921" s="21">
        <v>1.2250000000000001</v>
      </c>
      <c r="D921" s="22">
        <v>0.24979499999999999</v>
      </c>
      <c r="G921" s="1"/>
    </row>
    <row r="922" spans="1:7" x14ac:dyDescent="0.25">
      <c r="A922" s="20">
        <v>14.294</v>
      </c>
      <c r="B922" s="21">
        <v>57.898000000000003</v>
      </c>
      <c r="C922" s="21">
        <v>1.371</v>
      </c>
      <c r="D922" s="22">
        <v>0.24979999999999999</v>
      </c>
      <c r="G922" s="1"/>
    </row>
    <row r="923" spans="1:7" x14ac:dyDescent="0.25">
      <c r="A923" s="20">
        <v>14.294</v>
      </c>
      <c r="B923" s="21">
        <v>58.401000000000003</v>
      </c>
      <c r="C923" s="21">
        <v>1.5389999999999999</v>
      </c>
      <c r="D923" s="22">
        <v>0.249805</v>
      </c>
      <c r="G923" s="1"/>
    </row>
    <row r="924" spans="1:7" x14ac:dyDescent="0.25">
      <c r="A924" s="20">
        <v>14.294</v>
      </c>
      <c r="B924" s="21">
        <v>58.902000000000001</v>
      </c>
      <c r="C924" s="21">
        <v>1.746</v>
      </c>
      <c r="D924" s="22">
        <v>0.249808</v>
      </c>
      <c r="G924" s="1"/>
    </row>
    <row r="925" spans="1:7" x14ac:dyDescent="0.25">
      <c r="A925" s="20">
        <v>14.294</v>
      </c>
      <c r="B925" s="21">
        <v>59.4</v>
      </c>
      <c r="C925" s="21">
        <v>1.9870000000000001</v>
      </c>
      <c r="D925" s="22">
        <v>0.249806</v>
      </c>
      <c r="G925" s="1"/>
    </row>
    <row r="926" spans="1:7" x14ac:dyDescent="0.25">
      <c r="A926" s="20">
        <v>14.294</v>
      </c>
      <c r="B926" s="21">
        <v>59.901000000000003</v>
      </c>
      <c r="C926" s="21">
        <v>2.2789999999999999</v>
      </c>
      <c r="D926" s="22">
        <v>0.24979299999999999</v>
      </c>
      <c r="G926" s="1"/>
    </row>
    <row r="927" spans="1:7" x14ac:dyDescent="0.25">
      <c r="A927" s="20">
        <v>14.294</v>
      </c>
      <c r="B927" s="21">
        <v>60.399000000000001</v>
      </c>
      <c r="C927" s="21">
        <v>2.6429999999999998</v>
      </c>
      <c r="D927" s="22">
        <v>0.249804</v>
      </c>
      <c r="G927" s="1"/>
    </row>
    <row r="928" spans="1:7" x14ac:dyDescent="0.25">
      <c r="A928" s="20">
        <v>14.294</v>
      </c>
      <c r="B928" s="21">
        <v>60.899000000000001</v>
      </c>
      <c r="C928" s="21">
        <v>3.097</v>
      </c>
      <c r="D928" s="22">
        <v>0.249806</v>
      </c>
      <c r="G928" s="1"/>
    </row>
    <row r="929" spans="1:7" x14ac:dyDescent="0.25">
      <c r="A929" s="20">
        <v>14.294</v>
      </c>
      <c r="B929" s="21">
        <v>61.402000000000001</v>
      </c>
      <c r="C929" s="21">
        <v>3.6469999999999998</v>
      </c>
      <c r="D929" s="22">
        <v>0.24981</v>
      </c>
      <c r="G929" s="1"/>
    </row>
    <row r="930" spans="1:7" x14ac:dyDescent="0.25">
      <c r="A930" s="20">
        <v>14.294</v>
      </c>
      <c r="B930" s="21">
        <v>61.9</v>
      </c>
      <c r="C930" s="21">
        <v>4.3650000000000002</v>
      </c>
      <c r="D930" s="22">
        <v>0.24981600000000001</v>
      </c>
      <c r="G930" s="1"/>
    </row>
    <row r="931" spans="1:7" x14ac:dyDescent="0.25">
      <c r="A931" s="20">
        <v>14.294</v>
      </c>
      <c r="B931" s="21">
        <v>62.401000000000003</v>
      </c>
      <c r="C931" s="21">
        <v>5.7770000000000001</v>
      </c>
      <c r="D931" s="22">
        <v>0.249809</v>
      </c>
      <c r="G931" s="1"/>
    </row>
    <row r="932" spans="1:7" x14ac:dyDescent="0.25">
      <c r="A932" s="20">
        <v>14.294</v>
      </c>
      <c r="B932" s="21">
        <v>62.899000000000001</v>
      </c>
      <c r="C932" s="21">
        <v>7.14</v>
      </c>
      <c r="D932" s="22">
        <v>0.249807</v>
      </c>
      <c r="G932" s="1"/>
    </row>
    <row r="933" spans="1:7" x14ac:dyDescent="0.25">
      <c r="A933" s="20">
        <v>14.294</v>
      </c>
      <c r="B933" s="21">
        <v>63.396999999999998</v>
      </c>
      <c r="C933" s="21">
        <v>8.7780000000000005</v>
      </c>
      <c r="D933" s="22">
        <v>0.24979899999999999</v>
      </c>
      <c r="G933" s="1"/>
    </row>
    <row r="934" spans="1:7" x14ac:dyDescent="0.25">
      <c r="A934" s="20">
        <v>14.294</v>
      </c>
      <c r="B934" s="21">
        <v>63.901000000000003</v>
      </c>
      <c r="C934" s="21">
        <v>11.646000000000001</v>
      </c>
      <c r="D934" s="22">
        <v>0.24979999999999999</v>
      </c>
      <c r="G934" s="1"/>
    </row>
    <row r="935" spans="1:7" x14ac:dyDescent="0.25">
      <c r="A935" s="20">
        <v>14.294</v>
      </c>
      <c r="B935" s="21">
        <v>64.399000000000001</v>
      </c>
      <c r="C935" s="21">
        <v>15.391999999999999</v>
      </c>
      <c r="D935" s="22">
        <v>0.249809</v>
      </c>
      <c r="G935" s="1"/>
    </row>
    <row r="936" spans="1:7" x14ac:dyDescent="0.25">
      <c r="A936" s="20">
        <v>14.294</v>
      </c>
      <c r="B936" s="21">
        <v>64.897999999999996</v>
      </c>
      <c r="C936" s="21">
        <v>20.452999999999999</v>
      </c>
      <c r="D936" s="22">
        <v>0.24979599999999999</v>
      </c>
      <c r="G936" s="1"/>
    </row>
    <row r="937" spans="1:7" x14ac:dyDescent="0.25">
      <c r="A937" s="20">
        <v>14.294</v>
      </c>
      <c r="B937" s="21">
        <v>65.400000000000006</v>
      </c>
      <c r="C937" s="21">
        <v>27.823</v>
      </c>
      <c r="D937" s="22">
        <v>0.249803</v>
      </c>
      <c r="G937" s="1"/>
    </row>
    <row r="938" spans="1:7" x14ac:dyDescent="0.25">
      <c r="A938" s="20">
        <v>14.294</v>
      </c>
      <c r="B938" s="21">
        <v>65.897999999999996</v>
      </c>
      <c r="C938" s="21">
        <v>38.256</v>
      </c>
      <c r="D938" s="22">
        <v>0.249808</v>
      </c>
      <c r="G938" s="1"/>
    </row>
    <row r="939" spans="1:7" x14ac:dyDescent="0.25">
      <c r="A939" s="20">
        <v>14.294</v>
      </c>
      <c r="B939" s="21">
        <v>66.400000000000006</v>
      </c>
      <c r="C939" s="21">
        <v>53.454999999999998</v>
      </c>
      <c r="D939" s="22">
        <v>0.24981</v>
      </c>
      <c r="G939" s="1"/>
    </row>
    <row r="940" spans="1:7" x14ac:dyDescent="0.25">
      <c r="A940" s="20">
        <v>14.294</v>
      </c>
      <c r="B940" s="21">
        <v>66.900999999999996</v>
      </c>
      <c r="C940" s="21">
        <v>74.756</v>
      </c>
      <c r="D940" s="22">
        <v>0.249804</v>
      </c>
      <c r="G940" s="1"/>
    </row>
    <row r="941" spans="1:7" x14ac:dyDescent="0.25">
      <c r="A941" s="20">
        <v>14.294</v>
      </c>
      <c r="B941" s="21">
        <v>67.397999999999996</v>
      </c>
      <c r="C941" s="21">
        <v>103.67700000000001</v>
      </c>
      <c r="D941" s="22">
        <v>0.249808</v>
      </c>
      <c r="G941" s="1"/>
    </row>
    <row r="942" spans="1:7" x14ac:dyDescent="0.25">
      <c r="A942" s="20">
        <v>14.294</v>
      </c>
      <c r="B942" s="21">
        <v>67.599000000000004</v>
      </c>
      <c r="C942" s="21">
        <v>117.51600000000001</v>
      </c>
      <c r="D942" s="22">
        <v>0.24979999999999999</v>
      </c>
      <c r="G942" s="1"/>
    </row>
    <row r="943" spans="1:7" x14ac:dyDescent="0.25">
      <c r="A943" s="20">
        <v>14.294</v>
      </c>
      <c r="B943" s="21">
        <v>67.8</v>
      </c>
      <c r="C943" s="21">
        <v>132.36699999999999</v>
      </c>
      <c r="D943" s="22">
        <v>0.249804</v>
      </c>
      <c r="G943" s="1"/>
    </row>
    <row r="944" spans="1:7" x14ac:dyDescent="0.25">
      <c r="A944" s="20">
        <v>14.294</v>
      </c>
      <c r="B944" s="21">
        <v>67.998999999999995</v>
      </c>
      <c r="C944" s="21">
        <v>148.34800000000001</v>
      </c>
      <c r="D944" s="22">
        <v>0.24979899999999999</v>
      </c>
      <c r="G944" s="1"/>
    </row>
    <row r="945" spans="1:7" x14ac:dyDescent="0.25">
      <c r="A945" s="20">
        <v>14.294</v>
      </c>
      <c r="B945" s="21">
        <v>68.197000000000003</v>
      </c>
      <c r="C945" s="21">
        <v>164.39400000000001</v>
      </c>
      <c r="D945" s="22">
        <v>0.249802</v>
      </c>
      <c r="G945" s="1"/>
    </row>
    <row r="946" spans="1:7" x14ac:dyDescent="0.25">
      <c r="A946" s="20">
        <v>14.294</v>
      </c>
      <c r="B946" s="21">
        <v>68.399000000000001</v>
      </c>
      <c r="C946" s="21">
        <v>182.3</v>
      </c>
      <c r="D946" s="22">
        <v>0.249806</v>
      </c>
      <c r="G946" s="1"/>
    </row>
    <row r="947" spans="1:7" x14ac:dyDescent="0.25">
      <c r="A947" s="20">
        <v>14.294</v>
      </c>
      <c r="B947" s="21">
        <v>68.600999999999999</v>
      </c>
      <c r="C947" s="21">
        <v>199.65700000000001</v>
      </c>
      <c r="D947" s="22">
        <v>0.249806</v>
      </c>
      <c r="G947" s="1"/>
    </row>
    <row r="948" spans="1:7" x14ac:dyDescent="0.25">
      <c r="A948" s="20">
        <v>14.294</v>
      </c>
      <c r="B948" s="21">
        <v>68.801000000000002</v>
      </c>
      <c r="C948" s="21">
        <v>216.536</v>
      </c>
      <c r="D948" s="22">
        <v>0.24979499999999999</v>
      </c>
      <c r="G948" s="1"/>
    </row>
    <row r="949" spans="1:7" x14ac:dyDescent="0.25">
      <c r="A949" s="20">
        <v>14.294</v>
      </c>
      <c r="B949" s="21">
        <v>68.998000000000005</v>
      </c>
      <c r="C949" s="21">
        <v>232.92400000000001</v>
      </c>
      <c r="D949" s="22">
        <v>0.24979799999999999</v>
      </c>
      <c r="G949" s="1"/>
    </row>
    <row r="950" spans="1:7" x14ac:dyDescent="0.25">
      <c r="A950" s="20">
        <v>14.294</v>
      </c>
      <c r="B950" s="21">
        <v>69.198999999999998</v>
      </c>
      <c r="C950" s="21">
        <v>249.136</v>
      </c>
      <c r="D950" s="22">
        <v>0.249804</v>
      </c>
      <c r="G950" s="1"/>
    </row>
    <row r="951" spans="1:7" x14ac:dyDescent="0.25">
      <c r="A951" s="20">
        <v>14.294</v>
      </c>
      <c r="B951" s="21">
        <v>69.400999999999996</v>
      </c>
      <c r="C951" s="21">
        <v>263.66800000000001</v>
      </c>
      <c r="D951" s="22">
        <v>0.249802</v>
      </c>
      <c r="G951" s="1"/>
    </row>
    <row r="952" spans="1:7" x14ac:dyDescent="0.25">
      <c r="A952" s="20">
        <v>14.294</v>
      </c>
      <c r="B952" s="21">
        <v>69.600999999999999</v>
      </c>
      <c r="C952" s="21">
        <v>276.68400000000003</v>
      </c>
      <c r="D952" s="22">
        <v>0.24979899999999999</v>
      </c>
      <c r="G952" s="1"/>
    </row>
    <row r="953" spans="1:7" x14ac:dyDescent="0.25">
      <c r="A953" s="20">
        <v>14.294</v>
      </c>
      <c r="B953" s="21">
        <v>69.799000000000007</v>
      </c>
      <c r="C953" s="21">
        <v>288.54300000000001</v>
      </c>
      <c r="D953" s="22">
        <v>0.24979999999999999</v>
      </c>
      <c r="G953" s="1"/>
    </row>
    <row r="954" spans="1:7" x14ac:dyDescent="0.25">
      <c r="A954" s="20">
        <v>14.294</v>
      </c>
      <c r="B954" s="21">
        <v>69.998999999999995</v>
      </c>
      <c r="C954" s="21">
        <v>298.47899999999998</v>
      </c>
      <c r="D954" s="22">
        <v>0.24979699999999999</v>
      </c>
      <c r="G954" s="1"/>
    </row>
    <row r="955" spans="1:7" x14ac:dyDescent="0.25">
      <c r="A955" s="20">
        <v>14.294</v>
      </c>
      <c r="B955" s="21">
        <v>70.2</v>
      </c>
      <c r="C955" s="21">
        <v>307.18700000000001</v>
      </c>
      <c r="D955" s="22">
        <v>0.249805</v>
      </c>
      <c r="G955" s="1"/>
    </row>
    <row r="956" spans="1:7" x14ac:dyDescent="0.25">
      <c r="A956" s="20">
        <v>14.294</v>
      </c>
      <c r="B956" s="21">
        <v>70.399000000000001</v>
      </c>
      <c r="C956" s="21">
        <v>313.69900000000001</v>
      </c>
      <c r="D956" s="22">
        <v>0.249809</v>
      </c>
      <c r="G956" s="1"/>
    </row>
    <row r="957" spans="1:7" x14ac:dyDescent="0.25">
      <c r="A957" s="20">
        <v>14.294</v>
      </c>
      <c r="B957" s="21">
        <v>70.596999999999994</v>
      </c>
      <c r="C957" s="21">
        <v>319.23899999999998</v>
      </c>
      <c r="D957" s="22">
        <v>0.249802</v>
      </c>
      <c r="G957" s="1"/>
    </row>
    <row r="958" spans="1:7" x14ac:dyDescent="0.25">
      <c r="A958" s="20">
        <v>14.294</v>
      </c>
      <c r="B958" s="21">
        <v>70.798000000000002</v>
      </c>
      <c r="C958" s="21">
        <v>323.35399999999998</v>
      </c>
      <c r="D958" s="22">
        <v>0.24979999999999999</v>
      </c>
      <c r="G958" s="1"/>
    </row>
    <row r="959" spans="1:7" x14ac:dyDescent="0.25">
      <c r="A959" s="20">
        <v>14.294</v>
      </c>
      <c r="B959" s="21">
        <v>71.001000000000005</v>
      </c>
      <c r="C959" s="21">
        <v>326.28500000000003</v>
      </c>
      <c r="D959" s="22">
        <v>0.249802</v>
      </c>
      <c r="G959" s="1"/>
    </row>
    <row r="960" spans="1:7" x14ac:dyDescent="0.25">
      <c r="A960" s="20">
        <v>14.294</v>
      </c>
      <c r="B960" s="21">
        <v>71.200999999999993</v>
      </c>
      <c r="C960" s="21">
        <v>327.935</v>
      </c>
      <c r="D960" s="22">
        <v>0.24979799999999999</v>
      </c>
      <c r="G960" s="1"/>
    </row>
    <row r="961" spans="1:7" x14ac:dyDescent="0.25">
      <c r="A961" s="20">
        <v>14.294</v>
      </c>
      <c r="B961" s="21">
        <v>71.399000000000001</v>
      </c>
      <c r="C961" s="21">
        <v>328.44799999999998</v>
      </c>
      <c r="D961" s="22">
        <v>0.24979599999999999</v>
      </c>
      <c r="G961" s="1"/>
    </row>
    <row r="962" spans="1:7" x14ac:dyDescent="0.25">
      <c r="A962" s="20">
        <v>14.294</v>
      </c>
      <c r="B962" s="21">
        <v>71.599999999999994</v>
      </c>
      <c r="C962" s="21">
        <v>328.26299999999998</v>
      </c>
      <c r="D962" s="22">
        <v>0.249801</v>
      </c>
      <c r="G962" s="1"/>
    </row>
    <row r="963" spans="1:7" x14ac:dyDescent="0.25">
      <c r="A963" s="20">
        <v>14.294</v>
      </c>
      <c r="B963" s="21">
        <v>71.801000000000002</v>
      </c>
      <c r="C963" s="21">
        <v>326.43200000000002</v>
      </c>
      <c r="D963" s="22">
        <v>0.249806</v>
      </c>
      <c r="G963" s="1"/>
    </row>
    <row r="964" spans="1:7" x14ac:dyDescent="0.25">
      <c r="A964" s="20">
        <v>14.294</v>
      </c>
      <c r="B964" s="21">
        <v>72.001000000000005</v>
      </c>
      <c r="C964" s="21">
        <v>323.23</v>
      </c>
      <c r="D964" s="22">
        <v>0.24979699999999999</v>
      </c>
      <c r="G964" s="1"/>
    </row>
    <row r="965" spans="1:7" x14ac:dyDescent="0.25">
      <c r="A965" s="20">
        <v>14.294</v>
      </c>
      <c r="B965" s="21">
        <v>72.198999999999998</v>
      </c>
      <c r="C965" s="21">
        <v>318.53100000000001</v>
      </c>
      <c r="D965" s="22">
        <v>0.249804</v>
      </c>
      <c r="G965" s="1"/>
    </row>
    <row r="966" spans="1:7" x14ac:dyDescent="0.25">
      <c r="A966" s="20">
        <v>14.294</v>
      </c>
      <c r="B966" s="21">
        <v>72.400000000000006</v>
      </c>
      <c r="C966" s="21">
        <v>312.43200000000002</v>
      </c>
      <c r="D966" s="22">
        <v>0.24979899999999999</v>
      </c>
      <c r="G966" s="1"/>
    </row>
    <row r="967" spans="1:7" x14ac:dyDescent="0.25">
      <c r="A967" s="20">
        <v>14.294</v>
      </c>
      <c r="B967" s="21">
        <v>72.600999999999999</v>
      </c>
      <c r="C967" s="21">
        <v>304.88200000000001</v>
      </c>
      <c r="D967" s="22">
        <v>0.249805</v>
      </c>
      <c r="G967" s="1"/>
    </row>
    <row r="968" spans="1:7" x14ac:dyDescent="0.25">
      <c r="A968" s="20">
        <v>14.294</v>
      </c>
      <c r="B968" s="21">
        <v>72.8</v>
      </c>
      <c r="C968" s="21">
        <v>296.12</v>
      </c>
      <c r="D968" s="22">
        <v>0.24979899999999999</v>
      </c>
      <c r="G968" s="1"/>
    </row>
    <row r="969" spans="1:7" x14ac:dyDescent="0.25">
      <c r="A969" s="20">
        <v>14.294</v>
      </c>
      <c r="B969" s="21">
        <v>72.997</v>
      </c>
      <c r="C969" s="21">
        <v>285.452</v>
      </c>
      <c r="D969" s="22">
        <v>0.249806</v>
      </c>
      <c r="G969" s="1"/>
    </row>
    <row r="970" spans="1:7" x14ac:dyDescent="0.25">
      <c r="A970" s="20">
        <v>14.294</v>
      </c>
      <c r="B970" s="21">
        <v>73.197999999999993</v>
      </c>
      <c r="C970" s="21">
        <v>273.834</v>
      </c>
      <c r="D970" s="22">
        <v>0.249808</v>
      </c>
      <c r="G970" s="1"/>
    </row>
    <row r="971" spans="1:7" x14ac:dyDescent="0.25">
      <c r="A971" s="20">
        <v>14.294</v>
      </c>
      <c r="B971" s="21">
        <v>73.400000000000006</v>
      </c>
      <c r="C971" s="21">
        <v>259.89400000000001</v>
      </c>
      <c r="D971" s="22">
        <v>0.24981</v>
      </c>
      <c r="G971" s="1"/>
    </row>
    <row r="972" spans="1:7" x14ac:dyDescent="0.25">
      <c r="A972" s="20">
        <v>14.294</v>
      </c>
      <c r="B972" s="21">
        <v>73.599999999999994</v>
      </c>
      <c r="C972" s="21">
        <v>244.93199999999999</v>
      </c>
      <c r="D972" s="22">
        <v>0.249806</v>
      </c>
      <c r="G972" s="1"/>
    </row>
    <row r="973" spans="1:7" x14ac:dyDescent="0.25">
      <c r="A973" s="20">
        <v>14.294</v>
      </c>
      <c r="B973" s="21">
        <v>73.798000000000002</v>
      </c>
      <c r="C973" s="21">
        <v>229.46799999999999</v>
      </c>
      <c r="D973" s="22">
        <v>0.249805</v>
      </c>
      <c r="G973" s="1"/>
    </row>
    <row r="974" spans="1:7" x14ac:dyDescent="0.25">
      <c r="A974" s="20">
        <v>14.294</v>
      </c>
      <c r="B974" s="21">
        <v>74</v>
      </c>
      <c r="C974" s="21">
        <v>212.38300000000001</v>
      </c>
      <c r="D974" s="22">
        <v>0.24981100000000001</v>
      </c>
      <c r="G974" s="1"/>
    </row>
    <row r="975" spans="1:7" x14ac:dyDescent="0.25">
      <c r="A975" s="20">
        <v>14.294</v>
      </c>
      <c r="B975" s="21">
        <v>74.200999999999993</v>
      </c>
      <c r="C975" s="21">
        <v>195.09100000000001</v>
      </c>
      <c r="D975" s="22">
        <v>0.24981100000000001</v>
      </c>
      <c r="G975" s="1"/>
    </row>
    <row r="976" spans="1:7" x14ac:dyDescent="0.25">
      <c r="A976" s="20">
        <v>14.294</v>
      </c>
      <c r="B976" s="21">
        <v>74.402000000000001</v>
      </c>
      <c r="C976" s="21">
        <v>177.75299999999999</v>
      </c>
      <c r="D976" s="22">
        <v>0.249803</v>
      </c>
      <c r="G976" s="1"/>
    </row>
    <row r="977" spans="1:7" x14ac:dyDescent="0.25">
      <c r="A977" s="20">
        <v>14.294</v>
      </c>
      <c r="B977" s="21">
        <v>74.599000000000004</v>
      </c>
      <c r="C977" s="21">
        <v>160.732</v>
      </c>
      <c r="D977" s="22">
        <v>0.249805</v>
      </c>
      <c r="G977" s="1"/>
    </row>
    <row r="978" spans="1:7" x14ac:dyDescent="0.25">
      <c r="A978" s="20">
        <v>14.294</v>
      </c>
      <c r="B978" s="21">
        <v>74.8</v>
      </c>
      <c r="C978" s="21">
        <v>143.994</v>
      </c>
      <c r="D978" s="22">
        <v>0.24981</v>
      </c>
      <c r="G978" s="1"/>
    </row>
    <row r="979" spans="1:7" x14ac:dyDescent="0.25">
      <c r="A979" s="20">
        <v>14.294</v>
      </c>
      <c r="B979" s="21">
        <v>75.001000000000005</v>
      </c>
      <c r="C979" s="21">
        <v>128.31700000000001</v>
      </c>
      <c r="D979" s="22">
        <v>0.249803</v>
      </c>
      <c r="G979" s="1"/>
    </row>
    <row r="980" spans="1:7" x14ac:dyDescent="0.25">
      <c r="A980" s="20">
        <v>14.294</v>
      </c>
      <c r="B980" s="21">
        <v>75.200999999999993</v>
      </c>
      <c r="C980" s="21">
        <v>113.97199999999999</v>
      </c>
      <c r="D980" s="22">
        <v>0.249805</v>
      </c>
      <c r="G980" s="1"/>
    </row>
    <row r="981" spans="1:7" x14ac:dyDescent="0.25">
      <c r="A981" s="20">
        <v>14.294</v>
      </c>
      <c r="B981" s="21">
        <v>75.397999999999996</v>
      </c>
      <c r="C981" s="21">
        <v>100.51300000000001</v>
      </c>
      <c r="D981" s="22">
        <v>0.249803</v>
      </c>
      <c r="G981" s="1"/>
    </row>
    <row r="982" spans="1:7" x14ac:dyDescent="0.25">
      <c r="A982" s="20">
        <v>14.294</v>
      </c>
      <c r="B982" s="21">
        <v>75.900999999999996</v>
      </c>
      <c r="C982" s="21">
        <v>72.483999999999995</v>
      </c>
      <c r="D982" s="22">
        <v>0.24979799999999999</v>
      </c>
      <c r="G982" s="1"/>
    </row>
    <row r="983" spans="1:7" x14ac:dyDescent="0.25">
      <c r="A983" s="20">
        <v>14.294</v>
      </c>
      <c r="B983" s="21">
        <v>76.399000000000001</v>
      </c>
      <c r="C983" s="21">
        <v>51.63</v>
      </c>
      <c r="D983" s="22">
        <v>0.249803</v>
      </c>
      <c r="G983" s="1"/>
    </row>
    <row r="984" spans="1:7" x14ac:dyDescent="0.25">
      <c r="A984" s="20">
        <v>14.294</v>
      </c>
      <c r="B984" s="21">
        <v>76.900000000000006</v>
      </c>
      <c r="C984" s="21">
        <v>37.112000000000002</v>
      </c>
      <c r="D984" s="22">
        <v>0.24979999999999999</v>
      </c>
      <c r="G984" s="1"/>
    </row>
    <row r="985" spans="1:7" x14ac:dyDescent="0.25">
      <c r="A985" s="20">
        <v>14.294</v>
      </c>
      <c r="B985" s="21">
        <v>77.402000000000001</v>
      </c>
      <c r="C985" s="21">
        <v>26.992999999999999</v>
      </c>
      <c r="D985" s="22">
        <v>0.249802</v>
      </c>
      <c r="G985" s="1"/>
    </row>
    <row r="986" spans="1:7" x14ac:dyDescent="0.25">
      <c r="A986" s="20">
        <v>14.294</v>
      </c>
      <c r="B986" s="21">
        <v>77.897999999999996</v>
      </c>
      <c r="C986" s="21">
        <v>20.300999999999998</v>
      </c>
      <c r="D986" s="22">
        <v>0.249805</v>
      </c>
      <c r="G986" s="1"/>
    </row>
    <row r="987" spans="1:7" x14ac:dyDescent="0.25">
      <c r="A987" s="20">
        <v>14.294</v>
      </c>
      <c r="B987" s="21">
        <v>78.400999999999996</v>
      </c>
      <c r="C987" s="21">
        <v>15.047000000000001</v>
      </c>
      <c r="D987" s="22">
        <v>0.249805</v>
      </c>
      <c r="G987" s="1"/>
    </row>
    <row r="988" spans="1:7" x14ac:dyDescent="0.25">
      <c r="A988" s="20">
        <v>14.294</v>
      </c>
      <c r="B988" s="21">
        <v>78.900999999999996</v>
      </c>
      <c r="C988" s="21">
        <v>11.965</v>
      </c>
      <c r="D988" s="22">
        <v>0.24981</v>
      </c>
      <c r="G988" s="1"/>
    </row>
    <row r="989" spans="1:7" x14ac:dyDescent="0.25">
      <c r="A989" s="20">
        <v>14.294</v>
      </c>
      <c r="B989" s="21">
        <v>79.399000000000001</v>
      </c>
      <c r="C989" s="21">
        <v>9.2230000000000008</v>
      </c>
      <c r="D989" s="22">
        <v>0.249802</v>
      </c>
      <c r="G989" s="1"/>
    </row>
    <row r="990" spans="1:7" x14ac:dyDescent="0.25">
      <c r="A990" s="20">
        <v>14.294</v>
      </c>
      <c r="B990" s="21">
        <v>79.903000000000006</v>
      </c>
      <c r="C990" s="21">
        <v>7.5750000000000002</v>
      </c>
      <c r="D990" s="22">
        <v>0.24979999999999999</v>
      </c>
      <c r="G990" s="1"/>
    </row>
    <row r="991" spans="1:7" x14ac:dyDescent="0.25">
      <c r="A991" s="20">
        <v>14.294</v>
      </c>
      <c r="B991" s="21">
        <v>80.400000000000006</v>
      </c>
      <c r="C991" s="21">
        <v>5.9619999999999997</v>
      </c>
      <c r="D991" s="22">
        <v>0.249807</v>
      </c>
      <c r="G991" s="1"/>
    </row>
    <row r="992" spans="1:7" x14ac:dyDescent="0.25">
      <c r="A992" s="20">
        <v>14.294</v>
      </c>
      <c r="B992" s="21">
        <v>80.900000000000006</v>
      </c>
      <c r="C992" s="21">
        <v>5.25</v>
      </c>
      <c r="D992" s="22">
        <v>0.249804</v>
      </c>
      <c r="G992" s="1"/>
    </row>
    <row r="993" spans="1:7" x14ac:dyDescent="0.25">
      <c r="A993" s="20">
        <v>14.294</v>
      </c>
      <c r="B993" s="21">
        <v>81.402000000000001</v>
      </c>
      <c r="C993" s="21">
        <v>4.468</v>
      </c>
      <c r="D993" s="22">
        <v>0.249805</v>
      </c>
      <c r="G993" s="1"/>
    </row>
    <row r="994" spans="1:7" x14ac:dyDescent="0.25">
      <c r="A994" s="20">
        <v>14.294</v>
      </c>
      <c r="B994" s="21">
        <v>81.899000000000001</v>
      </c>
      <c r="C994" s="21">
        <v>3.7839999999999998</v>
      </c>
      <c r="D994" s="22">
        <v>0.249805</v>
      </c>
      <c r="G994" s="1"/>
    </row>
    <row r="995" spans="1:7" x14ac:dyDescent="0.25">
      <c r="A995" s="20">
        <v>14.294</v>
      </c>
      <c r="B995" s="21">
        <v>82.402000000000001</v>
      </c>
      <c r="C995" s="21">
        <v>3.2130000000000001</v>
      </c>
      <c r="D995" s="22">
        <v>0.24981</v>
      </c>
      <c r="G995" s="1"/>
    </row>
    <row r="996" spans="1:7" x14ac:dyDescent="0.25">
      <c r="A996" s="20">
        <v>14.294</v>
      </c>
      <c r="B996" s="21">
        <v>82.900999999999996</v>
      </c>
      <c r="C996" s="21">
        <v>2.7559999999999998</v>
      </c>
      <c r="D996" s="22">
        <v>0.24979799999999999</v>
      </c>
      <c r="G996" s="1"/>
    </row>
    <row r="997" spans="1:7" x14ac:dyDescent="0.25">
      <c r="A997" s="20">
        <v>14.294</v>
      </c>
      <c r="B997" s="21">
        <v>83.399000000000001</v>
      </c>
      <c r="C997" s="21">
        <v>2.3759999999999999</v>
      </c>
      <c r="D997" s="22">
        <v>0.24979799999999999</v>
      </c>
      <c r="G997" s="1"/>
    </row>
    <row r="998" spans="1:7" x14ac:dyDescent="0.25">
      <c r="A998" s="20">
        <v>14.294</v>
      </c>
      <c r="B998" s="21">
        <v>83.903000000000006</v>
      </c>
      <c r="C998" s="21">
        <v>2.0790000000000002</v>
      </c>
      <c r="D998" s="22">
        <v>0.24979799999999999</v>
      </c>
      <c r="G998" s="1"/>
    </row>
    <row r="999" spans="1:7" x14ac:dyDescent="0.25">
      <c r="A999" s="20">
        <v>14.294</v>
      </c>
      <c r="B999" s="21">
        <v>84.400999999999996</v>
      </c>
      <c r="C999" s="21">
        <v>1.833</v>
      </c>
      <c r="D999" s="22">
        <v>0.249809</v>
      </c>
      <c r="G999" s="1"/>
    </row>
    <row r="1000" spans="1:7" x14ac:dyDescent="0.25">
      <c r="A1000" s="20">
        <v>14.294</v>
      </c>
      <c r="B1000" s="21">
        <v>84.900999999999996</v>
      </c>
      <c r="C1000" s="21">
        <v>1.6259999999999999</v>
      </c>
      <c r="D1000" s="22">
        <v>0.249806</v>
      </c>
      <c r="G1000" s="1"/>
    </row>
    <row r="1001" spans="1:7" x14ac:dyDescent="0.25">
      <c r="A1001" s="20">
        <v>14.294</v>
      </c>
      <c r="B1001" s="21">
        <v>85.402000000000001</v>
      </c>
      <c r="C1001" s="21">
        <v>1.472</v>
      </c>
      <c r="D1001" s="22">
        <v>0.249804</v>
      </c>
      <c r="G1001" s="1"/>
    </row>
    <row r="1002" spans="1:7" x14ac:dyDescent="0.25">
      <c r="A1002" s="20">
        <v>14.294</v>
      </c>
      <c r="B1002" s="21">
        <v>85.899000000000001</v>
      </c>
      <c r="C1002" s="21">
        <v>1.321</v>
      </c>
      <c r="D1002" s="22">
        <v>0.249806</v>
      </c>
      <c r="G1002" s="1"/>
    </row>
    <row r="1003" spans="1:7" x14ac:dyDescent="0.25">
      <c r="A1003" s="20">
        <v>14.294</v>
      </c>
      <c r="B1003" s="21">
        <v>86.403000000000006</v>
      </c>
      <c r="C1003" s="21">
        <v>1.1970000000000001</v>
      </c>
      <c r="D1003" s="22">
        <v>0.249804</v>
      </c>
      <c r="G1003" s="1"/>
    </row>
    <row r="1004" spans="1:7" x14ac:dyDescent="0.25">
      <c r="A1004" s="20">
        <v>14.294</v>
      </c>
      <c r="B1004" s="21">
        <v>86.902000000000001</v>
      </c>
      <c r="C1004" s="21">
        <v>1.0720000000000001</v>
      </c>
      <c r="D1004" s="22">
        <v>0.24979799999999999</v>
      </c>
      <c r="G1004" s="1"/>
    </row>
    <row r="1005" spans="1:7" x14ac:dyDescent="0.25">
      <c r="A1005" s="20">
        <v>14.294</v>
      </c>
      <c r="B1005" s="21">
        <v>87.4</v>
      </c>
      <c r="C1005" s="21">
        <v>0.99</v>
      </c>
      <c r="D1005" s="22">
        <v>0.24979699999999999</v>
      </c>
      <c r="G1005" s="1"/>
    </row>
    <row r="1006" spans="1:7" x14ac:dyDescent="0.25">
      <c r="A1006" s="20">
        <v>14.294</v>
      </c>
      <c r="B1006" s="21">
        <v>87.902000000000001</v>
      </c>
      <c r="C1006" s="21">
        <v>0.92600000000000005</v>
      </c>
      <c r="D1006" s="22">
        <v>0.24979899999999999</v>
      </c>
      <c r="G1006" s="1"/>
    </row>
    <row r="1007" spans="1:7" x14ac:dyDescent="0.25">
      <c r="A1007" s="20">
        <v>14.294</v>
      </c>
      <c r="B1007" s="21">
        <v>88.399000000000001</v>
      </c>
      <c r="C1007" s="21">
        <v>0.84199999999999997</v>
      </c>
      <c r="D1007" s="22">
        <v>0.24979699999999999</v>
      </c>
      <c r="G1007" s="1"/>
    </row>
    <row r="1008" spans="1:7" x14ac:dyDescent="0.25">
      <c r="A1008" s="20">
        <v>14.294</v>
      </c>
      <c r="B1008" s="21">
        <v>88.9</v>
      </c>
      <c r="C1008" s="21">
        <v>0.78300000000000003</v>
      </c>
      <c r="D1008" s="22">
        <v>0.24979999999999999</v>
      </c>
      <c r="G1008" s="1"/>
    </row>
    <row r="1009" spans="1:7" x14ac:dyDescent="0.25">
      <c r="A1009" s="20">
        <v>14.294</v>
      </c>
      <c r="B1009" s="21">
        <v>89.400999999999996</v>
      </c>
      <c r="C1009" s="21">
        <v>0.73299999999999998</v>
      </c>
      <c r="D1009" s="22">
        <v>0.24978900000000001</v>
      </c>
      <c r="G1009" s="1"/>
    </row>
    <row r="1010" spans="1:7" x14ac:dyDescent="0.25">
      <c r="A1010" s="20">
        <v>14.294</v>
      </c>
      <c r="B1010" s="21">
        <v>89.9</v>
      </c>
      <c r="C1010" s="21">
        <v>0.67900000000000005</v>
      </c>
      <c r="D1010" s="22">
        <v>0.24979599999999999</v>
      </c>
      <c r="G1010" s="1"/>
    </row>
    <row r="1011" spans="1:7" x14ac:dyDescent="0.25">
      <c r="A1011" s="20">
        <v>14.294</v>
      </c>
      <c r="B1011" s="21">
        <v>90.402000000000001</v>
      </c>
      <c r="C1011" s="21">
        <v>0.64300000000000002</v>
      </c>
      <c r="D1011" s="22">
        <v>0.24979499999999999</v>
      </c>
      <c r="G1011" s="1"/>
    </row>
    <row r="1012" spans="1:7" x14ac:dyDescent="0.25">
      <c r="A1012" s="20">
        <v>14.294</v>
      </c>
      <c r="B1012" s="21">
        <v>90.9</v>
      </c>
      <c r="C1012" s="21">
        <v>0.61499999999999999</v>
      </c>
      <c r="D1012" s="22">
        <v>0.24979899999999999</v>
      </c>
      <c r="G1012" s="1"/>
    </row>
    <row r="1013" spans="1:7" x14ac:dyDescent="0.25">
      <c r="A1013" s="20">
        <v>14.294</v>
      </c>
      <c r="B1013" s="21">
        <v>91.4</v>
      </c>
      <c r="C1013" s="21">
        <v>0.59299999999999997</v>
      </c>
      <c r="D1013" s="22">
        <v>0.24979599999999999</v>
      </c>
      <c r="G1013" s="1"/>
    </row>
    <row r="1014" spans="1:7" x14ac:dyDescent="0.25">
      <c r="A1014" s="20">
        <v>14.294</v>
      </c>
      <c r="B1014" s="21">
        <v>91.902000000000001</v>
      </c>
      <c r="C1014" s="21">
        <v>0.55900000000000005</v>
      </c>
      <c r="D1014" s="22">
        <v>0.249804</v>
      </c>
      <c r="G1014" s="1"/>
    </row>
    <row r="1015" spans="1:7" x14ac:dyDescent="0.25">
      <c r="A1015" s="20">
        <v>14.294</v>
      </c>
      <c r="B1015" s="21">
        <v>92.4</v>
      </c>
      <c r="C1015" s="21">
        <v>0.53900000000000003</v>
      </c>
      <c r="D1015" s="22">
        <v>0.24979899999999999</v>
      </c>
      <c r="G1015" s="1"/>
    </row>
    <row r="1016" spans="1:7" x14ac:dyDescent="0.25">
      <c r="A1016" s="20">
        <v>14.294</v>
      </c>
      <c r="B1016" s="21">
        <v>92.900999999999996</v>
      </c>
      <c r="C1016" s="21">
        <v>0.51400000000000001</v>
      </c>
      <c r="D1016" s="22">
        <v>0.24979999999999999</v>
      </c>
      <c r="G1016" s="1"/>
    </row>
    <row r="1017" spans="1:7" x14ac:dyDescent="0.25">
      <c r="A1017" s="20">
        <v>14.294</v>
      </c>
      <c r="B1017" s="21">
        <v>93.400999999999996</v>
      </c>
      <c r="C1017" s="21">
        <v>0.49399999999999999</v>
      </c>
      <c r="D1017" s="22">
        <v>0.24979599999999999</v>
      </c>
      <c r="G1017" s="1"/>
    </row>
    <row r="1018" spans="1:7" x14ac:dyDescent="0.25">
      <c r="A1018" s="20">
        <v>14.294</v>
      </c>
      <c r="B1018" s="21">
        <v>93.899000000000001</v>
      </c>
      <c r="C1018" s="21">
        <v>0.48499999999999999</v>
      </c>
      <c r="D1018" s="22">
        <v>0.24979299999999999</v>
      </c>
      <c r="G1018" s="1"/>
    </row>
    <row r="1019" spans="1:7" x14ac:dyDescent="0.25">
      <c r="A1019" s="20">
        <v>14.294</v>
      </c>
      <c r="B1019" s="21">
        <v>94.402000000000001</v>
      </c>
      <c r="C1019" s="21">
        <v>0.46300000000000002</v>
      </c>
      <c r="D1019" s="22">
        <v>0.24979499999999999</v>
      </c>
      <c r="G1019" s="1"/>
    </row>
    <row r="1020" spans="1:7" x14ac:dyDescent="0.25">
      <c r="A1020" s="20">
        <v>14.294</v>
      </c>
      <c r="B1020" s="21">
        <v>94.9</v>
      </c>
      <c r="C1020" s="21">
        <v>0.46300000000000002</v>
      </c>
      <c r="D1020" s="22">
        <v>0.24979999999999999</v>
      </c>
      <c r="G1020" s="1"/>
    </row>
    <row r="1021" spans="1:7" x14ac:dyDescent="0.25">
      <c r="A1021" s="20">
        <v>14.294</v>
      </c>
      <c r="B1021" s="21">
        <v>95.399000000000001</v>
      </c>
      <c r="C1021" s="21">
        <v>0.43099999999999999</v>
      </c>
      <c r="D1021" s="22">
        <v>0.249806</v>
      </c>
      <c r="G1021" s="1"/>
    </row>
    <row r="1022" spans="1:7" x14ac:dyDescent="0.25">
      <c r="A1022" s="20">
        <v>14.294</v>
      </c>
      <c r="B1022" s="21">
        <v>95.900999999999996</v>
      </c>
      <c r="C1022" s="21">
        <v>0.42499999999999999</v>
      </c>
      <c r="D1022" s="22">
        <v>0.24979899999999999</v>
      </c>
      <c r="G1022" s="1"/>
    </row>
    <row r="1023" spans="1:7" x14ac:dyDescent="0.25">
      <c r="A1023" s="20">
        <v>14.294</v>
      </c>
      <c r="B1023" s="21">
        <v>96.4</v>
      </c>
      <c r="C1023" s="21">
        <v>0.38900000000000001</v>
      </c>
      <c r="D1023" s="22">
        <v>0.24979599999999999</v>
      </c>
      <c r="G1023" s="1"/>
    </row>
    <row r="1024" spans="1:7" x14ac:dyDescent="0.25">
      <c r="A1024" s="20">
        <v>14.294</v>
      </c>
      <c r="B1024" s="21">
        <v>96.900999999999996</v>
      </c>
      <c r="C1024" s="21">
        <v>0.374</v>
      </c>
      <c r="D1024" s="22">
        <v>0.24979699999999999</v>
      </c>
      <c r="G1024" s="1"/>
    </row>
    <row r="1025" spans="1:7" x14ac:dyDescent="0.25">
      <c r="A1025" s="20">
        <v>14.294</v>
      </c>
      <c r="B1025" s="21">
        <v>97.400999999999996</v>
      </c>
      <c r="C1025" s="21">
        <v>0.36799999999999999</v>
      </c>
      <c r="D1025" s="22">
        <v>0.249802</v>
      </c>
      <c r="G1025" s="1"/>
    </row>
    <row r="1026" spans="1:7" x14ac:dyDescent="0.25">
      <c r="A1026" s="20">
        <v>14.294</v>
      </c>
      <c r="B1026" s="21">
        <v>97.899000000000001</v>
      </c>
      <c r="C1026" s="21">
        <v>0.35499999999999998</v>
      </c>
      <c r="D1026" s="22">
        <v>0.24978900000000001</v>
      </c>
      <c r="G1026" s="1"/>
    </row>
    <row r="1027" spans="1:7" x14ac:dyDescent="0.25">
      <c r="A1027" s="20">
        <v>14.294</v>
      </c>
      <c r="B1027" s="21">
        <v>98.400999999999996</v>
      </c>
      <c r="C1027" s="21">
        <v>0.35099999999999998</v>
      </c>
      <c r="D1027" s="22">
        <v>0.24979899999999999</v>
      </c>
      <c r="G1027" s="1"/>
    </row>
    <row r="1028" spans="1:7" x14ac:dyDescent="0.25">
      <c r="A1028" s="20">
        <v>14.294</v>
      </c>
      <c r="B1028" s="21">
        <v>98.900999999999996</v>
      </c>
      <c r="C1028" s="21">
        <v>0.34599999999999997</v>
      </c>
      <c r="D1028" s="22">
        <v>0.249809</v>
      </c>
      <c r="G1028" s="1"/>
    </row>
    <row r="1029" spans="1:7" x14ac:dyDescent="0.25">
      <c r="A1029" s="20">
        <v>14.294</v>
      </c>
      <c r="B1029" s="21">
        <v>99.4</v>
      </c>
      <c r="C1029" s="21">
        <v>0.33300000000000002</v>
      </c>
      <c r="D1029" s="22">
        <v>0.24979599999999999</v>
      </c>
      <c r="G1029" s="1"/>
    </row>
    <row r="1030" spans="1:7" x14ac:dyDescent="0.25">
      <c r="A1030" s="20">
        <v>14.294</v>
      </c>
      <c r="B1030" s="21">
        <v>99.902000000000001</v>
      </c>
      <c r="C1030" s="21">
        <v>0.33100000000000002</v>
      </c>
      <c r="D1030" s="22">
        <v>0.24979799999999999</v>
      </c>
      <c r="G1030" s="1"/>
    </row>
    <row r="1031" spans="1:7" x14ac:dyDescent="0.25">
      <c r="A1031" s="20">
        <v>14.294</v>
      </c>
      <c r="B1031" s="21">
        <v>100.4</v>
      </c>
      <c r="C1031" s="21">
        <v>0.32900000000000001</v>
      </c>
      <c r="D1031" s="22">
        <v>0.24979999999999999</v>
      </c>
      <c r="G1031" s="1"/>
    </row>
    <row r="1032" spans="1:7" x14ac:dyDescent="0.25">
      <c r="A1032" s="20">
        <v>14.294</v>
      </c>
      <c r="B1032" s="21">
        <v>100.901</v>
      </c>
      <c r="C1032" s="21">
        <v>0.316</v>
      </c>
      <c r="D1032" s="22">
        <v>0.24979799999999999</v>
      </c>
      <c r="G1032" s="1"/>
    </row>
    <row r="1033" spans="1:7" ht="15.75" thickBot="1" x14ac:dyDescent="0.3">
      <c r="A1033" s="26">
        <v>14.294</v>
      </c>
      <c r="B1033" s="27">
        <v>101.401</v>
      </c>
      <c r="C1033" s="27">
        <v>0.313</v>
      </c>
      <c r="D1033" s="28">
        <v>0.24979799999999999</v>
      </c>
      <c r="G1033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3"/>
  <sheetViews>
    <sheetView workbookViewId="0">
      <selection sqref="A1:D1033"/>
    </sheetView>
  </sheetViews>
  <sheetFormatPr defaultRowHeight="15" x14ac:dyDescent="0.25"/>
  <cols>
    <col min="7" max="7" width="10.5703125" customWidth="1"/>
  </cols>
  <sheetData>
    <row r="1" spans="1:14" x14ac:dyDescent="0.25">
      <c r="A1" s="17" t="s">
        <v>0</v>
      </c>
      <c r="B1" s="18"/>
      <c r="C1" s="18"/>
      <c r="D1" s="19"/>
      <c r="F1" s="4" t="s">
        <v>21</v>
      </c>
      <c r="G1" s="4">
        <v>71.400000000000006</v>
      </c>
    </row>
    <row r="2" spans="1:14" x14ac:dyDescent="0.25">
      <c r="A2" s="20" t="s">
        <v>32</v>
      </c>
      <c r="B2" s="21" t="s">
        <v>1</v>
      </c>
      <c r="C2" s="21"/>
      <c r="D2" s="22"/>
      <c r="F2" s="4" t="s">
        <v>22</v>
      </c>
      <c r="G2" s="4">
        <v>13.7</v>
      </c>
    </row>
    <row r="3" spans="1:14" x14ac:dyDescent="0.25">
      <c r="A3" s="23">
        <v>42880</v>
      </c>
      <c r="B3" s="21" t="s">
        <v>2</v>
      </c>
      <c r="C3" s="21"/>
      <c r="D3" s="22"/>
    </row>
    <row r="4" spans="1:14" x14ac:dyDescent="0.25">
      <c r="A4" s="24">
        <v>0.42706018518518518</v>
      </c>
      <c r="B4" s="21" t="s">
        <v>3</v>
      </c>
      <c r="C4" s="21"/>
      <c r="D4" s="22"/>
    </row>
    <row r="5" spans="1:14" x14ac:dyDescent="0.25">
      <c r="A5" s="20">
        <v>5.0999999999999996</v>
      </c>
      <c r="B5" s="21" t="s">
        <v>4</v>
      </c>
      <c r="C5" s="21"/>
      <c r="D5" s="22"/>
    </row>
    <row r="6" spans="1:14" x14ac:dyDescent="0.25">
      <c r="A6" s="20">
        <v>1</v>
      </c>
      <c r="B6" s="21" t="s">
        <v>5</v>
      </c>
      <c r="C6" s="21"/>
      <c r="D6" s="22"/>
    </row>
    <row r="7" spans="1:14" x14ac:dyDescent="0.25">
      <c r="A7" s="20">
        <v>7</v>
      </c>
      <c r="B7" s="21" t="s">
        <v>6</v>
      </c>
      <c r="C7" s="21"/>
      <c r="D7" s="22"/>
    </row>
    <row r="8" spans="1:14" x14ac:dyDescent="0.25">
      <c r="A8" s="20">
        <v>145</v>
      </c>
      <c r="B8" s="21" t="s">
        <v>7</v>
      </c>
      <c r="C8" s="21"/>
      <c r="D8" s="22"/>
    </row>
    <row r="9" spans="1:14" x14ac:dyDescent="0.25">
      <c r="A9" s="20">
        <v>2</v>
      </c>
      <c r="B9" s="21" t="s">
        <v>8</v>
      </c>
      <c r="C9" s="21"/>
      <c r="D9" s="22"/>
    </row>
    <row r="10" spans="1:14" x14ac:dyDescent="0.25">
      <c r="A10" s="20">
        <v>0</v>
      </c>
      <c r="B10" s="21" t="s">
        <v>9</v>
      </c>
      <c r="C10" s="21"/>
      <c r="D10" s="22"/>
      <c r="H10">
        <v>0</v>
      </c>
      <c r="I10">
        <v>145</v>
      </c>
      <c r="J10">
        <v>290</v>
      </c>
      <c r="K10">
        <v>435</v>
      </c>
      <c r="L10">
        <v>580</v>
      </c>
      <c r="M10">
        <v>725</v>
      </c>
      <c r="N10">
        <v>870</v>
      </c>
    </row>
    <row r="11" spans="1:14" x14ac:dyDescent="0.25">
      <c r="A11" s="20" t="s">
        <v>33</v>
      </c>
      <c r="B11" s="21"/>
      <c r="C11" s="21"/>
      <c r="D11" s="22"/>
    </row>
    <row r="12" spans="1:14" x14ac:dyDescent="0.25">
      <c r="A12" s="20" t="s">
        <v>10</v>
      </c>
      <c r="B12" s="21"/>
      <c r="C12" s="21"/>
      <c r="D12" s="22"/>
    </row>
    <row r="13" spans="1:14" x14ac:dyDescent="0.25">
      <c r="A13" s="20" t="s">
        <v>11</v>
      </c>
      <c r="B13" s="21"/>
      <c r="C13" s="21"/>
      <c r="D13" s="22"/>
    </row>
    <row r="14" spans="1:14" x14ac:dyDescent="0.25">
      <c r="A14" s="20">
        <v>0</v>
      </c>
      <c r="B14" s="21" t="s">
        <v>12</v>
      </c>
      <c r="C14" s="21"/>
      <c r="D14" s="22"/>
      <c r="G14" s="5" t="s">
        <v>25</v>
      </c>
      <c r="H14" s="6">
        <v>-0.6039999999999992</v>
      </c>
      <c r="I14" s="6">
        <v>-0.40499999999999936</v>
      </c>
      <c r="J14" s="6">
        <v>-0.20500000000000007</v>
      </c>
      <c r="K14" s="6">
        <v>-4.9999999999990052E-3</v>
      </c>
      <c r="L14" s="6">
        <v>0.19500000000000028</v>
      </c>
      <c r="M14" s="6">
        <v>0.39500000000000135</v>
      </c>
      <c r="N14" s="6">
        <v>0.59400000000000119</v>
      </c>
    </row>
    <row r="15" spans="1:14" x14ac:dyDescent="0.25">
      <c r="A15" s="20">
        <v>0</v>
      </c>
      <c r="B15" s="21" t="s">
        <v>13</v>
      </c>
      <c r="C15" s="21"/>
      <c r="D15" s="22"/>
      <c r="G15" s="5" t="s">
        <v>26</v>
      </c>
      <c r="H15" s="6">
        <f t="shared" ref="H15:N15" ca="1" si="0">SUMPRODUCT($F19:$F163,H19:H163)</f>
        <v>1848.7529394999981</v>
      </c>
      <c r="I15" s="6">
        <f t="shared" ca="1" si="0"/>
        <v>1849.9841729999991</v>
      </c>
      <c r="J15" s="6">
        <f t="shared" ca="1" si="0"/>
        <v>1849.4309294999998</v>
      </c>
      <c r="K15" s="6">
        <f t="shared" ca="1" si="0"/>
        <v>1849.7800465</v>
      </c>
      <c r="L15" s="6">
        <f t="shared" ca="1" si="0"/>
        <v>1848.8533695000003</v>
      </c>
      <c r="M15" s="6">
        <f t="shared" ca="1" si="0"/>
        <v>1850.2963015</v>
      </c>
      <c r="N15" s="6">
        <f t="shared" ca="1" si="0"/>
        <v>1849.6479114999997</v>
      </c>
    </row>
    <row r="16" spans="1:14" x14ac:dyDescent="0.25">
      <c r="A16" s="20">
        <v>0</v>
      </c>
      <c r="B16" s="21" t="s">
        <v>14</v>
      </c>
      <c r="C16" s="21"/>
      <c r="D16" s="22"/>
      <c r="G16" s="5" t="s">
        <v>27</v>
      </c>
      <c r="H16" s="6">
        <f ca="1">H91</f>
        <v>263.05900000000003</v>
      </c>
      <c r="I16" s="6">
        <f t="shared" ref="I16:N16" ca="1" si="1">I91</f>
        <v>262.03100000000001</v>
      </c>
      <c r="J16" s="6">
        <f t="shared" ca="1" si="1"/>
        <v>261.392</v>
      </c>
      <c r="K16" s="6">
        <f t="shared" ca="1" si="1"/>
        <v>261.29399999999998</v>
      </c>
      <c r="L16" s="6">
        <f t="shared" ca="1" si="1"/>
        <v>261.60300000000001</v>
      </c>
      <c r="M16" s="6">
        <f t="shared" ca="1" si="1"/>
        <v>262.55599999999998</v>
      </c>
      <c r="N16" s="6">
        <f t="shared" ca="1" si="1"/>
        <v>263.84800000000001</v>
      </c>
    </row>
    <row r="17" spans="1:14" x14ac:dyDescent="0.25">
      <c r="A17" s="20" t="s">
        <v>15</v>
      </c>
      <c r="B17" s="21"/>
      <c r="C17" s="21"/>
      <c r="D17" s="22"/>
    </row>
    <row r="18" spans="1:14" x14ac:dyDescent="0.25">
      <c r="A18" s="20" t="s">
        <v>18</v>
      </c>
      <c r="B18" s="21"/>
      <c r="C18" s="21" t="s">
        <v>16</v>
      </c>
      <c r="D18" s="22" t="s">
        <v>17</v>
      </c>
      <c r="H18" s="3">
        <f ca="1">OFFSET($A19,H10,0)-$G2</f>
        <v>-0.60299999999999976</v>
      </c>
      <c r="I18" s="3">
        <f t="shared" ref="I18:N18" ca="1" si="2">OFFSET($A19,I10,0)-$G2</f>
        <v>-0.40499999999999936</v>
      </c>
      <c r="J18" s="3">
        <f t="shared" ca="1" si="2"/>
        <v>-0.20500000000000007</v>
      </c>
      <c r="K18" s="3">
        <f t="shared" ca="1" si="2"/>
        <v>-4.9999999999990052E-3</v>
      </c>
      <c r="L18" s="3">
        <f t="shared" ca="1" si="2"/>
        <v>0.19500000000000028</v>
      </c>
      <c r="M18" s="3">
        <f t="shared" ca="1" si="2"/>
        <v>0.39500000000000135</v>
      </c>
      <c r="N18" s="3">
        <f t="shared" ca="1" si="2"/>
        <v>0.59500000000000064</v>
      </c>
    </row>
    <row r="19" spans="1:14" x14ac:dyDescent="0.25">
      <c r="A19" s="20">
        <v>13.097</v>
      </c>
      <c r="B19" s="21">
        <v>41.405999999999999</v>
      </c>
      <c r="C19" s="21">
        <v>0.17799999999999999</v>
      </c>
      <c r="D19" s="22">
        <v>0.20006399999999999</v>
      </c>
      <c r="F19" s="1">
        <f>(G20-G19)/2</f>
        <v>0.24699999999999989</v>
      </c>
      <c r="G19" s="3">
        <f>B19-G$1</f>
        <v>-29.994000000000007</v>
      </c>
      <c r="H19" s="2">
        <f ca="1">OFFSET($C19, H$10,0)</f>
        <v>0.17799999999999999</v>
      </c>
      <c r="I19" s="2">
        <f t="shared" ref="I19:N34" ca="1" si="3">OFFSET($C19, I$10,0)</f>
        <v>0.17699999999999999</v>
      </c>
      <c r="J19" s="2">
        <f t="shared" ca="1" si="3"/>
        <v>0.2</v>
      </c>
      <c r="K19" s="2">
        <f t="shared" ca="1" si="3"/>
        <v>0.16900000000000001</v>
      </c>
      <c r="L19" s="2">
        <f ca="1">OFFSET($C19, L$10,0)</f>
        <v>0.19800000000000001</v>
      </c>
      <c r="M19" s="2">
        <f t="shared" ca="1" si="3"/>
        <v>0.19700000000000001</v>
      </c>
      <c r="N19" s="2">
        <f t="shared" ca="1" si="3"/>
        <v>0.20399999999999999</v>
      </c>
    </row>
    <row r="20" spans="1:14" x14ac:dyDescent="0.25">
      <c r="A20" s="20">
        <v>13.097</v>
      </c>
      <c r="B20" s="21">
        <v>41.9</v>
      </c>
      <c r="C20" s="21">
        <v>0.17199999999999999</v>
      </c>
      <c r="D20" s="22">
        <v>0.20006299999999999</v>
      </c>
      <c r="F20" s="1">
        <f>(G21-G19)/2</f>
        <v>0.49549999999999983</v>
      </c>
      <c r="G20" s="3">
        <f t="shared" ref="G20:G83" si="4">B20-G$1</f>
        <v>-29.500000000000007</v>
      </c>
      <c r="H20" s="2">
        <f t="shared" ref="H20:N51" ca="1" si="5">OFFSET($C20, H$10,0)</f>
        <v>0.17199999999999999</v>
      </c>
      <c r="I20" s="2">
        <f t="shared" ca="1" si="3"/>
        <v>0.16700000000000001</v>
      </c>
      <c r="J20" s="2">
        <f t="shared" ca="1" si="3"/>
        <v>0.18</v>
      </c>
      <c r="K20" s="2">
        <f t="shared" ca="1" si="3"/>
        <v>0.14899999999999999</v>
      </c>
      <c r="L20" s="2">
        <f t="shared" ca="1" si="3"/>
        <v>0.17599999999999999</v>
      </c>
      <c r="M20" s="2">
        <f t="shared" ca="1" si="3"/>
        <v>0.17599999999999999</v>
      </c>
      <c r="N20" s="2">
        <f t="shared" ca="1" si="3"/>
        <v>0.187</v>
      </c>
    </row>
    <row r="21" spans="1:14" x14ac:dyDescent="0.25">
      <c r="A21" s="20">
        <v>13.097</v>
      </c>
      <c r="B21" s="21">
        <v>42.396999999999998</v>
      </c>
      <c r="C21" s="21">
        <v>0.17599999999999999</v>
      </c>
      <c r="D21" s="22">
        <v>0.20006599999999999</v>
      </c>
      <c r="F21" s="1">
        <f t="shared" ref="F21:F84" si="6">(G22-G20)/2</f>
        <v>0.5</v>
      </c>
      <c r="G21" s="3">
        <f t="shared" si="4"/>
        <v>-29.003000000000007</v>
      </c>
      <c r="H21" s="2">
        <f t="shared" ca="1" si="5"/>
        <v>0.17599999999999999</v>
      </c>
      <c r="I21" s="2">
        <f t="shared" ca="1" si="3"/>
        <v>0.17</v>
      </c>
      <c r="J21" s="2">
        <f t="shared" ca="1" si="3"/>
        <v>0.16700000000000001</v>
      </c>
      <c r="K21" s="2">
        <f t="shared" ca="1" si="3"/>
        <v>0.14499999999999999</v>
      </c>
      <c r="L21" s="2">
        <f t="shared" ca="1" si="3"/>
        <v>0.17699999999999999</v>
      </c>
      <c r="M21" s="2">
        <f t="shared" ca="1" si="3"/>
        <v>0.17199999999999999</v>
      </c>
      <c r="N21" s="2">
        <f t="shared" ca="1" si="3"/>
        <v>0.2</v>
      </c>
    </row>
    <row r="22" spans="1:14" x14ac:dyDescent="0.25">
      <c r="A22" s="20">
        <v>13.097</v>
      </c>
      <c r="B22" s="21">
        <v>42.9</v>
      </c>
      <c r="C22" s="21">
        <v>0.17599999999999999</v>
      </c>
      <c r="D22" s="22">
        <v>0.20006599999999999</v>
      </c>
      <c r="F22" s="1">
        <f t="shared" si="6"/>
        <v>0.50100000000000122</v>
      </c>
      <c r="G22" s="3">
        <f t="shared" si="4"/>
        <v>-28.500000000000007</v>
      </c>
      <c r="H22" s="2">
        <f t="shared" ca="1" si="5"/>
        <v>0.17599999999999999</v>
      </c>
      <c r="I22" s="2">
        <f t="shared" ca="1" si="3"/>
        <v>0.17899999999999999</v>
      </c>
      <c r="J22" s="2">
        <f t="shared" ca="1" si="3"/>
        <v>0.17</v>
      </c>
      <c r="K22" s="2">
        <f t="shared" ca="1" si="3"/>
        <v>0.16500000000000001</v>
      </c>
      <c r="L22" s="2">
        <f t="shared" ca="1" si="3"/>
        <v>0.17699999999999999</v>
      </c>
      <c r="M22" s="2">
        <f t="shared" ca="1" si="3"/>
        <v>0.186</v>
      </c>
      <c r="N22" s="2">
        <f t="shared" ca="1" si="3"/>
        <v>0.19600000000000001</v>
      </c>
    </row>
    <row r="23" spans="1:14" x14ac:dyDescent="0.25">
      <c r="A23" s="20">
        <v>13.097</v>
      </c>
      <c r="B23" s="21">
        <v>43.399000000000001</v>
      </c>
      <c r="C23" s="21">
        <v>0.184</v>
      </c>
      <c r="D23" s="22">
        <v>0.20005999999999999</v>
      </c>
      <c r="F23" s="1">
        <f t="shared" si="6"/>
        <v>0.50100000000000122</v>
      </c>
      <c r="G23" s="3">
        <f t="shared" si="4"/>
        <v>-28.001000000000005</v>
      </c>
      <c r="H23" s="2">
        <f t="shared" ca="1" si="5"/>
        <v>0.184</v>
      </c>
      <c r="I23" s="2">
        <f t="shared" ca="1" si="3"/>
        <v>0.186</v>
      </c>
      <c r="J23" s="2">
        <f t="shared" ca="1" si="3"/>
        <v>0.17899999999999999</v>
      </c>
      <c r="K23" s="2">
        <f t="shared" ca="1" si="3"/>
        <v>0.16700000000000001</v>
      </c>
      <c r="L23" s="2">
        <f t="shared" ca="1" si="3"/>
        <v>0.19</v>
      </c>
      <c r="M23" s="2">
        <f t="shared" ca="1" si="3"/>
        <v>0.18099999999999999</v>
      </c>
      <c r="N23" s="2">
        <f t="shared" ca="1" si="3"/>
        <v>0.187</v>
      </c>
    </row>
    <row r="24" spans="1:14" x14ac:dyDescent="0.25">
      <c r="A24" s="20">
        <v>13.097</v>
      </c>
      <c r="B24" s="21">
        <v>43.902000000000001</v>
      </c>
      <c r="C24" s="21">
        <v>0.17699999999999999</v>
      </c>
      <c r="D24" s="22">
        <v>0.20006699999999999</v>
      </c>
      <c r="F24" s="1">
        <f t="shared" si="6"/>
        <v>0.50100000000000122</v>
      </c>
      <c r="G24" s="3">
        <f t="shared" si="4"/>
        <v>-27.498000000000005</v>
      </c>
      <c r="H24" s="2">
        <f t="shared" ca="1" si="5"/>
        <v>0.17699999999999999</v>
      </c>
      <c r="I24" s="2">
        <f t="shared" ca="1" si="3"/>
        <v>0.19800000000000001</v>
      </c>
      <c r="J24" s="2">
        <f t="shared" ca="1" si="3"/>
        <v>0.184</v>
      </c>
      <c r="K24" s="2">
        <f t="shared" ca="1" si="3"/>
        <v>0.16500000000000001</v>
      </c>
      <c r="L24" s="2">
        <f t="shared" ca="1" si="3"/>
        <v>0.19</v>
      </c>
      <c r="M24" s="2">
        <f t="shared" ca="1" si="3"/>
        <v>0.17699999999999999</v>
      </c>
      <c r="N24" s="2">
        <f t="shared" ca="1" si="3"/>
        <v>0.185</v>
      </c>
    </row>
    <row r="25" spans="1:14" x14ac:dyDescent="0.25">
      <c r="A25" s="20">
        <v>13.097</v>
      </c>
      <c r="B25" s="21">
        <v>44.401000000000003</v>
      </c>
      <c r="C25" s="21">
        <v>0.20599999999999999</v>
      </c>
      <c r="D25" s="22">
        <v>0.200068</v>
      </c>
      <c r="F25" s="1">
        <f t="shared" si="6"/>
        <v>0.49749999999999872</v>
      </c>
      <c r="G25" s="3">
        <f t="shared" si="4"/>
        <v>-26.999000000000002</v>
      </c>
      <c r="H25" s="2">
        <f t="shared" ca="1" si="5"/>
        <v>0.20599999999999999</v>
      </c>
      <c r="I25" s="2">
        <f t="shared" ca="1" si="3"/>
        <v>0.20100000000000001</v>
      </c>
      <c r="J25" s="2">
        <f t="shared" ca="1" si="3"/>
        <v>0.184</v>
      </c>
      <c r="K25" s="2">
        <f t="shared" ca="1" si="3"/>
        <v>0.16700000000000001</v>
      </c>
      <c r="L25" s="2">
        <f t="shared" ca="1" si="3"/>
        <v>0.17499999999999999</v>
      </c>
      <c r="M25" s="2">
        <f t="shared" ca="1" si="3"/>
        <v>0.183</v>
      </c>
      <c r="N25" s="2">
        <f t="shared" ca="1" si="3"/>
        <v>0.20300000000000001</v>
      </c>
    </row>
    <row r="26" spans="1:14" x14ac:dyDescent="0.25">
      <c r="A26" s="20">
        <v>13.097</v>
      </c>
      <c r="B26" s="21">
        <v>44.896999999999998</v>
      </c>
      <c r="C26" s="21">
        <v>0.22900000000000001</v>
      </c>
      <c r="D26" s="22">
        <v>0.20005800000000001</v>
      </c>
      <c r="F26" s="1">
        <f t="shared" si="6"/>
        <v>0.49899999999999878</v>
      </c>
      <c r="G26" s="3">
        <f t="shared" si="4"/>
        <v>-26.503000000000007</v>
      </c>
      <c r="H26" s="2">
        <f t="shared" ca="1" si="5"/>
        <v>0.22900000000000001</v>
      </c>
      <c r="I26" s="2">
        <f t="shared" ca="1" si="3"/>
        <v>0.20699999999999999</v>
      </c>
      <c r="J26" s="2">
        <f t="shared" ca="1" si="3"/>
        <v>0.191</v>
      </c>
      <c r="K26" s="2">
        <f t="shared" ca="1" si="3"/>
        <v>0.185</v>
      </c>
      <c r="L26" s="2">
        <f t="shared" ca="1" si="3"/>
        <v>0.19</v>
      </c>
      <c r="M26" s="2">
        <f t="shared" ca="1" si="3"/>
        <v>0.20799999999999999</v>
      </c>
      <c r="N26" s="2">
        <f t="shared" ca="1" si="3"/>
        <v>0.188</v>
      </c>
    </row>
    <row r="27" spans="1:14" x14ac:dyDescent="0.25">
      <c r="A27" s="20">
        <v>13.097</v>
      </c>
      <c r="B27" s="21">
        <v>45.399000000000001</v>
      </c>
      <c r="C27" s="21">
        <v>0.22600000000000001</v>
      </c>
      <c r="D27" s="22">
        <v>0.20006599999999999</v>
      </c>
      <c r="F27" s="1">
        <f t="shared" si="6"/>
        <v>0.50150000000000006</v>
      </c>
      <c r="G27" s="3">
        <f t="shared" si="4"/>
        <v>-26.001000000000005</v>
      </c>
      <c r="H27" s="2">
        <f t="shared" ca="1" si="5"/>
        <v>0.22600000000000001</v>
      </c>
      <c r="I27" s="2">
        <f t="shared" ca="1" si="3"/>
        <v>0.217</v>
      </c>
      <c r="J27" s="2">
        <f t="shared" ca="1" si="3"/>
        <v>0.19900000000000001</v>
      </c>
      <c r="K27" s="2">
        <f t="shared" ca="1" si="3"/>
        <v>0.19400000000000001</v>
      </c>
      <c r="L27" s="2">
        <f t="shared" ca="1" si="3"/>
        <v>0.2</v>
      </c>
      <c r="M27" s="2">
        <f t="shared" ca="1" si="3"/>
        <v>0.19900000000000001</v>
      </c>
      <c r="N27" s="2">
        <f t="shared" ca="1" si="3"/>
        <v>0.20599999999999999</v>
      </c>
    </row>
    <row r="28" spans="1:14" x14ac:dyDescent="0.25">
      <c r="A28" s="20">
        <v>13.097</v>
      </c>
      <c r="B28" s="21">
        <v>45.9</v>
      </c>
      <c r="C28" s="21">
        <v>0.22600000000000001</v>
      </c>
      <c r="D28" s="22">
        <v>0.20006199999999999</v>
      </c>
      <c r="F28" s="1">
        <f t="shared" si="6"/>
        <v>0.50100000000000122</v>
      </c>
      <c r="G28" s="3">
        <f t="shared" si="4"/>
        <v>-25.500000000000007</v>
      </c>
      <c r="H28" s="2">
        <f t="shared" ca="1" si="5"/>
        <v>0.22600000000000001</v>
      </c>
      <c r="I28" s="2">
        <f t="shared" ca="1" si="3"/>
        <v>0.216</v>
      </c>
      <c r="J28" s="2">
        <f t="shared" ca="1" si="3"/>
        <v>0.22800000000000001</v>
      </c>
      <c r="K28" s="2">
        <f t="shared" ca="1" si="3"/>
        <v>0.20899999999999999</v>
      </c>
      <c r="L28" s="2">
        <f t="shared" ca="1" si="3"/>
        <v>0.21299999999999999</v>
      </c>
      <c r="M28" s="2">
        <f t="shared" ca="1" si="3"/>
        <v>0.20899999999999999</v>
      </c>
      <c r="N28" s="2">
        <f t="shared" ca="1" si="3"/>
        <v>0.21199999999999999</v>
      </c>
    </row>
    <row r="29" spans="1:14" x14ac:dyDescent="0.25">
      <c r="A29" s="20">
        <v>13.097</v>
      </c>
      <c r="B29" s="21">
        <v>46.401000000000003</v>
      </c>
      <c r="C29" s="21">
        <v>0.25900000000000001</v>
      </c>
      <c r="D29" s="22">
        <v>0.20005999999999999</v>
      </c>
      <c r="F29" s="1">
        <f t="shared" si="6"/>
        <v>0.50050000000000239</v>
      </c>
      <c r="G29" s="3">
        <f t="shared" si="4"/>
        <v>-24.999000000000002</v>
      </c>
      <c r="H29" s="2">
        <f t="shared" ca="1" si="5"/>
        <v>0.25900000000000001</v>
      </c>
      <c r="I29" s="2">
        <f t="shared" ca="1" si="3"/>
        <v>0.224</v>
      </c>
      <c r="J29" s="2">
        <f t="shared" ca="1" si="3"/>
        <v>0.23599999999999999</v>
      </c>
      <c r="K29" s="2">
        <f t="shared" ca="1" si="3"/>
        <v>0.223</v>
      </c>
      <c r="L29" s="2">
        <f t="shared" ca="1" si="3"/>
        <v>0.216</v>
      </c>
      <c r="M29" s="2">
        <f t="shared" ca="1" si="3"/>
        <v>0.23200000000000001</v>
      </c>
      <c r="N29" s="2">
        <f t="shared" ca="1" si="3"/>
        <v>0.22700000000000001</v>
      </c>
    </row>
    <row r="30" spans="1:14" x14ac:dyDescent="0.25">
      <c r="A30" s="20">
        <v>13.097</v>
      </c>
      <c r="B30" s="21">
        <v>46.901000000000003</v>
      </c>
      <c r="C30" s="21">
        <v>0.251</v>
      </c>
      <c r="D30" s="22">
        <v>0.20006199999999999</v>
      </c>
      <c r="F30" s="1">
        <f t="shared" si="6"/>
        <v>0.49849999999999994</v>
      </c>
      <c r="G30" s="3">
        <f t="shared" si="4"/>
        <v>-24.499000000000002</v>
      </c>
      <c r="H30" s="2">
        <f t="shared" ca="1" si="5"/>
        <v>0.251</v>
      </c>
      <c r="I30" s="2">
        <f t="shared" ca="1" si="3"/>
        <v>0.23200000000000001</v>
      </c>
      <c r="J30" s="2">
        <f t="shared" ca="1" si="3"/>
        <v>0.23599999999999999</v>
      </c>
      <c r="K30" s="2">
        <f t="shared" ca="1" si="3"/>
        <v>0.23799999999999999</v>
      </c>
      <c r="L30" s="2">
        <f t="shared" ca="1" si="3"/>
        <v>0.22</v>
      </c>
      <c r="M30" s="2">
        <f t="shared" ca="1" si="3"/>
        <v>0.23699999999999999</v>
      </c>
      <c r="N30" s="2">
        <f t="shared" ca="1" si="3"/>
        <v>0.23599999999999999</v>
      </c>
    </row>
    <row r="31" spans="1:14" x14ac:dyDescent="0.25">
      <c r="A31" s="20">
        <v>13.097</v>
      </c>
      <c r="B31" s="21">
        <v>47.398000000000003</v>
      </c>
      <c r="C31" s="21">
        <v>0.25700000000000001</v>
      </c>
      <c r="D31" s="22">
        <v>0.20006499999999999</v>
      </c>
      <c r="F31" s="1">
        <f t="shared" si="6"/>
        <v>0.49949999999999761</v>
      </c>
      <c r="G31" s="3">
        <f t="shared" si="4"/>
        <v>-24.002000000000002</v>
      </c>
      <c r="H31" s="2">
        <f t="shared" ca="1" si="5"/>
        <v>0.25700000000000001</v>
      </c>
      <c r="I31" s="2">
        <f t="shared" ca="1" si="3"/>
        <v>0.24399999999999999</v>
      </c>
      <c r="J31" s="2">
        <f t="shared" ca="1" si="3"/>
        <v>0.24399999999999999</v>
      </c>
      <c r="K31" s="2">
        <f t="shared" ca="1" si="3"/>
        <v>0.251</v>
      </c>
      <c r="L31" s="2">
        <f t="shared" ca="1" si="3"/>
        <v>0.219</v>
      </c>
      <c r="M31" s="2">
        <f t="shared" ca="1" si="3"/>
        <v>0.25800000000000001</v>
      </c>
      <c r="N31" s="2">
        <f t="shared" ca="1" si="3"/>
        <v>0.24399999999999999</v>
      </c>
    </row>
    <row r="32" spans="1:14" x14ac:dyDescent="0.25">
      <c r="A32" s="20">
        <v>13.097</v>
      </c>
      <c r="B32" s="21">
        <v>47.9</v>
      </c>
      <c r="C32" s="21">
        <v>0.27300000000000002</v>
      </c>
      <c r="D32" s="22">
        <v>0.20005899999999999</v>
      </c>
      <c r="F32" s="1">
        <f t="shared" si="6"/>
        <v>0.50099999999999767</v>
      </c>
      <c r="G32" s="3">
        <f t="shared" si="4"/>
        <v>-23.500000000000007</v>
      </c>
      <c r="H32" s="2">
        <f t="shared" ca="1" si="5"/>
        <v>0.27300000000000002</v>
      </c>
      <c r="I32" s="2">
        <f t="shared" ca="1" si="3"/>
        <v>0.25800000000000001</v>
      </c>
      <c r="J32" s="2">
        <f t="shared" ca="1" si="3"/>
        <v>0.253</v>
      </c>
      <c r="K32" s="2">
        <f t="shared" ca="1" si="3"/>
        <v>0.247</v>
      </c>
      <c r="L32" s="2">
        <f t="shared" ca="1" si="3"/>
        <v>0.23400000000000001</v>
      </c>
      <c r="M32" s="2">
        <f t="shared" ca="1" si="3"/>
        <v>0.26400000000000001</v>
      </c>
      <c r="N32" s="2">
        <f t="shared" ca="1" si="3"/>
        <v>0.26500000000000001</v>
      </c>
    </row>
    <row r="33" spans="1:14" x14ac:dyDescent="0.25">
      <c r="A33" s="20">
        <v>13.097</v>
      </c>
      <c r="B33" s="21">
        <v>48.4</v>
      </c>
      <c r="C33" s="21">
        <v>0.27600000000000002</v>
      </c>
      <c r="D33" s="22">
        <v>0.20005899999999999</v>
      </c>
      <c r="F33" s="1">
        <f t="shared" si="6"/>
        <v>0.49950000000000117</v>
      </c>
      <c r="G33" s="3">
        <f t="shared" si="4"/>
        <v>-23.000000000000007</v>
      </c>
      <c r="H33" s="2">
        <f t="shared" ca="1" si="5"/>
        <v>0.27600000000000002</v>
      </c>
      <c r="I33" s="2">
        <f t="shared" ca="1" si="3"/>
        <v>0.26500000000000001</v>
      </c>
      <c r="J33" s="2">
        <f t="shared" ca="1" si="3"/>
        <v>0.27600000000000002</v>
      </c>
      <c r="K33" s="2">
        <f t="shared" ca="1" si="3"/>
        <v>0.26900000000000002</v>
      </c>
      <c r="L33" s="2">
        <f t="shared" ca="1" si="3"/>
        <v>0.25</v>
      </c>
      <c r="M33" s="2">
        <f t="shared" ca="1" si="3"/>
        <v>0.27400000000000002</v>
      </c>
      <c r="N33" s="2">
        <f t="shared" ca="1" si="3"/>
        <v>0.27300000000000002</v>
      </c>
    </row>
    <row r="34" spans="1:14" x14ac:dyDescent="0.25">
      <c r="A34" s="20">
        <v>13.097</v>
      </c>
      <c r="B34" s="21">
        <v>48.899000000000001</v>
      </c>
      <c r="C34" s="21">
        <v>0.29599999999999999</v>
      </c>
      <c r="D34" s="22">
        <v>0.20006499999999999</v>
      </c>
      <c r="F34" s="1">
        <f t="shared" si="6"/>
        <v>0.50100000000000122</v>
      </c>
      <c r="G34" s="3">
        <f t="shared" si="4"/>
        <v>-22.501000000000005</v>
      </c>
      <c r="H34" s="2">
        <f t="shared" ca="1" si="5"/>
        <v>0.29599999999999999</v>
      </c>
      <c r="I34" s="2">
        <f t="shared" ca="1" si="3"/>
        <v>0.28199999999999997</v>
      </c>
      <c r="J34" s="2">
        <f t="shared" ca="1" si="3"/>
        <v>0.28399999999999997</v>
      </c>
      <c r="K34" s="2">
        <f t="shared" ca="1" si="3"/>
        <v>0.27100000000000002</v>
      </c>
      <c r="L34" s="2">
        <f t="shared" ca="1" si="3"/>
        <v>0.27100000000000002</v>
      </c>
      <c r="M34" s="2">
        <f t="shared" ca="1" si="3"/>
        <v>0.3</v>
      </c>
      <c r="N34" s="2">
        <f t="shared" ca="1" si="3"/>
        <v>0.28399999999999997</v>
      </c>
    </row>
    <row r="35" spans="1:14" x14ac:dyDescent="0.25">
      <c r="A35" s="20">
        <v>13.097</v>
      </c>
      <c r="B35" s="21">
        <v>49.402000000000001</v>
      </c>
      <c r="C35" s="21">
        <v>0.29399999999999998</v>
      </c>
      <c r="D35" s="22">
        <v>0.20005800000000001</v>
      </c>
      <c r="F35" s="1">
        <f t="shared" si="6"/>
        <v>0.49950000000000117</v>
      </c>
      <c r="G35" s="3">
        <f t="shared" si="4"/>
        <v>-21.998000000000005</v>
      </c>
      <c r="H35" s="2">
        <f t="shared" ca="1" si="5"/>
        <v>0.29399999999999998</v>
      </c>
      <c r="I35" s="2">
        <f t="shared" ca="1" si="5"/>
        <v>0.30599999999999999</v>
      </c>
      <c r="J35" s="2">
        <f t="shared" ca="1" si="5"/>
        <v>0.30399999999999999</v>
      </c>
      <c r="K35" s="2">
        <f t="shared" ca="1" si="5"/>
        <v>0.29899999999999999</v>
      </c>
      <c r="L35" s="2">
        <f t="shared" ca="1" si="5"/>
        <v>0.29099999999999998</v>
      </c>
      <c r="M35" s="2">
        <f t="shared" ca="1" si="5"/>
        <v>0.32200000000000001</v>
      </c>
      <c r="N35" s="2">
        <f t="shared" ca="1" si="5"/>
        <v>0.30199999999999999</v>
      </c>
    </row>
    <row r="36" spans="1:14" x14ac:dyDescent="0.25">
      <c r="A36" s="20">
        <v>13.097</v>
      </c>
      <c r="B36" s="21">
        <v>49.898000000000003</v>
      </c>
      <c r="C36" s="21">
        <v>0.313</v>
      </c>
      <c r="D36" s="22">
        <v>0.200071</v>
      </c>
      <c r="F36" s="1">
        <f t="shared" si="6"/>
        <v>0.49800000000000111</v>
      </c>
      <c r="G36" s="3">
        <f t="shared" si="4"/>
        <v>-21.502000000000002</v>
      </c>
      <c r="H36" s="2">
        <f t="shared" ca="1" si="5"/>
        <v>0.313</v>
      </c>
      <c r="I36" s="2">
        <f t="shared" ca="1" si="5"/>
        <v>0.312</v>
      </c>
      <c r="J36" s="2">
        <f t="shared" ca="1" si="5"/>
        <v>0.32500000000000001</v>
      </c>
      <c r="K36" s="2">
        <f t="shared" ca="1" si="5"/>
        <v>0.313</v>
      </c>
      <c r="L36" s="2">
        <f t="shared" ca="1" si="5"/>
        <v>0.315</v>
      </c>
      <c r="M36" s="2">
        <f t="shared" ca="1" si="5"/>
        <v>0.32600000000000001</v>
      </c>
      <c r="N36" s="2">
        <f t="shared" ca="1" si="5"/>
        <v>0.32</v>
      </c>
    </row>
    <row r="37" spans="1:14" x14ac:dyDescent="0.25">
      <c r="A37" s="20">
        <v>13.097</v>
      </c>
      <c r="B37" s="21">
        <v>50.398000000000003</v>
      </c>
      <c r="C37" s="21">
        <v>0.32900000000000001</v>
      </c>
      <c r="D37" s="22">
        <v>0.20006399999999999</v>
      </c>
      <c r="F37" s="1">
        <f t="shared" si="6"/>
        <v>0.50150000000000006</v>
      </c>
      <c r="G37" s="3">
        <f t="shared" si="4"/>
        <v>-21.002000000000002</v>
      </c>
      <c r="H37" s="2">
        <f t="shared" ca="1" si="5"/>
        <v>0.32900000000000001</v>
      </c>
      <c r="I37" s="2">
        <f t="shared" ca="1" si="5"/>
        <v>0.34699999999999998</v>
      </c>
      <c r="J37" s="2">
        <f t="shared" ca="1" si="5"/>
        <v>0.34599999999999997</v>
      </c>
      <c r="K37" s="2">
        <f t="shared" ca="1" si="5"/>
        <v>0.33100000000000002</v>
      </c>
      <c r="L37" s="2">
        <f t="shared" ca="1" si="5"/>
        <v>0.33800000000000002</v>
      </c>
      <c r="M37" s="2">
        <f t="shared" ca="1" si="5"/>
        <v>0.33500000000000002</v>
      </c>
      <c r="N37" s="2">
        <f t="shared" ca="1" si="5"/>
        <v>0.32900000000000001</v>
      </c>
    </row>
    <row r="38" spans="1:14" x14ac:dyDescent="0.25">
      <c r="A38" s="20">
        <v>13.097</v>
      </c>
      <c r="B38" s="21">
        <v>50.901000000000003</v>
      </c>
      <c r="C38" s="21">
        <v>0.34300000000000003</v>
      </c>
      <c r="D38" s="22">
        <v>0.20006299999999999</v>
      </c>
      <c r="F38" s="1">
        <f t="shared" si="6"/>
        <v>0.50049999999999883</v>
      </c>
      <c r="G38" s="3">
        <f t="shared" si="4"/>
        <v>-20.499000000000002</v>
      </c>
      <c r="H38" s="2">
        <f t="shared" ca="1" si="5"/>
        <v>0.34300000000000003</v>
      </c>
      <c r="I38" s="2">
        <f t="shared" ca="1" si="5"/>
        <v>0.36899999999999999</v>
      </c>
      <c r="J38" s="2">
        <f t="shared" ca="1" si="5"/>
        <v>0.36499999999999999</v>
      </c>
      <c r="K38" s="2">
        <f t="shared" ca="1" si="5"/>
        <v>0.35199999999999998</v>
      </c>
      <c r="L38" s="2">
        <f t="shared" ca="1" si="5"/>
        <v>0.36199999999999999</v>
      </c>
      <c r="M38" s="2">
        <f t="shared" ca="1" si="5"/>
        <v>0.34100000000000003</v>
      </c>
      <c r="N38" s="2">
        <f t="shared" ca="1" si="5"/>
        <v>0.34300000000000003</v>
      </c>
    </row>
    <row r="39" spans="1:14" x14ac:dyDescent="0.25">
      <c r="A39" s="20">
        <v>13.097</v>
      </c>
      <c r="B39" s="21">
        <v>51.399000000000001</v>
      </c>
      <c r="C39" s="21">
        <v>0.371</v>
      </c>
      <c r="D39" s="22">
        <v>0.20006399999999999</v>
      </c>
      <c r="F39" s="1">
        <f t="shared" si="6"/>
        <v>0.50049999999999883</v>
      </c>
      <c r="G39" s="3">
        <f t="shared" si="4"/>
        <v>-20.001000000000005</v>
      </c>
      <c r="H39" s="2">
        <f t="shared" ca="1" si="5"/>
        <v>0.371</v>
      </c>
      <c r="I39" s="2">
        <f t="shared" ca="1" si="5"/>
        <v>0.377</v>
      </c>
      <c r="J39" s="2">
        <f t="shared" ca="1" si="5"/>
        <v>0.39500000000000002</v>
      </c>
      <c r="K39" s="2">
        <f t="shared" ca="1" si="5"/>
        <v>0.36799999999999999</v>
      </c>
      <c r="L39" s="2">
        <f t="shared" ca="1" si="5"/>
        <v>0.38300000000000001</v>
      </c>
      <c r="M39" s="2">
        <f t="shared" ca="1" si="5"/>
        <v>0.38</v>
      </c>
      <c r="N39" s="2">
        <f t="shared" ca="1" si="5"/>
        <v>0.37</v>
      </c>
    </row>
    <row r="40" spans="1:14" x14ac:dyDescent="0.25">
      <c r="A40" s="20">
        <v>13.097</v>
      </c>
      <c r="B40" s="21">
        <v>51.902000000000001</v>
      </c>
      <c r="C40" s="21">
        <v>0.4</v>
      </c>
      <c r="D40" s="22">
        <v>0.200071</v>
      </c>
      <c r="F40" s="1">
        <f t="shared" si="6"/>
        <v>0.50049999999999883</v>
      </c>
      <c r="G40" s="3">
        <f t="shared" si="4"/>
        <v>-19.498000000000005</v>
      </c>
      <c r="H40" s="2">
        <f t="shared" ca="1" si="5"/>
        <v>0.4</v>
      </c>
      <c r="I40" s="2">
        <f t="shared" ca="1" si="5"/>
        <v>0.41099999999999998</v>
      </c>
      <c r="J40" s="2">
        <f t="shared" ca="1" si="5"/>
        <v>0.41299999999999998</v>
      </c>
      <c r="K40" s="2">
        <f t="shared" ca="1" si="5"/>
        <v>0.39400000000000002</v>
      </c>
      <c r="L40" s="2">
        <f t="shared" ca="1" si="5"/>
        <v>0.40500000000000003</v>
      </c>
      <c r="M40" s="2">
        <f t="shared" ca="1" si="5"/>
        <v>0.40500000000000003</v>
      </c>
      <c r="N40" s="2">
        <f t="shared" ca="1" si="5"/>
        <v>0.40300000000000002</v>
      </c>
    </row>
    <row r="41" spans="1:14" x14ac:dyDescent="0.25">
      <c r="A41" s="20">
        <v>13.097</v>
      </c>
      <c r="B41" s="21">
        <v>52.4</v>
      </c>
      <c r="C41" s="21">
        <v>0.41399999999999998</v>
      </c>
      <c r="D41" s="22">
        <v>0.20006599999999999</v>
      </c>
      <c r="F41" s="1">
        <f t="shared" si="6"/>
        <v>0.49749999999999872</v>
      </c>
      <c r="G41" s="3">
        <f t="shared" si="4"/>
        <v>-19.000000000000007</v>
      </c>
      <c r="H41" s="2">
        <f t="shared" ca="1" si="5"/>
        <v>0.41399999999999998</v>
      </c>
      <c r="I41" s="2">
        <f t="shared" ca="1" si="5"/>
        <v>0.41799999999999998</v>
      </c>
      <c r="J41" s="2">
        <f t="shared" ca="1" si="5"/>
        <v>0.432</v>
      </c>
      <c r="K41" s="2">
        <f t="shared" ca="1" si="5"/>
        <v>0.42599999999999999</v>
      </c>
      <c r="L41" s="2">
        <f t="shared" ca="1" si="5"/>
        <v>0.434</v>
      </c>
      <c r="M41" s="2">
        <f t="shared" ca="1" si="5"/>
        <v>0.41899999999999998</v>
      </c>
      <c r="N41" s="2">
        <f t="shared" ca="1" si="5"/>
        <v>0.43</v>
      </c>
    </row>
    <row r="42" spans="1:14" x14ac:dyDescent="0.25">
      <c r="A42" s="25">
        <v>13.097</v>
      </c>
      <c r="B42" s="21">
        <v>52.896999999999998</v>
      </c>
      <c r="C42" s="21">
        <v>0.46200000000000002</v>
      </c>
      <c r="D42" s="22">
        <v>0.200074</v>
      </c>
      <c r="F42" s="1">
        <f t="shared" si="6"/>
        <v>0.50050000000000239</v>
      </c>
      <c r="G42" s="3">
        <f t="shared" si="4"/>
        <v>-18.503000000000007</v>
      </c>
      <c r="H42" s="2">
        <f t="shared" ca="1" si="5"/>
        <v>0.46200000000000002</v>
      </c>
      <c r="I42" s="2">
        <f t="shared" ca="1" si="5"/>
        <v>0.45300000000000001</v>
      </c>
      <c r="J42" s="2">
        <f t="shared" ca="1" si="5"/>
        <v>0.46300000000000002</v>
      </c>
      <c r="K42" s="2">
        <f t="shared" ca="1" si="5"/>
        <v>0.45100000000000001</v>
      </c>
      <c r="L42" s="2">
        <f t="shared" ca="1" si="5"/>
        <v>0.45500000000000002</v>
      </c>
      <c r="M42" s="2">
        <f t="shared" ca="1" si="5"/>
        <v>0.442</v>
      </c>
      <c r="N42" s="2">
        <f t="shared" ca="1" si="5"/>
        <v>0.46500000000000002</v>
      </c>
    </row>
    <row r="43" spans="1:14" x14ac:dyDescent="0.25">
      <c r="A43" s="25">
        <v>13.097</v>
      </c>
      <c r="B43" s="21">
        <v>53.401000000000003</v>
      </c>
      <c r="C43" s="21">
        <v>0.49299999999999999</v>
      </c>
      <c r="D43" s="22">
        <v>0.20006499999999999</v>
      </c>
      <c r="F43" s="1">
        <f t="shared" si="6"/>
        <v>0.50150000000000006</v>
      </c>
      <c r="G43" s="3">
        <f t="shared" si="4"/>
        <v>-17.999000000000002</v>
      </c>
      <c r="H43" s="2">
        <f t="shared" ca="1" si="5"/>
        <v>0.49299999999999999</v>
      </c>
      <c r="I43" s="2">
        <f t="shared" ca="1" si="5"/>
        <v>0.47199999999999998</v>
      </c>
      <c r="J43" s="2">
        <f t="shared" ca="1" si="5"/>
        <v>0.47899999999999998</v>
      </c>
      <c r="K43" s="2">
        <f t="shared" ca="1" si="5"/>
        <v>0.49099999999999999</v>
      </c>
      <c r="L43" s="2">
        <f t="shared" ca="1" si="5"/>
        <v>0.504</v>
      </c>
      <c r="M43" s="2">
        <f t="shared" ca="1" si="5"/>
        <v>0.48099999999999998</v>
      </c>
      <c r="N43" s="2">
        <f t="shared" ca="1" si="5"/>
        <v>0.504</v>
      </c>
    </row>
    <row r="44" spans="1:14" x14ac:dyDescent="0.25">
      <c r="A44" s="20">
        <v>13.097</v>
      </c>
      <c r="B44" s="21">
        <v>53.9</v>
      </c>
      <c r="C44" s="21">
        <v>0.52900000000000003</v>
      </c>
      <c r="D44" s="22">
        <v>0.20005999999999999</v>
      </c>
      <c r="F44" s="1">
        <f t="shared" si="6"/>
        <v>0.49949999999999761</v>
      </c>
      <c r="G44" s="3">
        <f t="shared" si="4"/>
        <v>-17.500000000000007</v>
      </c>
      <c r="H44" s="2">
        <f t="shared" ca="1" si="5"/>
        <v>0.52900000000000003</v>
      </c>
      <c r="I44" s="2">
        <f t="shared" ca="1" si="5"/>
        <v>0.51400000000000001</v>
      </c>
      <c r="J44" s="2">
        <f t="shared" ca="1" si="5"/>
        <v>0.50700000000000001</v>
      </c>
      <c r="K44" s="2">
        <f t="shared" ca="1" si="5"/>
        <v>0.52400000000000002</v>
      </c>
      <c r="L44" s="2">
        <f t="shared" ca="1" si="5"/>
        <v>0.54100000000000004</v>
      </c>
      <c r="M44" s="2">
        <f t="shared" ca="1" si="5"/>
        <v>0.51700000000000002</v>
      </c>
      <c r="N44" s="2">
        <f t="shared" ca="1" si="5"/>
        <v>0.53900000000000003</v>
      </c>
    </row>
    <row r="45" spans="1:14" x14ac:dyDescent="0.25">
      <c r="A45" s="20">
        <v>13.097</v>
      </c>
      <c r="B45" s="21">
        <v>54.4</v>
      </c>
      <c r="C45" s="21">
        <v>0.57299999999999995</v>
      </c>
      <c r="D45" s="22">
        <v>0.200068</v>
      </c>
      <c r="F45" s="1">
        <f t="shared" si="6"/>
        <v>0.5</v>
      </c>
      <c r="G45" s="3">
        <f t="shared" si="4"/>
        <v>-17.000000000000007</v>
      </c>
      <c r="H45" s="2">
        <f t="shared" ca="1" si="5"/>
        <v>0.57299999999999995</v>
      </c>
      <c r="I45" s="2">
        <f t="shared" ca="1" si="5"/>
        <v>0.55800000000000005</v>
      </c>
      <c r="J45" s="2">
        <f t="shared" ca="1" si="5"/>
        <v>0.54900000000000004</v>
      </c>
      <c r="K45" s="2">
        <f t="shared" ca="1" si="5"/>
        <v>0.56499999999999995</v>
      </c>
      <c r="L45" s="2">
        <f t="shared" ca="1" si="5"/>
        <v>0.56499999999999995</v>
      </c>
      <c r="M45" s="2">
        <f t="shared" ca="1" si="5"/>
        <v>0.55500000000000005</v>
      </c>
      <c r="N45" s="2">
        <f t="shared" ca="1" si="5"/>
        <v>0.56599999999999995</v>
      </c>
    </row>
    <row r="46" spans="1:14" x14ac:dyDescent="0.25">
      <c r="A46" s="20">
        <v>13.097</v>
      </c>
      <c r="B46" s="21">
        <v>54.9</v>
      </c>
      <c r="C46" s="21">
        <v>0.60199999999999998</v>
      </c>
      <c r="D46" s="22">
        <v>0.200072</v>
      </c>
      <c r="F46" s="1">
        <f t="shared" si="6"/>
        <v>0.49900000000000233</v>
      </c>
      <c r="G46" s="3">
        <f t="shared" si="4"/>
        <v>-16.500000000000007</v>
      </c>
      <c r="H46" s="2">
        <f t="shared" ca="1" si="5"/>
        <v>0.60199999999999998</v>
      </c>
      <c r="I46" s="2">
        <f t="shared" ca="1" si="5"/>
        <v>0.61299999999999999</v>
      </c>
      <c r="J46" s="2">
        <f t="shared" ca="1" si="5"/>
        <v>0.58599999999999997</v>
      </c>
      <c r="K46" s="2">
        <f t="shared" ca="1" si="5"/>
        <v>0.61199999999999999</v>
      </c>
      <c r="L46" s="2">
        <f t="shared" ca="1" si="5"/>
        <v>0.60399999999999998</v>
      </c>
      <c r="M46" s="2">
        <f t="shared" ca="1" si="5"/>
        <v>0.59499999999999997</v>
      </c>
      <c r="N46" s="2">
        <f t="shared" ca="1" si="5"/>
        <v>0.59099999999999997</v>
      </c>
    </row>
    <row r="47" spans="1:14" x14ac:dyDescent="0.25">
      <c r="A47" s="20">
        <v>13.097</v>
      </c>
      <c r="B47" s="21">
        <v>55.398000000000003</v>
      </c>
      <c r="C47" s="21">
        <v>0.65200000000000002</v>
      </c>
      <c r="D47" s="22">
        <v>0.200069</v>
      </c>
      <c r="F47" s="1">
        <f t="shared" si="6"/>
        <v>0.50100000000000122</v>
      </c>
      <c r="G47" s="3">
        <f t="shared" si="4"/>
        <v>-16.002000000000002</v>
      </c>
      <c r="H47" s="2">
        <f t="shared" ca="1" si="5"/>
        <v>0.65200000000000002</v>
      </c>
      <c r="I47" s="2">
        <f t="shared" ca="1" si="5"/>
        <v>0.66300000000000003</v>
      </c>
      <c r="J47" s="2">
        <f t="shared" ca="1" si="5"/>
        <v>0.65400000000000003</v>
      </c>
      <c r="K47" s="2">
        <f t="shared" ca="1" si="5"/>
        <v>0.65900000000000003</v>
      </c>
      <c r="L47" s="2">
        <f t="shared" ca="1" si="5"/>
        <v>0.65600000000000003</v>
      </c>
      <c r="M47" s="2">
        <f t="shared" ca="1" si="5"/>
        <v>0.65700000000000003</v>
      </c>
      <c r="N47" s="2">
        <f t="shared" ca="1" si="5"/>
        <v>0.66200000000000003</v>
      </c>
    </row>
    <row r="48" spans="1:14" x14ac:dyDescent="0.25">
      <c r="A48" s="20">
        <v>13.097</v>
      </c>
      <c r="B48" s="21">
        <v>55.902000000000001</v>
      </c>
      <c r="C48" s="21">
        <v>0.71299999999999997</v>
      </c>
      <c r="D48" s="22">
        <v>0.200071</v>
      </c>
      <c r="F48" s="1">
        <f t="shared" si="6"/>
        <v>0.50150000000000006</v>
      </c>
      <c r="G48" s="3">
        <f t="shared" si="4"/>
        <v>-15.498000000000005</v>
      </c>
      <c r="H48" s="2">
        <f t="shared" ca="1" si="5"/>
        <v>0.71299999999999997</v>
      </c>
      <c r="I48" s="2">
        <f t="shared" ca="1" si="5"/>
        <v>0.71899999999999997</v>
      </c>
      <c r="J48" s="2">
        <f t="shared" ca="1" si="5"/>
        <v>0.72</v>
      </c>
      <c r="K48" s="2">
        <f t="shared" ca="1" si="5"/>
        <v>0.72199999999999998</v>
      </c>
      <c r="L48" s="2">
        <f t="shared" ca="1" si="5"/>
        <v>0.71</v>
      </c>
      <c r="M48" s="2">
        <f t="shared" ca="1" si="5"/>
        <v>0.73299999999999998</v>
      </c>
      <c r="N48" s="2">
        <f t="shared" ca="1" si="5"/>
        <v>0.72099999999999997</v>
      </c>
    </row>
    <row r="49" spans="1:14" x14ac:dyDescent="0.25">
      <c r="A49" s="20">
        <v>13.097</v>
      </c>
      <c r="B49" s="21">
        <v>56.401000000000003</v>
      </c>
      <c r="C49" s="21">
        <v>0.78500000000000003</v>
      </c>
      <c r="D49" s="22">
        <v>0.200069</v>
      </c>
      <c r="F49" s="1">
        <f t="shared" si="6"/>
        <v>0.49899999999999878</v>
      </c>
      <c r="G49" s="3">
        <f t="shared" si="4"/>
        <v>-14.999000000000002</v>
      </c>
      <c r="H49" s="2">
        <f t="shared" ca="1" si="5"/>
        <v>0.78500000000000003</v>
      </c>
      <c r="I49" s="2">
        <f t="shared" ca="1" si="5"/>
        <v>0.80600000000000005</v>
      </c>
      <c r="J49" s="2">
        <f t="shared" ca="1" si="5"/>
        <v>0.79600000000000004</v>
      </c>
      <c r="K49" s="2">
        <f t="shared" ca="1" si="5"/>
        <v>0.78200000000000003</v>
      </c>
      <c r="L49" s="2">
        <f t="shared" ca="1" si="5"/>
        <v>0.78900000000000003</v>
      </c>
      <c r="M49" s="2">
        <f t="shared" ca="1" si="5"/>
        <v>0.79100000000000004</v>
      </c>
      <c r="N49" s="2">
        <f t="shared" ca="1" si="5"/>
        <v>0.78600000000000003</v>
      </c>
    </row>
    <row r="50" spans="1:14" x14ac:dyDescent="0.25">
      <c r="A50" s="20">
        <v>13.097</v>
      </c>
      <c r="B50" s="21">
        <v>56.9</v>
      </c>
      <c r="C50" s="21">
        <v>0.86399999999999999</v>
      </c>
      <c r="D50" s="22">
        <v>0.20005999999999999</v>
      </c>
      <c r="F50" s="1">
        <f t="shared" si="6"/>
        <v>0.5</v>
      </c>
      <c r="G50" s="3">
        <f t="shared" si="4"/>
        <v>-14.500000000000007</v>
      </c>
      <c r="H50" s="2">
        <f t="shared" ca="1" si="5"/>
        <v>0.86399999999999999</v>
      </c>
      <c r="I50" s="2">
        <f t="shared" ca="1" si="5"/>
        <v>0.88900000000000001</v>
      </c>
      <c r="J50" s="2">
        <f t="shared" ca="1" si="5"/>
        <v>0.86799999999999999</v>
      </c>
      <c r="K50" s="2">
        <f t="shared" ca="1" si="5"/>
        <v>0.86699999999999999</v>
      </c>
      <c r="L50" s="2">
        <f t="shared" ca="1" si="5"/>
        <v>0.875</v>
      </c>
      <c r="M50" s="2">
        <f t="shared" ca="1" si="5"/>
        <v>0.86499999999999999</v>
      </c>
      <c r="N50" s="2">
        <f t="shared" ca="1" si="5"/>
        <v>0.85699999999999998</v>
      </c>
    </row>
    <row r="51" spans="1:14" x14ac:dyDescent="0.25">
      <c r="A51" s="20">
        <v>13.097</v>
      </c>
      <c r="B51" s="21">
        <v>57.401000000000003</v>
      </c>
      <c r="C51" s="21">
        <v>0.98399999999999999</v>
      </c>
      <c r="D51" s="22">
        <v>0.20006499999999999</v>
      </c>
      <c r="F51" s="1">
        <f t="shared" si="6"/>
        <v>0.49900000000000233</v>
      </c>
      <c r="G51" s="3">
        <f t="shared" si="4"/>
        <v>-13.999000000000002</v>
      </c>
      <c r="H51" s="2">
        <f t="shared" ca="1" si="5"/>
        <v>0.98399999999999999</v>
      </c>
      <c r="I51" s="2">
        <f t="shared" ca="1" si="5"/>
        <v>0.96599999999999997</v>
      </c>
      <c r="J51" s="2">
        <f t="shared" ca="1" si="5"/>
        <v>0.97599999999999998</v>
      </c>
      <c r="K51" s="2">
        <f t="shared" ca="1" si="5"/>
        <v>0.97099999999999997</v>
      </c>
      <c r="L51" s="2">
        <f t="shared" ca="1" si="5"/>
        <v>0.96499999999999997</v>
      </c>
      <c r="M51" s="2">
        <f t="shared" ca="1" si="5"/>
        <v>0.95899999999999996</v>
      </c>
      <c r="N51" s="2">
        <f t="shared" ca="1" si="5"/>
        <v>0.95399999999999996</v>
      </c>
    </row>
    <row r="52" spans="1:14" x14ac:dyDescent="0.25">
      <c r="A52" s="20">
        <v>13.097</v>
      </c>
      <c r="B52" s="21">
        <v>57.898000000000003</v>
      </c>
      <c r="C52" s="21">
        <v>1.077</v>
      </c>
      <c r="D52" s="22">
        <v>0.20006399999999999</v>
      </c>
      <c r="F52" s="1">
        <f t="shared" si="6"/>
        <v>0.5</v>
      </c>
      <c r="G52" s="3">
        <f t="shared" si="4"/>
        <v>-13.502000000000002</v>
      </c>
      <c r="H52" s="2">
        <f t="shared" ref="H52:N83" ca="1" si="7">OFFSET($C52, H$10,0)</f>
        <v>1.077</v>
      </c>
      <c r="I52" s="2">
        <f t="shared" ca="1" si="7"/>
        <v>1.0840000000000001</v>
      </c>
      <c r="J52" s="2">
        <f t="shared" ca="1" si="7"/>
        <v>1.077</v>
      </c>
      <c r="K52" s="2">
        <f t="shared" ca="1" si="7"/>
        <v>1.097</v>
      </c>
      <c r="L52" s="2">
        <f t="shared" ca="1" si="7"/>
        <v>1.077</v>
      </c>
      <c r="M52" s="2">
        <f t="shared" ca="1" si="7"/>
        <v>1.0669999999999999</v>
      </c>
      <c r="N52" s="2">
        <f t="shared" ca="1" si="7"/>
        <v>1.0580000000000001</v>
      </c>
    </row>
    <row r="53" spans="1:14" x14ac:dyDescent="0.25">
      <c r="A53" s="20">
        <v>13.097</v>
      </c>
      <c r="B53" s="21">
        <v>58.401000000000003</v>
      </c>
      <c r="C53" s="21">
        <v>1.1990000000000001</v>
      </c>
      <c r="D53" s="22">
        <v>0.20005899999999999</v>
      </c>
      <c r="F53" s="1">
        <f t="shared" si="6"/>
        <v>0.50199999999999889</v>
      </c>
      <c r="G53" s="3">
        <f t="shared" si="4"/>
        <v>-12.999000000000002</v>
      </c>
      <c r="H53" s="2">
        <f t="shared" ca="1" si="7"/>
        <v>1.1990000000000001</v>
      </c>
      <c r="I53" s="2">
        <f t="shared" ca="1" si="7"/>
        <v>1.2210000000000001</v>
      </c>
      <c r="J53" s="2">
        <f t="shared" ca="1" si="7"/>
        <v>1.218</v>
      </c>
      <c r="K53" s="2">
        <f t="shared" ca="1" si="7"/>
        <v>1.2290000000000001</v>
      </c>
      <c r="L53" s="2">
        <f t="shared" ca="1" si="7"/>
        <v>1.2150000000000001</v>
      </c>
      <c r="M53" s="2">
        <f t="shared" ca="1" si="7"/>
        <v>1.1919999999999999</v>
      </c>
      <c r="N53" s="2">
        <f t="shared" ca="1" si="7"/>
        <v>1.2030000000000001</v>
      </c>
    </row>
    <row r="54" spans="1:14" x14ac:dyDescent="0.25">
      <c r="A54" s="20">
        <v>13.097</v>
      </c>
      <c r="B54" s="21">
        <v>58.902000000000001</v>
      </c>
      <c r="C54" s="21">
        <v>1.369</v>
      </c>
      <c r="D54" s="22">
        <v>0.20005800000000001</v>
      </c>
      <c r="F54" s="1">
        <f t="shared" si="6"/>
        <v>0.49899999999999878</v>
      </c>
      <c r="G54" s="3">
        <f t="shared" si="4"/>
        <v>-12.498000000000005</v>
      </c>
      <c r="H54" s="2">
        <f t="shared" ca="1" si="7"/>
        <v>1.369</v>
      </c>
      <c r="I54" s="2">
        <f t="shared" ca="1" si="7"/>
        <v>1.39</v>
      </c>
      <c r="J54" s="2">
        <f t="shared" ca="1" si="7"/>
        <v>1.3640000000000001</v>
      </c>
      <c r="K54" s="2">
        <f t="shared" ca="1" si="7"/>
        <v>1.379</v>
      </c>
      <c r="L54" s="2">
        <f t="shared" ca="1" si="7"/>
        <v>1.3620000000000001</v>
      </c>
      <c r="M54" s="2">
        <f t="shared" ca="1" si="7"/>
        <v>1.369</v>
      </c>
      <c r="N54" s="2">
        <f t="shared" ca="1" si="7"/>
        <v>1.365</v>
      </c>
    </row>
    <row r="55" spans="1:14" x14ac:dyDescent="0.25">
      <c r="A55" s="20">
        <v>13.097</v>
      </c>
      <c r="B55" s="21">
        <v>59.399000000000001</v>
      </c>
      <c r="C55" s="21">
        <v>1.548</v>
      </c>
      <c r="D55" s="22">
        <v>0.20005999999999999</v>
      </c>
      <c r="F55" s="1">
        <f t="shared" si="6"/>
        <v>0.5</v>
      </c>
      <c r="G55" s="3">
        <f t="shared" si="4"/>
        <v>-12.001000000000005</v>
      </c>
      <c r="H55" s="2">
        <f t="shared" ca="1" si="7"/>
        <v>1.548</v>
      </c>
      <c r="I55" s="2">
        <f t="shared" ca="1" si="7"/>
        <v>1.5669999999999999</v>
      </c>
      <c r="J55" s="2">
        <f t="shared" ca="1" si="7"/>
        <v>1.5680000000000001</v>
      </c>
      <c r="K55" s="2">
        <f t="shared" ca="1" si="7"/>
        <v>1.58</v>
      </c>
      <c r="L55" s="2">
        <f t="shared" ca="1" si="7"/>
        <v>1.546</v>
      </c>
      <c r="M55" s="2">
        <f t="shared" ca="1" si="7"/>
        <v>1.544</v>
      </c>
      <c r="N55" s="2">
        <f t="shared" ca="1" si="7"/>
        <v>1.54</v>
      </c>
    </row>
    <row r="56" spans="1:14" x14ac:dyDescent="0.25">
      <c r="A56" s="20">
        <v>13.097</v>
      </c>
      <c r="B56" s="21">
        <v>59.902000000000001</v>
      </c>
      <c r="C56" s="21">
        <v>1.7769999999999999</v>
      </c>
      <c r="D56" s="22">
        <v>0.20006199999999999</v>
      </c>
      <c r="F56" s="1">
        <f t="shared" si="6"/>
        <v>0.5</v>
      </c>
      <c r="G56" s="3">
        <f t="shared" si="4"/>
        <v>-11.498000000000005</v>
      </c>
      <c r="H56" s="2">
        <f t="shared" ca="1" si="7"/>
        <v>1.7769999999999999</v>
      </c>
      <c r="I56" s="2">
        <f t="shared" ca="1" si="7"/>
        <v>1.8080000000000001</v>
      </c>
      <c r="J56" s="2">
        <f t="shared" ca="1" si="7"/>
        <v>1.8089999999999999</v>
      </c>
      <c r="K56" s="2">
        <f t="shared" ca="1" si="7"/>
        <v>1.7929999999999999</v>
      </c>
      <c r="L56" s="2">
        <f t="shared" ca="1" si="7"/>
        <v>1.7789999999999999</v>
      </c>
      <c r="M56" s="2">
        <f t="shared" ca="1" si="7"/>
        <v>1.7809999999999999</v>
      </c>
      <c r="N56" s="2">
        <f t="shared" ca="1" si="7"/>
        <v>1.76</v>
      </c>
    </row>
    <row r="57" spans="1:14" x14ac:dyDescent="0.25">
      <c r="A57" s="20">
        <v>13.097</v>
      </c>
      <c r="B57" s="21">
        <v>60.399000000000001</v>
      </c>
      <c r="C57" s="21">
        <v>2.0680000000000001</v>
      </c>
      <c r="D57" s="22">
        <v>0.20005999999999999</v>
      </c>
      <c r="F57" s="1">
        <f t="shared" si="6"/>
        <v>0.49849999999999994</v>
      </c>
      <c r="G57" s="3">
        <f t="shared" si="4"/>
        <v>-11.001000000000005</v>
      </c>
      <c r="H57" s="2">
        <f t="shared" ca="1" si="7"/>
        <v>2.0680000000000001</v>
      </c>
      <c r="I57" s="2">
        <f t="shared" ca="1" si="7"/>
        <v>2.1019999999999999</v>
      </c>
      <c r="J57" s="2">
        <f t="shared" ca="1" si="7"/>
        <v>2.0790000000000002</v>
      </c>
      <c r="K57" s="2">
        <f t="shared" ca="1" si="7"/>
        <v>2.0880000000000001</v>
      </c>
      <c r="L57" s="2">
        <f t="shared" ca="1" si="7"/>
        <v>2.0640000000000001</v>
      </c>
      <c r="M57" s="2">
        <f t="shared" ca="1" si="7"/>
        <v>2.069</v>
      </c>
      <c r="N57" s="2">
        <f t="shared" ca="1" si="7"/>
        <v>2.0409999999999999</v>
      </c>
    </row>
    <row r="58" spans="1:14" x14ac:dyDescent="0.25">
      <c r="A58" s="20">
        <v>13.097</v>
      </c>
      <c r="B58" s="21">
        <v>60.899000000000001</v>
      </c>
      <c r="C58" s="21">
        <v>2.415</v>
      </c>
      <c r="D58" s="22">
        <v>0.200072</v>
      </c>
      <c r="F58" s="1">
        <f t="shared" si="6"/>
        <v>0.50150000000000006</v>
      </c>
      <c r="G58" s="3">
        <f t="shared" si="4"/>
        <v>-10.501000000000005</v>
      </c>
      <c r="H58" s="2">
        <f t="shared" ca="1" si="7"/>
        <v>2.415</v>
      </c>
      <c r="I58" s="2">
        <f t="shared" ca="1" si="7"/>
        <v>2.4430000000000001</v>
      </c>
      <c r="J58" s="2">
        <f t="shared" ca="1" si="7"/>
        <v>2.431</v>
      </c>
      <c r="K58" s="2">
        <f t="shared" ca="1" si="7"/>
        <v>2.4609999999999999</v>
      </c>
      <c r="L58" s="2">
        <f t="shared" ca="1" si="7"/>
        <v>2.4159999999999999</v>
      </c>
      <c r="M58" s="2">
        <f t="shared" ca="1" si="7"/>
        <v>2.4420000000000002</v>
      </c>
      <c r="N58" s="2">
        <f t="shared" ca="1" si="7"/>
        <v>2.4049999999999998</v>
      </c>
    </row>
    <row r="59" spans="1:14" x14ac:dyDescent="0.25">
      <c r="A59" s="20">
        <v>13.097</v>
      </c>
      <c r="B59" s="21">
        <v>61.402000000000001</v>
      </c>
      <c r="C59" s="21">
        <v>2.8820000000000001</v>
      </c>
      <c r="D59" s="22">
        <v>0.20006299999999999</v>
      </c>
      <c r="F59" s="1">
        <f t="shared" si="6"/>
        <v>0.50049999999999883</v>
      </c>
      <c r="G59" s="3">
        <f t="shared" si="4"/>
        <v>-9.9980000000000047</v>
      </c>
      <c r="H59" s="2">
        <f t="shared" ca="1" si="7"/>
        <v>2.8820000000000001</v>
      </c>
      <c r="I59" s="2">
        <f t="shared" ca="1" si="7"/>
        <v>2.93</v>
      </c>
      <c r="J59" s="2">
        <f t="shared" ca="1" si="7"/>
        <v>2.883</v>
      </c>
      <c r="K59" s="2">
        <f t="shared" ca="1" si="7"/>
        <v>2.93</v>
      </c>
      <c r="L59" s="2">
        <f t="shared" ca="1" si="7"/>
        <v>2.8879999999999999</v>
      </c>
      <c r="M59" s="2">
        <f t="shared" ca="1" si="7"/>
        <v>2.9009999999999998</v>
      </c>
      <c r="N59" s="2">
        <f t="shared" ca="1" si="7"/>
        <v>2.8580000000000001</v>
      </c>
    </row>
    <row r="60" spans="1:14" x14ac:dyDescent="0.25">
      <c r="A60" s="20">
        <v>13.097</v>
      </c>
      <c r="B60" s="21">
        <v>61.9</v>
      </c>
      <c r="C60" s="21">
        <v>3.4449999999999998</v>
      </c>
      <c r="D60" s="22">
        <v>0.20006699999999999</v>
      </c>
      <c r="F60" s="1">
        <f t="shared" si="6"/>
        <v>0.49950000000000117</v>
      </c>
      <c r="G60" s="3">
        <f t="shared" si="4"/>
        <v>-9.5000000000000071</v>
      </c>
      <c r="H60" s="2">
        <f t="shared" ca="1" si="7"/>
        <v>3.4449999999999998</v>
      </c>
      <c r="I60" s="2">
        <f t="shared" ca="1" si="7"/>
        <v>3.4940000000000002</v>
      </c>
      <c r="J60" s="2">
        <f t="shared" ca="1" si="7"/>
        <v>3.4750000000000001</v>
      </c>
      <c r="K60" s="2">
        <f t="shared" ca="1" si="7"/>
        <v>3.4940000000000002</v>
      </c>
      <c r="L60" s="2">
        <f t="shared" ca="1" si="7"/>
        <v>3.4569999999999999</v>
      </c>
      <c r="M60" s="2">
        <f t="shared" ca="1" si="7"/>
        <v>3.476</v>
      </c>
      <c r="N60" s="2">
        <f t="shared" ca="1" si="7"/>
        <v>3.415</v>
      </c>
    </row>
    <row r="61" spans="1:14" x14ac:dyDescent="0.25">
      <c r="A61" s="20">
        <v>13.097</v>
      </c>
      <c r="B61" s="21">
        <v>62.401000000000003</v>
      </c>
      <c r="C61" s="21">
        <v>4.22</v>
      </c>
      <c r="D61" s="22">
        <v>0.20006499999999999</v>
      </c>
      <c r="F61" s="1">
        <f t="shared" si="6"/>
        <v>0.49950000000000117</v>
      </c>
      <c r="G61" s="3">
        <f t="shared" si="4"/>
        <v>-8.9990000000000023</v>
      </c>
      <c r="H61" s="2">
        <f t="shared" ca="1" si="7"/>
        <v>4.22</v>
      </c>
      <c r="I61" s="2">
        <f t="shared" ca="1" si="7"/>
        <v>4.2759999999999998</v>
      </c>
      <c r="J61" s="2">
        <f t="shared" ca="1" si="7"/>
        <v>4.2640000000000002</v>
      </c>
      <c r="K61" s="2">
        <f t="shared" ca="1" si="7"/>
        <v>4.2670000000000003</v>
      </c>
      <c r="L61" s="2">
        <f t="shared" ca="1" si="7"/>
        <v>4.2510000000000003</v>
      </c>
      <c r="M61" s="2">
        <f t="shared" ca="1" si="7"/>
        <v>4.2160000000000002</v>
      </c>
      <c r="N61" s="2">
        <f t="shared" ca="1" si="7"/>
        <v>4.1529999999999996</v>
      </c>
    </row>
    <row r="62" spans="1:14" x14ac:dyDescent="0.25">
      <c r="A62" s="20">
        <v>13.097</v>
      </c>
      <c r="B62" s="21">
        <v>62.899000000000001</v>
      </c>
      <c r="C62" s="21">
        <v>5.6559999999999997</v>
      </c>
      <c r="D62" s="22">
        <v>0.200069</v>
      </c>
      <c r="F62" s="1">
        <f t="shared" si="6"/>
        <v>0.49799999999999756</v>
      </c>
      <c r="G62" s="3">
        <f t="shared" si="4"/>
        <v>-8.5010000000000048</v>
      </c>
      <c r="H62" s="2">
        <f t="shared" ca="1" si="7"/>
        <v>5.6559999999999997</v>
      </c>
      <c r="I62" s="2">
        <f t="shared" ca="1" si="7"/>
        <v>5.82</v>
      </c>
      <c r="J62" s="2">
        <f t="shared" ca="1" si="7"/>
        <v>5.7389999999999999</v>
      </c>
      <c r="K62" s="2">
        <f t="shared" ca="1" si="7"/>
        <v>5.7610000000000001</v>
      </c>
      <c r="L62" s="2">
        <f t="shared" ca="1" si="7"/>
        <v>5.6970000000000001</v>
      </c>
      <c r="M62" s="2">
        <f t="shared" ca="1" si="7"/>
        <v>5.6890000000000001</v>
      </c>
      <c r="N62" s="2">
        <f t="shared" ca="1" si="7"/>
        <v>5.625</v>
      </c>
    </row>
    <row r="63" spans="1:14" x14ac:dyDescent="0.25">
      <c r="A63" s="20">
        <v>13.097</v>
      </c>
      <c r="B63" s="21">
        <v>63.396999999999998</v>
      </c>
      <c r="C63" s="21">
        <v>7.0780000000000003</v>
      </c>
      <c r="D63" s="22">
        <v>0.20005800000000001</v>
      </c>
      <c r="F63" s="1">
        <f t="shared" si="6"/>
        <v>0.50100000000000122</v>
      </c>
      <c r="G63" s="3">
        <f t="shared" si="4"/>
        <v>-8.0030000000000072</v>
      </c>
      <c r="H63" s="2">
        <f t="shared" ca="1" si="7"/>
        <v>7.0780000000000003</v>
      </c>
      <c r="I63" s="2">
        <f t="shared" ca="1" si="7"/>
        <v>7.2350000000000003</v>
      </c>
      <c r="J63" s="2">
        <f t="shared" ca="1" si="7"/>
        <v>7.3040000000000003</v>
      </c>
      <c r="K63" s="2">
        <f t="shared" ca="1" si="7"/>
        <v>7.2539999999999996</v>
      </c>
      <c r="L63" s="2">
        <f t="shared" ca="1" si="7"/>
        <v>7.2110000000000003</v>
      </c>
      <c r="M63" s="2">
        <f t="shared" ca="1" si="7"/>
        <v>7.2050000000000001</v>
      </c>
      <c r="N63" s="2">
        <f t="shared" ca="1" si="7"/>
        <v>7.1059999999999999</v>
      </c>
    </row>
    <row r="64" spans="1:14" x14ac:dyDescent="0.25">
      <c r="A64" s="20">
        <v>13.097</v>
      </c>
      <c r="B64" s="21">
        <v>63.901000000000003</v>
      </c>
      <c r="C64" s="21">
        <v>8.9179999999999993</v>
      </c>
      <c r="D64" s="22">
        <v>0.20006499999999999</v>
      </c>
      <c r="F64" s="1">
        <f t="shared" si="6"/>
        <v>0.50150000000000361</v>
      </c>
      <c r="G64" s="3">
        <f t="shared" si="4"/>
        <v>-7.4990000000000023</v>
      </c>
      <c r="H64" s="2">
        <f t="shared" ca="1" si="7"/>
        <v>8.9179999999999993</v>
      </c>
      <c r="I64" s="2">
        <f t="shared" ca="1" si="7"/>
        <v>9.0820000000000007</v>
      </c>
      <c r="J64" s="2">
        <f t="shared" ca="1" si="7"/>
        <v>9.6519999999999992</v>
      </c>
      <c r="K64" s="2">
        <f t="shared" ca="1" si="7"/>
        <v>9.6780000000000008</v>
      </c>
      <c r="L64" s="2">
        <f t="shared" ca="1" si="7"/>
        <v>9.1010000000000009</v>
      </c>
      <c r="M64" s="2">
        <f t="shared" ca="1" si="7"/>
        <v>8.9749999999999996</v>
      </c>
      <c r="N64" s="2">
        <f t="shared" ca="1" si="7"/>
        <v>8.8559999999999999</v>
      </c>
    </row>
    <row r="65" spans="1:14" x14ac:dyDescent="0.25">
      <c r="A65" s="20">
        <v>13.097</v>
      </c>
      <c r="B65" s="21">
        <v>64.400000000000006</v>
      </c>
      <c r="C65" s="21">
        <v>11.944000000000001</v>
      </c>
      <c r="D65" s="22">
        <v>0.20005300000000001</v>
      </c>
      <c r="F65" s="1">
        <f t="shared" si="6"/>
        <v>0.49899999999999878</v>
      </c>
      <c r="G65" s="3">
        <f t="shared" si="4"/>
        <v>-7</v>
      </c>
      <c r="H65" s="2">
        <f t="shared" ca="1" si="7"/>
        <v>11.944000000000001</v>
      </c>
      <c r="I65" s="2">
        <f t="shared" ca="1" si="7"/>
        <v>12.098000000000001</v>
      </c>
      <c r="J65" s="2">
        <f t="shared" ca="1" si="7"/>
        <v>12.343</v>
      </c>
      <c r="K65" s="2">
        <f t="shared" ca="1" si="7"/>
        <v>12.375</v>
      </c>
      <c r="L65" s="2">
        <f t="shared" ca="1" si="7"/>
        <v>12.173</v>
      </c>
      <c r="M65" s="2">
        <f t="shared" ca="1" si="7"/>
        <v>12.042999999999999</v>
      </c>
      <c r="N65" s="2">
        <f t="shared" ca="1" si="7"/>
        <v>11.802</v>
      </c>
    </row>
    <row r="66" spans="1:14" x14ac:dyDescent="0.25">
      <c r="A66" s="20">
        <v>13.097</v>
      </c>
      <c r="B66" s="21">
        <v>64.899000000000001</v>
      </c>
      <c r="C66" s="21">
        <v>16.125</v>
      </c>
      <c r="D66" s="22">
        <v>0.20005899999999999</v>
      </c>
      <c r="F66" s="1">
        <f t="shared" si="6"/>
        <v>0.5</v>
      </c>
      <c r="G66" s="3">
        <f t="shared" si="4"/>
        <v>-6.5010000000000048</v>
      </c>
      <c r="H66" s="2">
        <f t="shared" ca="1" si="7"/>
        <v>16.125</v>
      </c>
      <c r="I66" s="2">
        <f t="shared" ca="1" si="7"/>
        <v>16.332999999999998</v>
      </c>
      <c r="J66" s="2">
        <f t="shared" ca="1" si="7"/>
        <v>17.015999999999998</v>
      </c>
      <c r="K66" s="2">
        <f t="shared" ca="1" si="7"/>
        <v>16.553999999999998</v>
      </c>
      <c r="L66" s="2">
        <f t="shared" ca="1" si="7"/>
        <v>16.773</v>
      </c>
      <c r="M66" s="2">
        <f t="shared" ca="1" si="7"/>
        <v>16.334</v>
      </c>
      <c r="N66" s="2">
        <f t="shared" ca="1" si="7"/>
        <v>15.9</v>
      </c>
    </row>
    <row r="67" spans="1:14" x14ac:dyDescent="0.25">
      <c r="A67" s="20">
        <v>13.097</v>
      </c>
      <c r="B67" s="21">
        <v>65.400000000000006</v>
      </c>
      <c r="C67" s="21">
        <v>22.518999999999998</v>
      </c>
      <c r="D67" s="22">
        <v>0.20005999999999999</v>
      </c>
      <c r="F67" s="1">
        <f t="shared" si="6"/>
        <v>0.49949999999999761</v>
      </c>
      <c r="G67" s="3">
        <f t="shared" si="4"/>
        <v>-6</v>
      </c>
      <c r="H67" s="2">
        <f t="shared" ca="1" si="7"/>
        <v>22.518999999999998</v>
      </c>
      <c r="I67" s="2">
        <f t="shared" ca="1" si="7"/>
        <v>22.904</v>
      </c>
      <c r="J67" s="2">
        <f t="shared" ca="1" si="7"/>
        <v>22.762</v>
      </c>
      <c r="K67" s="2">
        <f t="shared" ca="1" si="7"/>
        <v>23.111000000000001</v>
      </c>
      <c r="L67" s="2">
        <f t="shared" ca="1" si="7"/>
        <v>22.654</v>
      </c>
      <c r="M67" s="2">
        <f t="shared" ca="1" si="7"/>
        <v>22.603999999999999</v>
      </c>
      <c r="N67" s="2">
        <f t="shared" ca="1" si="7"/>
        <v>21.736999999999998</v>
      </c>
    </row>
    <row r="68" spans="1:14" x14ac:dyDescent="0.25">
      <c r="A68" s="20">
        <v>13.097</v>
      </c>
      <c r="B68" s="21">
        <v>65.897999999999996</v>
      </c>
      <c r="C68" s="21">
        <v>31.120999999999999</v>
      </c>
      <c r="D68" s="22">
        <v>0.20006399999999999</v>
      </c>
      <c r="F68" s="1">
        <f t="shared" si="6"/>
        <v>0.50049999999999528</v>
      </c>
      <c r="G68" s="3">
        <f t="shared" si="4"/>
        <v>-5.5020000000000095</v>
      </c>
      <c r="H68" s="2">
        <f t="shared" ca="1" si="7"/>
        <v>31.120999999999999</v>
      </c>
      <c r="I68" s="2">
        <f t="shared" ca="1" si="7"/>
        <v>31.556999999999999</v>
      </c>
      <c r="J68" s="2">
        <f t="shared" ca="1" si="7"/>
        <v>32.036999999999999</v>
      </c>
      <c r="K68" s="2">
        <f t="shared" ca="1" si="7"/>
        <v>31.981000000000002</v>
      </c>
      <c r="L68" s="2">
        <f t="shared" ca="1" si="7"/>
        <v>31.925000000000001</v>
      </c>
      <c r="M68" s="2">
        <f t="shared" ca="1" si="7"/>
        <v>31.387</v>
      </c>
      <c r="N68" s="2">
        <f t="shared" ca="1" si="7"/>
        <v>30.402000000000001</v>
      </c>
    </row>
    <row r="69" spans="1:14" x14ac:dyDescent="0.25">
      <c r="A69" s="20">
        <v>13.097</v>
      </c>
      <c r="B69" s="21">
        <v>66.400999999999996</v>
      </c>
      <c r="C69" s="21">
        <v>43.156999999999996</v>
      </c>
      <c r="D69" s="22">
        <v>0.20005500000000001</v>
      </c>
      <c r="F69" s="1">
        <f t="shared" si="6"/>
        <v>0.50100000000000477</v>
      </c>
      <c r="G69" s="3">
        <f t="shared" si="4"/>
        <v>-4.9990000000000094</v>
      </c>
      <c r="H69" s="2">
        <f t="shared" ca="1" si="7"/>
        <v>43.156999999999996</v>
      </c>
      <c r="I69" s="2">
        <f t="shared" ca="1" si="7"/>
        <v>44.213999999999999</v>
      </c>
      <c r="J69" s="2">
        <f t="shared" ca="1" si="7"/>
        <v>44.612000000000002</v>
      </c>
      <c r="K69" s="2">
        <f t="shared" ca="1" si="7"/>
        <v>44.826000000000001</v>
      </c>
      <c r="L69" s="2">
        <f t="shared" ca="1" si="7"/>
        <v>44.232999999999997</v>
      </c>
      <c r="M69" s="2">
        <f t="shared" ca="1" si="7"/>
        <v>43.83</v>
      </c>
      <c r="N69" s="2">
        <f t="shared" ca="1" si="7"/>
        <v>42.728000000000002</v>
      </c>
    </row>
    <row r="70" spans="1:14" x14ac:dyDescent="0.25">
      <c r="A70" s="20">
        <v>13.097</v>
      </c>
      <c r="B70" s="21">
        <v>66.900000000000006</v>
      </c>
      <c r="C70" s="21">
        <v>60.573999999999998</v>
      </c>
      <c r="D70" s="22">
        <v>0.20005999999999999</v>
      </c>
      <c r="F70" s="1">
        <f t="shared" si="6"/>
        <v>0.49849999999999994</v>
      </c>
      <c r="G70" s="3">
        <f t="shared" si="4"/>
        <v>-4.5</v>
      </c>
      <c r="H70" s="2">
        <f t="shared" ca="1" si="7"/>
        <v>60.573999999999998</v>
      </c>
      <c r="I70" s="2">
        <f t="shared" ca="1" si="7"/>
        <v>61.802</v>
      </c>
      <c r="J70" s="2">
        <f t="shared" ca="1" si="7"/>
        <v>62.384</v>
      </c>
      <c r="K70" s="2">
        <f t="shared" ca="1" si="7"/>
        <v>62.57</v>
      </c>
      <c r="L70" s="2">
        <f t="shared" ca="1" si="7"/>
        <v>61.704999999999998</v>
      </c>
      <c r="M70" s="2">
        <f t="shared" ca="1" si="7"/>
        <v>61.215000000000003</v>
      </c>
      <c r="N70" s="2">
        <f t="shared" ca="1" si="7"/>
        <v>59.767000000000003</v>
      </c>
    </row>
    <row r="71" spans="1:14" x14ac:dyDescent="0.25">
      <c r="A71" s="20">
        <v>13.097</v>
      </c>
      <c r="B71" s="21">
        <v>67.397999999999996</v>
      </c>
      <c r="C71" s="21">
        <v>84.088999999999999</v>
      </c>
      <c r="D71" s="22">
        <v>0.20005899999999999</v>
      </c>
      <c r="F71" s="1">
        <f t="shared" si="6"/>
        <v>0.34949999999999903</v>
      </c>
      <c r="G71" s="3">
        <f t="shared" si="4"/>
        <v>-4.0020000000000095</v>
      </c>
      <c r="H71" s="2">
        <f t="shared" ca="1" si="7"/>
        <v>84.088999999999999</v>
      </c>
      <c r="I71" s="2">
        <f t="shared" ca="1" si="7"/>
        <v>85.003</v>
      </c>
      <c r="J71" s="2">
        <f t="shared" ca="1" si="7"/>
        <v>85.248999999999995</v>
      </c>
      <c r="K71" s="2">
        <f t="shared" ca="1" si="7"/>
        <v>85.566999999999993</v>
      </c>
      <c r="L71" s="2">
        <f t="shared" ca="1" si="7"/>
        <v>85.215000000000003</v>
      </c>
      <c r="M71" s="2">
        <f t="shared" ca="1" si="7"/>
        <v>84.037999999999997</v>
      </c>
      <c r="N71" s="2">
        <f t="shared" ca="1" si="7"/>
        <v>82.951999999999998</v>
      </c>
    </row>
    <row r="72" spans="1:14" x14ac:dyDescent="0.25">
      <c r="A72" s="20">
        <v>13.097</v>
      </c>
      <c r="B72" s="21">
        <v>67.599000000000004</v>
      </c>
      <c r="C72" s="21">
        <v>94.88</v>
      </c>
      <c r="D72" s="22">
        <v>0.20005800000000001</v>
      </c>
      <c r="F72" s="1">
        <f t="shared" si="6"/>
        <v>0.20100000000000051</v>
      </c>
      <c r="G72" s="3">
        <f t="shared" si="4"/>
        <v>-3.8010000000000019</v>
      </c>
      <c r="H72" s="2">
        <f t="shared" ca="1" si="7"/>
        <v>94.88</v>
      </c>
      <c r="I72" s="2">
        <f t="shared" ca="1" si="7"/>
        <v>96.075999999999993</v>
      </c>
      <c r="J72" s="2">
        <f t="shared" ca="1" si="7"/>
        <v>96.343000000000004</v>
      </c>
      <c r="K72" s="2">
        <f t="shared" ca="1" si="7"/>
        <v>96.62</v>
      </c>
      <c r="L72" s="2">
        <f t="shared" ca="1" si="7"/>
        <v>95.947999999999993</v>
      </c>
      <c r="M72" s="2">
        <f t="shared" ca="1" si="7"/>
        <v>95.453999999999994</v>
      </c>
      <c r="N72" s="2">
        <f t="shared" ca="1" si="7"/>
        <v>93.622</v>
      </c>
    </row>
    <row r="73" spans="1:14" x14ac:dyDescent="0.25">
      <c r="A73" s="20">
        <v>13.097</v>
      </c>
      <c r="B73" s="21">
        <v>67.8</v>
      </c>
      <c r="C73" s="21">
        <v>107.1</v>
      </c>
      <c r="D73" s="22">
        <v>0.20006199999999999</v>
      </c>
      <c r="F73" s="1">
        <f t="shared" si="6"/>
        <v>0.20049999999999812</v>
      </c>
      <c r="G73" s="3">
        <f t="shared" si="4"/>
        <v>-3.6000000000000085</v>
      </c>
      <c r="H73" s="2">
        <f t="shared" ca="1" si="7"/>
        <v>107.1</v>
      </c>
      <c r="I73" s="2">
        <f t="shared" ca="1" si="7"/>
        <v>108.03700000000001</v>
      </c>
      <c r="J73" s="2">
        <f t="shared" ca="1" si="7"/>
        <v>108.056</v>
      </c>
      <c r="K73" s="2">
        <f t="shared" ca="1" si="7"/>
        <v>107.88500000000001</v>
      </c>
      <c r="L73" s="2">
        <f t="shared" ca="1" si="7"/>
        <v>107.78</v>
      </c>
      <c r="M73" s="2">
        <f t="shared" ca="1" si="7"/>
        <v>107.31399999999999</v>
      </c>
      <c r="N73" s="2">
        <f t="shared" ca="1" si="7"/>
        <v>105.7</v>
      </c>
    </row>
    <row r="74" spans="1:14" x14ac:dyDescent="0.25">
      <c r="A74" s="20">
        <v>13.097</v>
      </c>
      <c r="B74" s="21">
        <v>68</v>
      </c>
      <c r="C74" s="21">
        <v>119.976</v>
      </c>
      <c r="D74" s="22">
        <v>0.20006099999999999</v>
      </c>
      <c r="F74" s="1">
        <f t="shared" si="6"/>
        <v>0.19850000000000279</v>
      </c>
      <c r="G74" s="3">
        <f t="shared" si="4"/>
        <v>-3.4000000000000057</v>
      </c>
      <c r="H74" s="2">
        <f t="shared" ca="1" si="7"/>
        <v>119.976</v>
      </c>
      <c r="I74" s="2">
        <f t="shared" ca="1" si="7"/>
        <v>120.268</v>
      </c>
      <c r="J74" s="2">
        <f t="shared" ca="1" si="7"/>
        <v>120.50700000000001</v>
      </c>
      <c r="K74" s="2">
        <f t="shared" ca="1" si="7"/>
        <v>120.49</v>
      </c>
      <c r="L74" s="2">
        <f t="shared" ca="1" si="7"/>
        <v>120.15300000000001</v>
      </c>
      <c r="M74" s="2">
        <f t="shared" ca="1" si="7"/>
        <v>119.678</v>
      </c>
      <c r="N74" s="2">
        <f t="shared" ca="1" si="7"/>
        <v>118.976</v>
      </c>
    </row>
    <row r="75" spans="1:14" x14ac:dyDescent="0.25">
      <c r="A75" s="20">
        <v>13.097</v>
      </c>
      <c r="B75" s="21">
        <v>68.197000000000003</v>
      </c>
      <c r="C75" s="21">
        <v>133.37100000000001</v>
      </c>
      <c r="D75" s="22">
        <v>0.20006399999999999</v>
      </c>
      <c r="F75" s="1">
        <f t="shared" si="6"/>
        <v>0.19950000000000045</v>
      </c>
      <c r="G75" s="3">
        <f t="shared" si="4"/>
        <v>-3.203000000000003</v>
      </c>
      <c r="H75" s="2">
        <f t="shared" ca="1" si="7"/>
        <v>133.37100000000001</v>
      </c>
      <c r="I75" s="2">
        <f t="shared" ca="1" si="7"/>
        <v>133.43199999999999</v>
      </c>
      <c r="J75" s="2">
        <f t="shared" ca="1" si="7"/>
        <v>133.59700000000001</v>
      </c>
      <c r="K75" s="2">
        <f t="shared" ca="1" si="7"/>
        <v>133.46299999999999</v>
      </c>
      <c r="L75" s="2">
        <f t="shared" ca="1" si="7"/>
        <v>132.74</v>
      </c>
      <c r="M75" s="2">
        <f t="shared" ca="1" si="7"/>
        <v>132.82400000000001</v>
      </c>
      <c r="N75" s="2">
        <f t="shared" ca="1" si="7"/>
        <v>132.29</v>
      </c>
    </row>
    <row r="76" spans="1:14" x14ac:dyDescent="0.25">
      <c r="A76" s="20">
        <v>13.097</v>
      </c>
      <c r="B76" s="21">
        <v>68.399000000000001</v>
      </c>
      <c r="C76" s="21">
        <v>146.78200000000001</v>
      </c>
      <c r="D76" s="22">
        <v>0.20006399999999999</v>
      </c>
      <c r="F76" s="1">
        <f t="shared" si="6"/>
        <v>0.20149999999999579</v>
      </c>
      <c r="G76" s="3">
        <f t="shared" si="4"/>
        <v>-3.0010000000000048</v>
      </c>
      <c r="H76" s="2">
        <f t="shared" ca="1" si="7"/>
        <v>146.78200000000001</v>
      </c>
      <c r="I76" s="2">
        <f t="shared" ca="1" si="7"/>
        <v>147.167</v>
      </c>
      <c r="J76" s="2">
        <f t="shared" ca="1" si="7"/>
        <v>146.97800000000001</v>
      </c>
      <c r="K76" s="2">
        <f t="shared" ca="1" si="7"/>
        <v>146.37899999999999</v>
      </c>
      <c r="L76" s="2">
        <f t="shared" ca="1" si="7"/>
        <v>146.58600000000001</v>
      </c>
      <c r="M76" s="2">
        <f t="shared" ca="1" si="7"/>
        <v>146.53200000000001</v>
      </c>
      <c r="N76" s="2">
        <f t="shared" ca="1" si="7"/>
        <v>145.75</v>
      </c>
    </row>
    <row r="77" spans="1:14" x14ac:dyDescent="0.25">
      <c r="A77" s="20">
        <v>13.097</v>
      </c>
      <c r="B77" s="21">
        <v>68.599999999999994</v>
      </c>
      <c r="C77" s="21">
        <v>160.76900000000001</v>
      </c>
      <c r="D77" s="22">
        <v>0.20005700000000001</v>
      </c>
      <c r="F77" s="1">
        <f t="shared" si="6"/>
        <v>0.20049999999999812</v>
      </c>
      <c r="G77" s="3">
        <f t="shared" si="4"/>
        <v>-2.8000000000000114</v>
      </c>
      <c r="H77" s="2">
        <f t="shared" ca="1" si="7"/>
        <v>160.76900000000001</v>
      </c>
      <c r="I77" s="2">
        <f t="shared" ca="1" si="7"/>
        <v>160.792</v>
      </c>
      <c r="J77" s="2">
        <f t="shared" ca="1" si="7"/>
        <v>160.10499999999999</v>
      </c>
      <c r="K77" s="2">
        <f t="shared" ca="1" si="7"/>
        <v>160.255</v>
      </c>
      <c r="L77" s="2">
        <f t="shared" ca="1" si="7"/>
        <v>160.154</v>
      </c>
      <c r="M77" s="2">
        <f t="shared" ca="1" si="7"/>
        <v>159.905</v>
      </c>
      <c r="N77" s="2">
        <f t="shared" ca="1" si="7"/>
        <v>159.90199999999999</v>
      </c>
    </row>
    <row r="78" spans="1:14" x14ac:dyDescent="0.25">
      <c r="A78" s="20">
        <v>13.097</v>
      </c>
      <c r="B78" s="21">
        <v>68.8</v>
      </c>
      <c r="C78" s="21">
        <v>174.547</v>
      </c>
      <c r="D78" s="22">
        <v>0.20006299999999999</v>
      </c>
      <c r="F78" s="1">
        <f t="shared" si="6"/>
        <v>0.19950000000000045</v>
      </c>
      <c r="G78" s="3">
        <f t="shared" si="4"/>
        <v>-2.6000000000000085</v>
      </c>
      <c r="H78" s="2">
        <f t="shared" ca="1" si="7"/>
        <v>174.547</v>
      </c>
      <c r="I78" s="2">
        <f t="shared" ca="1" si="7"/>
        <v>174.04400000000001</v>
      </c>
      <c r="J78" s="2">
        <f t="shared" ca="1" si="7"/>
        <v>173.40799999999999</v>
      </c>
      <c r="K78" s="2">
        <f t="shared" ca="1" si="7"/>
        <v>173.45599999999999</v>
      </c>
      <c r="L78" s="2">
        <f t="shared" ca="1" si="7"/>
        <v>173.124</v>
      </c>
      <c r="M78" s="2">
        <f t="shared" ca="1" si="7"/>
        <v>173.352</v>
      </c>
      <c r="N78" s="2">
        <f t="shared" ca="1" si="7"/>
        <v>174.172</v>
      </c>
    </row>
    <row r="79" spans="1:14" x14ac:dyDescent="0.25">
      <c r="A79" s="20">
        <v>13.097</v>
      </c>
      <c r="B79" s="21">
        <v>68.998999999999995</v>
      </c>
      <c r="C79" s="21">
        <v>187.886</v>
      </c>
      <c r="D79" s="22">
        <v>0.20005500000000001</v>
      </c>
      <c r="F79" s="1">
        <f t="shared" si="6"/>
        <v>0.20000000000000284</v>
      </c>
      <c r="G79" s="3">
        <f t="shared" si="4"/>
        <v>-2.4010000000000105</v>
      </c>
      <c r="H79" s="2">
        <f t="shared" ca="1" si="7"/>
        <v>187.886</v>
      </c>
      <c r="I79" s="2">
        <f t="shared" ca="1" si="7"/>
        <v>186.48400000000001</v>
      </c>
      <c r="J79" s="2">
        <f t="shared" ca="1" si="7"/>
        <v>186.26</v>
      </c>
      <c r="K79" s="2">
        <f t="shared" ca="1" si="7"/>
        <v>185.929</v>
      </c>
      <c r="L79" s="2">
        <f t="shared" ca="1" si="7"/>
        <v>186.066</v>
      </c>
      <c r="M79" s="2">
        <f t="shared" ca="1" si="7"/>
        <v>186.477</v>
      </c>
      <c r="N79" s="2">
        <f t="shared" ca="1" si="7"/>
        <v>187.17400000000001</v>
      </c>
    </row>
    <row r="80" spans="1:14" x14ac:dyDescent="0.25">
      <c r="A80" s="20">
        <v>13.097</v>
      </c>
      <c r="B80" s="21">
        <v>69.2</v>
      </c>
      <c r="C80" s="21">
        <v>200.12200000000001</v>
      </c>
      <c r="D80" s="22">
        <v>0.20005899999999999</v>
      </c>
      <c r="F80" s="1">
        <f t="shared" si="6"/>
        <v>0.2015000000000029</v>
      </c>
      <c r="G80" s="3">
        <f t="shared" si="4"/>
        <v>-2.2000000000000028</v>
      </c>
      <c r="H80" s="2">
        <f t="shared" ca="1" si="7"/>
        <v>200.12200000000001</v>
      </c>
      <c r="I80" s="2">
        <f t="shared" ca="1" si="7"/>
        <v>198.988</v>
      </c>
      <c r="J80" s="2">
        <f t="shared" ca="1" si="7"/>
        <v>198.43299999999999</v>
      </c>
      <c r="K80" s="2">
        <f t="shared" ca="1" si="7"/>
        <v>198.00399999999999</v>
      </c>
      <c r="L80" s="2">
        <f t="shared" ca="1" si="7"/>
        <v>197.97499999999999</v>
      </c>
      <c r="M80" s="2">
        <f t="shared" ca="1" si="7"/>
        <v>198.74100000000001</v>
      </c>
      <c r="N80" s="2">
        <f t="shared" ca="1" si="7"/>
        <v>199.51900000000001</v>
      </c>
    </row>
    <row r="81" spans="1:14" x14ac:dyDescent="0.25">
      <c r="A81" s="20">
        <v>13.097</v>
      </c>
      <c r="B81" s="21">
        <v>69.402000000000001</v>
      </c>
      <c r="C81" s="21">
        <v>211.642</v>
      </c>
      <c r="D81" s="22">
        <v>0.200068</v>
      </c>
      <c r="F81" s="1">
        <f t="shared" si="6"/>
        <v>0.20049999999999812</v>
      </c>
      <c r="G81" s="3">
        <f t="shared" si="4"/>
        <v>-1.9980000000000047</v>
      </c>
      <c r="H81" s="2">
        <f t="shared" ca="1" si="7"/>
        <v>211.642</v>
      </c>
      <c r="I81" s="2">
        <f t="shared" ca="1" si="7"/>
        <v>210.31</v>
      </c>
      <c r="J81" s="2">
        <f t="shared" ca="1" si="7"/>
        <v>209.56100000000001</v>
      </c>
      <c r="K81" s="2">
        <f t="shared" ca="1" si="7"/>
        <v>209.19499999999999</v>
      </c>
      <c r="L81" s="2">
        <f t="shared" ca="1" si="7"/>
        <v>209.74600000000001</v>
      </c>
      <c r="M81" s="2">
        <f t="shared" ca="1" si="7"/>
        <v>210.18</v>
      </c>
      <c r="N81" s="2">
        <f t="shared" ca="1" si="7"/>
        <v>211.607</v>
      </c>
    </row>
    <row r="82" spans="1:14" x14ac:dyDescent="0.25">
      <c r="A82" s="20">
        <v>13.097</v>
      </c>
      <c r="B82" s="21">
        <v>69.600999999999999</v>
      </c>
      <c r="C82" s="21">
        <v>222.19200000000001</v>
      </c>
      <c r="D82" s="22">
        <v>0.200069</v>
      </c>
      <c r="F82" s="1">
        <f t="shared" si="6"/>
        <v>0.1980000000000004</v>
      </c>
      <c r="G82" s="3">
        <f t="shared" si="4"/>
        <v>-1.7990000000000066</v>
      </c>
      <c r="H82" s="2">
        <f t="shared" ca="1" si="7"/>
        <v>222.19200000000001</v>
      </c>
      <c r="I82" s="2">
        <f t="shared" ca="1" si="7"/>
        <v>220.51</v>
      </c>
      <c r="J82" s="2">
        <f t="shared" ca="1" si="7"/>
        <v>219.62</v>
      </c>
      <c r="K82" s="2">
        <f t="shared" ca="1" si="7"/>
        <v>219.376</v>
      </c>
      <c r="L82" s="2">
        <f t="shared" ca="1" si="7"/>
        <v>219.69200000000001</v>
      </c>
      <c r="M82" s="2">
        <f t="shared" ca="1" si="7"/>
        <v>220.73099999999999</v>
      </c>
      <c r="N82" s="2">
        <f t="shared" ca="1" si="7"/>
        <v>221.90100000000001</v>
      </c>
    </row>
    <row r="83" spans="1:14" x14ac:dyDescent="0.25">
      <c r="A83" s="20">
        <v>13.097</v>
      </c>
      <c r="B83" s="21">
        <v>69.798000000000002</v>
      </c>
      <c r="C83" s="21">
        <v>231.107</v>
      </c>
      <c r="D83" s="22">
        <v>0.20006299999999999</v>
      </c>
      <c r="F83" s="1">
        <f t="shared" si="6"/>
        <v>0.19899999999999807</v>
      </c>
      <c r="G83" s="3">
        <f t="shared" si="4"/>
        <v>-1.6020000000000039</v>
      </c>
      <c r="H83" s="2">
        <f t="shared" ca="1" si="7"/>
        <v>231.107</v>
      </c>
      <c r="I83" s="2">
        <f t="shared" ca="1" si="7"/>
        <v>229.65199999999999</v>
      </c>
      <c r="J83" s="2">
        <f t="shared" ca="1" si="7"/>
        <v>228.74100000000001</v>
      </c>
      <c r="K83" s="2">
        <f t="shared" ca="1" si="7"/>
        <v>228.566</v>
      </c>
      <c r="L83" s="2">
        <f t="shared" ca="1" si="7"/>
        <v>229.11799999999999</v>
      </c>
      <c r="M83" s="2">
        <f t="shared" ca="1" si="7"/>
        <v>229.70699999999999</v>
      </c>
      <c r="N83" s="2">
        <f t="shared" ca="1" si="7"/>
        <v>231.50200000000001</v>
      </c>
    </row>
    <row r="84" spans="1:14" x14ac:dyDescent="0.25">
      <c r="A84" s="20">
        <v>13.097</v>
      </c>
      <c r="B84" s="21">
        <v>69.998999999999995</v>
      </c>
      <c r="C84" s="21">
        <v>239.40100000000001</v>
      </c>
      <c r="D84" s="22">
        <v>0.20005899999999999</v>
      </c>
      <c r="F84" s="1">
        <f t="shared" si="6"/>
        <v>0.20100000000000051</v>
      </c>
      <c r="G84" s="3">
        <f t="shared" ref="G84:G147" si="8">B84-G$1</f>
        <v>-1.4010000000000105</v>
      </c>
      <c r="H84" s="2">
        <f t="shared" ref="H84:N115" ca="1" si="9">OFFSET($C84, H$10,0)</f>
        <v>239.40100000000001</v>
      </c>
      <c r="I84" s="2">
        <f t="shared" ca="1" si="9"/>
        <v>238.05799999999999</v>
      </c>
      <c r="J84" s="2">
        <f t="shared" ca="1" si="9"/>
        <v>236.971</v>
      </c>
      <c r="K84" s="2">
        <f t="shared" ca="1" si="9"/>
        <v>236.506</v>
      </c>
      <c r="L84" s="2">
        <f t="shared" ca="1" si="9"/>
        <v>236.98099999999999</v>
      </c>
      <c r="M84" s="2">
        <f t="shared" ca="1" si="9"/>
        <v>238.18799999999999</v>
      </c>
      <c r="N84" s="2">
        <f t="shared" ca="1" si="9"/>
        <v>239.59800000000001</v>
      </c>
    </row>
    <row r="85" spans="1:14" x14ac:dyDescent="0.25">
      <c r="A85" s="20">
        <v>13.097</v>
      </c>
      <c r="B85" s="21">
        <v>70.2</v>
      </c>
      <c r="C85" s="21">
        <v>246.221</v>
      </c>
      <c r="D85" s="22">
        <v>0.20005700000000001</v>
      </c>
      <c r="F85" s="1">
        <f t="shared" ref="F85:F148" si="10">(G86-G84)/2</f>
        <v>0.20050000000000523</v>
      </c>
      <c r="G85" s="3">
        <f t="shared" si="8"/>
        <v>-1.2000000000000028</v>
      </c>
      <c r="H85" s="2">
        <f t="shared" ca="1" si="9"/>
        <v>246.221</v>
      </c>
      <c r="I85" s="2">
        <f t="shared" ca="1" si="9"/>
        <v>244.63800000000001</v>
      </c>
      <c r="J85" s="2">
        <f t="shared" ca="1" si="9"/>
        <v>244.143</v>
      </c>
      <c r="K85" s="2">
        <f t="shared" ca="1" si="9"/>
        <v>243.35400000000001</v>
      </c>
      <c r="L85" s="2">
        <f t="shared" ca="1" si="9"/>
        <v>243.69800000000001</v>
      </c>
      <c r="M85" s="2">
        <f t="shared" ca="1" si="9"/>
        <v>245.14699999999999</v>
      </c>
      <c r="N85" s="2">
        <f t="shared" ca="1" si="9"/>
        <v>246.739</v>
      </c>
    </row>
    <row r="86" spans="1:14" x14ac:dyDescent="0.25">
      <c r="A86" s="20">
        <v>13.097</v>
      </c>
      <c r="B86" s="21">
        <v>70.400000000000006</v>
      </c>
      <c r="C86" s="21">
        <v>251.727</v>
      </c>
      <c r="D86" s="22">
        <v>0.20006399999999999</v>
      </c>
      <c r="F86" s="1">
        <f t="shared" si="10"/>
        <v>0.19849999999999568</v>
      </c>
      <c r="G86" s="3">
        <f t="shared" si="8"/>
        <v>-1</v>
      </c>
      <c r="H86" s="2">
        <f t="shared" ca="1" si="9"/>
        <v>251.727</v>
      </c>
      <c r="I86" s="2">
        <f t="shared" ca="1" si="9"/>
        <v>250.43700000000001</v>
      </c>
      <c r="J86" s="2">
        <f t="shared" ca="1" si="9"/>
        <v>249.60300000000001</v>
      </c>
      <c r="K86" s="2">
        <f t="shared" ca="1" si="9"/>
        <v>249.05199999999999</v>
      </c>
      <c r="L86" s="2">
        <f t="shared" ca="1" si="9"/>
        <v>249.92599999999999</v>
      </c>
      <c r="M86" s="2">
        <f t="shared" ca="1" si="9"/>
        <v>250.66300000000001</v>
      </c>
      <c r="N86" s="2">
        <f t="shared" ca="1" si="9"/>
        <v>252.18600000000001</v>
      </c>
    </row>
    <row r="87" spans="1:14" x14ac:dyDescent="0.25">
      <c r="A87" s="20">
        <v>13.097</v>
      </c>
      <c r="B87" s="21">
        <v>70.596999999999994</v>
      </c>
      <c r="C87" s="21">
        <v>255.92500000000001</v>
      </c>
      <c r="D87" s="22">
        <v>0.20005800000000001</v>
      </c>
      <c r="F87" s="1">
        <f t="shared" si="10"/>
        <v>0.19950000000000045</v>
      </c>
      <c r="G87" s="3">
        <f t="shared" si="8"/>
        <v>-0.80300000000001148</v>
      </c>
      <c r="H87" s="2">
        <f t="shared" ca="1" si="9"/>
        <v>255.92500000000001</v>
      </c>
      <c r="I87" s="2">
        <f t="shared" ca="1" si="9"/>
        <v>254.40700000000001</v>
      </c>
      <c r="J87" s="2">
        <f t="shared" ca="1" si="9"/>
        <v>253.98</v>
      </c>
      <c r="K87" s="2">
        <f t="shared" ca="1" si="9"/>
        <v>253.87700000000001</v>
      </c>
      <c r="L87" s="2">
        <f t="shared" ca="1" si="9"/>
        <v>254.05500000000001</v>
      </c>
      <c r="M87" s="2">
        <f t="shared" ca="1" si="9"/>
        <v>255.143</v>
      </c>
      <c r="N87" s="2">
        <f t="shared" ca="1" si="9"/>
        <v>256.36700000000002</v>
      </c>
    </row>
    <row r="88" spans="1:14" x14ac:dyDescent="0.25">
      <c r="A88" s="20">
        <v>13.097</v>
      </c>
      <c r="B88" s="21">
        <v>70.799000000000007</v>
      </c>
      <c r="C88" s="21">
        <v>259.51600000000002</v>
      </c>
      <c r="D88" s="22">
        <v>0.20006299999999999</v>
      </c>
      <c r="F88" s="1">
        <f t="shared" si="10"/>
        <v>0.20200000000000529</v>
      </c>
      <c r="G88" s="3">
        <f t="shared" si="8"/>
        <v>-0.60099999999999909</v>
      </c>
      <c r="H88" s="2">
        <f t="shared" ca="1" si="9"/>
        <v>259.51600000000002</v>
      </c>
      <c r="I88" s="2">
        <f t="shared" ca="1" si="9"/>
        <v>257.84199999999998</v>
      </c>
      <c r="J88" s="2">
        <f t="shared" ca="1" si="9"/>
        <v>257.233</v>
      </c>
      <c r="K88" s="2">
        <f t="shared" ca="1" si="9"/>
        <v>257.45499999999998</v>
      </c>
      <c r="L88" s="2">
        <f t="shared" ca="1" si="9"/>
        <v>257.851</v>
      </c>
      <c r="M88" s="2">
        <f t="shared" ca="1" si="9"/>
        <v>258.721</v>
      </c>
      <c r="N88" s="2">
        <f t="shared" ca="1" si="9"/>
        <v>260.096</v>
      </c>
    </row>
    <row r="89" spans="1:14" x14ac:dyDescent="0.25">
      <c r="A89" s="20">
        <v>13.097</v>
      </c>
      <c r="B89" s="21">
        <v>71.001000000000005</v>
      </c>
      <c r="C89" s="21">
        <v>261.32799999999997</v>
      </c>
      <c r="D89" s="22">
        <v>0.20006699999999999</v>
      </c>
      <c r="F89" s="1">
        <f t="shared" si="10"/>
        <v>0.20099999999999341</v>
      </c>
      <c r="G89" s="3">
        <f t="shared" si="8"/>
        <v>-0.39900000000000091</v>
      </c>
      <c r="H89" s="2">
        <f t="shared" ca="1" si="9"/>
        <v>261.32799999999997</v>
      </c>
      <c r="I89" s="2">
        <f t="shared" ca="1" si="9"/>
        <v>260.375</v>
      </c>
      <c r="J89" s="2">
        <f t="shared" ca="1" si="9"/>
        <v>259.94499999999999</v>
      </c>
      <c r="K89" s="2">
        <f t="shared" ca="1" si="9"/>
        <v>259.84300000000002</v>
      </c>
      <c r="L89" s="2">
        <f t="shared" ca="1" si="9"/>
        <v>259.66399999999999</v>
      </c>
      <c r="M89" s="2">
        <f t="shared" ca="1" si="9"/>
        <v>261.07</v>
      </c>
      <c r="N89" s="2">
        <f t="shared" ca="1" si="9"/>
        <v>261.91699999999997</v>
      </c>
    </row>
    <row r="90" spans="1:14" x14ac:dyDescent="0.25">
      <c r="A90" s="20">
        <v>13.097</v>
      </c>
      <c r="B90" s="21">
        <v>71.200999999999993</v>
      </c>
      <c r="C90" s="21">
        <v>262.798</v>
      </c>
      <c r="D90" s="22">
        <v>0.20006199999999999</v>
      </c>
      <c r="F90" s="1">
        <f t="shared" si="10"/>
        <v>0.19849999999999568</v>
      </c>
      <c r="G90" s="3">
        <f t="shared" si="8"/>
        <v>-0.19900000000001228</v>
      </c>
      <c r="H90" s="2">
        <f t="shared" ca="1" si="9"/>
        <v>262.798</v>
      </c>
      <c r="I90" s="2">
        <f t="shared" ca="1" si="9"/>
        <v>261.82600000000002</v>
      </c>
      <c r="J90" s="2">
        <f t="shared" ca="1" si="9"/>
        <v>261.19099999999997</v>
      </c>
      <c r="K90" s="2">
        <f t="shared" ca="1" si="9"/>
        <v>261.05799999999999</v>
      </c>
      <c r="L90" s="2">
        <f t="shared" ca="1" si="9"/>
        <v>261.23899999999998</v>
      </c>
      <c r="M90" s="2">
        <f t="shared" ca="1" si="9"/>
        <v>262.298</v>
      </c>
      <c r="N90" s="2">
        <f t="shared" ca="1" si="9"/>
        <v>263.47699999999998</v>
      </c>
    </row>
    <row r="91" spans="1:14" x14ac:dyDescent="0.25">
      <c r="A91" s="20">
        <v>13.097</v>
      </c>
      <c r="B91" s="21">
        <v>71.397999999999996</v>
      </c>
      <c r="C91" s="21">
        <v>263.05900000000003</v>
      </c>
      <c r="D91" s="22">
        <v>0.20005300000000001</v>
      </c>
      <c r="F91" s="1">
        <f t="shared" si="10"/>
        <v>0.19950000000000045</v>
      </c>
      <c r="G91" s="3">
        <f t="shared" si="8"/>
        <v>-2.0000000000095497E-3</v>
      </c>
      <c r="H91" s="2">
        <f t="shared" ca="1" si="9"/>
        <v>263.05900000000003</v>
      </c>
      <c r="I91" s="2">
        <f t="shared" ca="1" si="9"/>
        <v>262.03100000000001</v>
      </c>
      <c r="J91" s="2">
        <f t="shared" ca="1" si="9"/>
        <v>261.392</v>
      </c>
      <c r="K91" s="2">
        <f t="shared" ca="1" si="9"/>
        <v>261.29399999999998</v>
      </c>
      <c r="L91" s="2">
        <f t="shared" ca="1" si="9"/>
        <v>261.60300000000001</v>
      </c>
      <c r="M91" s="2">
        <f t="shared" ca="1" si="9"/>
        <v>262.55599999999998</v>
      </c>
      <c r="N91" s="2">
        <f t="shared" ca="1" si="9"/>
        <v>263.84800000000001</v>
      </c>
    </row>
    <row r="92" spans="1:14" x14ac:dyDescent="0.25">
      <c r="A92" s="20">
        <v>13.097</v>
      </c>
      <c r="B92" s="21">
        <v>71.599999999999994</v>
      </c>
      <c r="C92" s="21">
        <v>262.78199999999998</v>
      </c>
      <c r="D92" s="22">
        <v>0.20005999999999999</v>
      </c>
      <c r="F92" s="1">
        <f t="shared" si="10"/>
        <v>0.2015000000000029</v>
      </c>
      <c r="G92" s="3">
        <f t="shared" si="8"/>
        <v>0.19999999999998863</v>
      </c>
      <c r="H92" s="2">
        <f t="shared" ca="1" si="9"/>
        <v>262.78199999999998</v>
      </c>
      <c r="I92" s="2">
        <f t="shared" ca="1" si="9"/>
        <v>261.73899999999998</v>
      </c>
      <c r="J92" s="2">
        <f t="shared" ca="1" si="9"/>
        <v>261.12900000000002</v>
      </c>
      <c r="K92" s="2">
        <f t="shared" ca="1" si="9"/>
        <v>261.02600000000001</v>
      </c>
      <c r="L92" s="2">
        <f t="shared" ca="1" si="9"/>
        <v>261.41000000000003</v>
      </c>
      <c r="M92" s="2">
        <f t="shared" ca="1" si="9"/>
        <v>262.351</v>
      </c>
      <c r="N92" s="2">
        <f t="shared" ca="1" si="9"/>
        <v>263.67599999999999</v>
      </c>
    </row>
    <row r="93" spans="1:14" x14ac:dyDescent="0.25">
      <c r="A93" s="20">
        <v>13.097</v>
      </c>
      <c r="B93" s="21">
        <v>71.801000000000002</v>
      </c>
      <c r="C93" s="21">
        <v>261.13799999999998</v>
      </c>
      <c r="D93" s="22">
        <v>0.20005899999999999</v>
      </c>
      <c r="F93" s="1">
        <f t="shared" si="10"/>
        <v>0.20050000000000523</v>
      </c>
      <c r="G93" s="3">
        <f t="shared" si="8"/>
        <v>0.40099999999999625</v>
      </c>
      <c r="H93" s="2">
        <f t="shared" ca="1" si="9"/>
        <v>261.13799999999998</v>
      </c>
      <c r="I93" s="2">
        <f t="shared" ca="1" si="9"/>
        <v>260.07299999999998</v>
      </c>
      <c r="J93" s="2">
        <f t="shared" ca="1" si="9"/>
        <v>259.47699999999998</v>
      </c>
      <c r="K93" s="2">
        <f t="shared" ca="1" si="9"/>
        <v>259.339</v>
      </c>
      <c r="L93" s="2">
        <f t="shared" ca="1" si="9"/>
        <v>259.81400000000002</v>
      </c>
      <c r="M93" s="2">
        <f t="shared" ca="1" si="9"/>
        <v>260.822</v>
      </c>
      <c r="N93" s="2">
        <f t="shared" ca="1" si="9"/>
        <v>262.16399999999999</v>
      </c>
    </row>
    <row r="94" spans="1:14" x14ac:dyDescent="0.25">
      <c r="A94" s="20">
        <v>13.097</v>
      </c>
      <c r="B94" s="21">
        <v>72.001000000000005</v>
      </c>
      <c r="C94" s="21">
        <v>258.40699999999998</v>
      </c>
      <c r="D94" s="22">
        <v>0.20006199999999999</v>
      </c>
      <c r="F94" s="1">
        <f t="shared" si="10"/>
        <v>0.19899999999999807</v>
      </c>
      <c r="G94" s="3">
        <f t="shared" si="8"/>
        <v>0.60099999999999909</v>
      </c>
      <c r="H94" s="2">
        <f t="shared" ca="1" si="9"/>
        <v>258.40699999999998</v>
      </c>
      <c r="I94" s="2">
        <f t="shared" ca="1" si="9"/>
        <v>257.23200000000003</v>
      </c>
      <c r="J94" s="2">
        <f t="shared" ca="1" si="9"/>
        <v>256.654</v>
      </c>
      <c r="K94" s="2">
        <f t="shared" ca="1" si="9"/>
        <v>256.548</v>
      </c>
      <c r="L94" s="2">
        <f t="shared" ca="1" si="9"/>
        <v>256.863</v>
      </c>
      <c r="M94" s="2">
        <f t="shared" ca="1" si="9"/>
        <v>258.09399999999999</v>
      </c>
      <c r="N94" s="2">
        <f t="shared" ca="1" si="9"/>
        <v>259.29199999999997</v>
      </c>
    </row>
    <row r="95" spans="1:14" x14ac:dyDescent="0.25">
      <c r="A95" s="20">
        <v>13.097</v>
      </c>
      <c r="B95" s="21">
        <v>72.198999999999998</v>
      </c>
      <c r="C95" s="21">
        <v>254.40600000000001</v>
      </c>
      <c r="D95" s="22">
        <v>0.20005899999999999</v>
      </c>
      <c r="F95" s="1">
        <f t="shared" si="10"/>
        <v>0.19950000000000045</v>
      </c>
      <c r="G95" s="3">
        <f t="shared" si="8"/>
        <v>0.79899999999999238</v>
      </c>
      <c r="H95" s="2">
        <f t="shared" ca="1" si="9"/>
        <v>254.40600000000001</v>
      </c>
      <c r="I95" s="2">
        <f t="shared" ca="1" si="9"/>
        <v>253.18</v>
      </c>
      <c r="J95" s="2">
        <f t="shared" ca="1" si="9"/>
        <v>252.608</v>
      </c>
      <c r="K95" s="2">
        <f t="shared" ca="1" si="9"/>
        <v>252.75299999999999</v>
      </c>
      <c r="L95" s="2">
        <f t="shared" ca="1" si="9"/>
        <v>253.441</v>
      </c>
      <c r="M95" s="2">
        <f t="shared" ca="1" si="9"/>
        <v>254.45599999999999</v>
      </c>
      <c r="N95" s="2">
        <f t="shared" ca="1" si="9"/>
        <v>256.01900000000001</v>
      </c>
    </row>
    <row r="96" spans="1:14" x14ac:dyDescent="0.25">
      <c r="A96" s="20">
        <v>13.097</v>
      </c>
      <c r="B96" s="21">
        <v>72.400000000000006</v>
      </c>
      <c r="C96" s="21">
        <v>249.24799999999999</v>
      </c>
      <c r="D96" s="22">
        <v>0.20006699999999999</v>
      </c>
      <c r="F96" s="1">
        <f t="shared" si="10"/>
        <v>0.20100000000000051</v>
      </c>
      <c r="G96" s="3">
        <f t="shared" si="8"/>
        <v>1</v>
      </c>
      <c r="H96" s="2">
        <f t="shared" ca="1" si="9"/>
        <v>249.24799999999999</v>
      </c>
      <c r="I96" s="2">
        <f t="shared" ca="1" si="9"/>
        <v>248.142</v>
      </c>
      <c r="J96" s="2">
        <f t="shared" ca="1" si="9"/>
        <v>248.029</v>
      </c>
      <c r="K96" s="2">
        <f t="shared" ca="1" si="9"/>
        <v>247.976</v>
      </c>
      <c r="L96" s="2">
        <f t="shared" ca="1" si="9"/>
        <v>248.08699999999999</v>
      </c>
      <c r="M96" s="2">
        <f t="shared" ca="1" si="9"/>
        <v>249.27500000000001</v>
      </c>
      <c r="N96" s="2">
        <f t="shared" ca="1" si="9"/>
        <v>250.71299999999999</v>
      </c>
    </row>
    <row r="97" spans="1:14" x14ac:dyDescent="0.25">
      <c r="A97" s="20">
        <v>13.097</v>
      </c>
      <c r="B97" s="21">
        <v>72.600999999999999</v>
      </c>
      <c r="C97" s="21">
        <v>243.06899999999999</v>
      </c>
      <c r="D97" s="22">
        <v>0.20007</v>
      </c>
      <c r="F97" s="1">
        <f t="shared" si="10"/>
        <v>0.19950000000000045</v>
      </c>
      <c r="G97" s="3">
        <f t="shared" si="8"/>
        <v>1.2009999999999934</v>
      </c>
      <c r="H97" s="2">
        <f t="shared" ca="1" si="9"/>
        <v>243.06899999999999</v>
      </c>
      <c r="I97" s="2">
        <f t="shared" ca="1" si="9"/>
        <v>242.15799999999999</v>
      </c>
      <c r="J97" s="2">
        <f t="shared" ca="1" si="9"/>
        <v>241.28399999999999</v>
      </c>
      <c r="K97" s="2">
        <f t="shared" ca="1" si="9"/>
        <v>241.327</v>
      </c>
      <c r="L97" s="2">
        <f t="shared" ca="1" si="9"/>
        <v>242.12700000000001</v>
      </c>
      <c r="M97" s="2">
        <f t="shared" ca="1" si="9"/>
        <v>243.30600000000001</v>
      </c>
      <c r="N97" s="2">
        <f t="shared" ca="1" si="9"/>
        <v>244.99199999999999</v>
      </c>
    </row>
    <row r="98" spans="1:14" x14ac:dyDescent="0.25">
      <c r="A98" s="20">
        <v>13.097</v>
      </c>
      <c r="B98" s="21">
        <v>72.799000000000007</v>
      </c>
      <c r="C98" s="21">
        <v>235.99299999999999</v>
      </c>
      <c r="D98" s="22">
        <v>0.20005899999999999</v>
      </c>
      <c r="F98" s="1">
        <f t="shared" si="10"/>
        <v>0.1980000000000004</v>
      </c>
      <c r="G98" s="3">
        <f t="shared" si="8"/>
        <v>1.3990000000000009</v>
      </c>
      <c r="H98" s="2">
        <f t="shared" ca="1" si="9"/>
        <v>235.99299999999999</v>
      </c>
      <c r="I98" s="2">
        <f t="shared" ca="1" si="9"/>
        <v>234.697</v>
      </c>
      <c r="J98" s="2">
        <f t="shared" ca="1" si="9"/>
        <v>234.221</v>
      </c>
      <c r="K98" s="2">
        <f t="shared" ca="1" si="9"/>
        <v>234.279</v>
      </c>
      <c r="L98" s="2">
        <f t="shared" ca="1" si="9"/>
        <v>234.65899999999999</v>
      </c>
      <c r="M98" s="2">
        <f t="shared" ca="1" si="9"/>
        <v>235.94499999999999</v>
      </c>
      <c r="N98" s="2">
        <f t="shared" ca="1" si="9"/>
        <v>237.72399999999999</v>
      </c>
    </row>
    <row r="99" spans="1:14" x14ac:dyDescent="0.25">
      <c r="A99" s="20">
        <v>13.097</v>
      </c>
      <c r="B99" s="21">
        <v>72.997</v>
      </c>
      <c r="C99" s="21">
        <v>227.803</v>
      </c>
      <c r="D99" s="22">
        <v>0.20006499999999999</v>
      </c>
      <c r="F99" s="1">
        <f t="shared" si="10"/>
        <v>0.19949999999999335</v>
      </c>
      <c r="G99" s="3">
        <f t="shared" si="8"/>
        <v>1.5969999999999942</v>
      </c>
      <c r="H99" s="2">
        <f t="shared" ca="1" si="9"/>
        <v>227.803</v>
      </c>
      <c r="I99" s="2">
        <f t="shared" ca="1" si="9"/>
        <v>226.745</v>
      </c>
      <c r="J99" s="2">
        <f t="shared" ca="1" si="9"/>
        <v>226.31</v>
      </c>
      <c r="K99" s="2">
        <f t="shared" ca="1" si="9"/>
        <v>226.27</v>
      </c>
      <c r="L99" s="2">
        <f t="shared" ca="1" si="9"/>
        <v>226.85599999999999</v>
      </c>
      <c r="M99" s="2">
        <f t="shared" ca="1" si="9"/>
        <v>227.952</v>
      </c>
      <c r="N99" s="2">
        <f t="shared" ca="1" si="9"/>
        <v>229.31</v>
      </c>
    </row>
    <row r="100" spans="1:14" x14ac:dyDescent="0.25">
      <c r="A100" s="20">
        <v>13.097</v>
      </c>
      <c r="B100" s="21">
        <v>73.197999999999993</v>
      </c>
      <c r="C100" s="21">
        <v>218.27</v>
      </c>
      <c r="D100" s="22">
        <v>0.20005600000000001</v>
      </c>
      <c r="F100" s="1">
        <f t="shared" si="10"/>
        <v>0.2015000000000029</v>
      </c>
      <c r="G100" s="3">
        <f t="shared" si="8"/>
        <v>1.7979999999999876</v>
      </c>
      <c r="H100" s="2">
        <f t="shared" ca="1" si="9"/>
        <v>218.27</v>
      </c>
      <c r="I100" s="2">
        <f t="shared" ca="1" si="9"/>
        <v>216.785</v>
      </c>
      <c r="J100" s="2">
        <f t="shared" ca="1" si="9"/>
        <v>216.636</v>
      </c>
      <c r="K100" s="2">
        <f t="shared" ca="1" si="9"/>
        <v>216.69300000000001</v>
      </c>
      <c r="L100" s="2">
        <f t="shared" ca="1" si="9"/>
        <v>217.251</v>
      </c>
      <c r="M100" s="2">
        <f t="shared" ca="1" si="9"/>
        <v>218.334</v>
      </c>
      <c r="N100" s="2">
        <f t="shared" ca="1" si="9"/>
        <v>220.03899999999999</v>
      </c>
    </row>
    <row r="101" spans="1:14" x14ac:dyDescent="0.25">
      <c r="A101" s="20">
        <v>13.097</v>
      </c>
      <c r="B101" s="21">
        <v>73.400000000000006</v>
      </c>
      <c r="C101" s="21">
        <v>207.4</v>
      </c>
      <c r="D101" s="22">
        <v>0.20005999999999999</v>
      </c>
      <c r="F101" s="1">
        <f t="shared" si="10"/>
        <v>0.2015000000000029</v>
      </c>
      <c r="G101" s="3">
        <f t="shared" si="8"/>
        <v>2</v>
      </c>
      <c r="H101" s="2">
        <f t="shared" ca="1" si="9"/>
        <v>207.4</v>
      </c>
      <c r="I101" s="2">
        <f t="shared" ca="1" si="9"/>
        <v>206.45400000000001</v>
      </c>
      <c r="J101" s="2">
        <f t="shared" ca="1" si="9"/>
        <v>205.90700000000001</v>
      </c>
      <c r="K101" s="2">
        <f t="shared" ca="1" si="9"/>
        <v>205.65</v>
      </c>
      <c r="L101" s="2">
        <f t="shared" ca="1" si="9"/>
        <v>206.49100000000001</v>
      </c>
      <c r="M101" s="2">
        <f t="shared" ca="1" si="9"/>
        <v>207.44800000000001</v>
      </c>
      <c r="N101" s="2">
        <f t="shared" ca="1" si="9"/>
        <v>208.947</v>
      </c>
    </row>
    <row r="102" spans="1:14" x14ac:dyDescent="0.25">
      <c r="A102" s="20">
        <v>13.097</v>
      </c>
      <c r="B102" s="21">
        <v>73.600999999999999</v>
      </c>
      <c r="C102" s="21">
        <v>195.255</v>
      </c>
      <c r="D102" s="22">
        <v>0.20007</v>
      </c>
      <c r="F102" s="1">
        <f t="shared" si="10"/>
        <v>0.19899999999999807</v>
      </c>
      <c r="G102" s="3">
        <f t="shared" si="8"/>
        <v>2.2009999999999934</v>
      </c>
      <c r="H102" s="2">
        <f t="shared" ca="1" si="9"/>
        <v>195.255</v>
      </c>
      <c r="I102" s="2">
        <f t="shared" ca="1" si="9"/>
        <v>194.672</v>
      </c>
      <c r="J102" s="2">
        <f t="shared" ca="1" si="9"/>
        <v>194.36699999999999</v>
      </c>
      <c r="K102" s="2">
        <f t="shared" ca="1" si="9"/>
        <v>194.422</v>
      </c>
      <c r="L102" s="2">
        <f t="shared" ca="1" si="9"/>
        <v>194.85599999999999</v>
      </c>
      <c r="M102" s="2">
        <f t="shared" ca="1" si="9"/>
        <v>195.495</v>
      </c>
      <c r="N102" s="2">
        <f t="shared" ca="1" si="9"/>
        <v>197.05</v>
      </c>
    </row>
    <row r="103" spans="1:14" x14ac:dyDescent="0.25">
      <c r="A103" s="20">
        <v>13.097</v>
      </c>
      <c r="B103" s="21">
        <v>73.798000000000002</v>
      </c>
      <c r="C103" s="21">
        <v>182.52</v>
      </c>
      <c r="D103" s="22">
        <v>0.20006699999999999</v>
      </c>
      <c r="F103" s="1">
        <f t="shared" si="10"/>
        <v>0.19950000000000045</v>
      </c>
      <c r="G103" s="3">
        <f t="shared" si="8"/>
        <v>2.3979999999999961</v>
      </c>
      <c r="H103" s="2">
        <f t="shared" ca="1" si="9"/>
        <v>182.52</v>
      </c>
      <c r="I103" s="2">
        <f t="shared" ca="1" si="9"/>
        <v>182.583</v>
      </c>
      <c r="J103" s="2">
        <f t="shared" ca="1" si="9"/>
        <v>181.97300000000001</v>
      </c>
      <c r="K103" s="2">
        <f t="shared" ca="1" si="9"/>
        <v>182.43100000000001</v>
      </c>
      <c r="L103" s="2">
        <f t="shared" ca="1" si="9"/>
        <v>182.423</v>
      </c>
      <c r="M103" s="2">
        <f t="shared" ca="1" si="9"/>
        <v>183.179</v>
      </c>
      <c r="N103" s="2">
        <f t="shared" ca="1" si="9"/>
        <v>184.13800000000001</v>
      </c>
    </row>
    <row r="104" spans="1:14" x14ac:dyDescent="0.25">
      <c r="A104" s="20">
        <v>13.097</v>
      </c>
      <c r="B104" s="21">
        <v>74</v>
      </c>
      <c r="C104" s="21">
        <v>169.70400000000001</v>
      </c>
      <c r="D104" s="22">
        <v>0.20006299999999999</v>
      </c>
      <c r="F104" s="1">
        <f t="shared" si="10"/>
        <v>0.20149999999999579</v>
      </c>
      <c r="G104" s="3">
        <f t="shared" si="8"/>
        <v>2.5999999999999943</v>
      </c>
      <c r="H104" s="2">
        <f t="shared" ca="1" si="9"/>
        <v>169.70400000000001</v>
      </c>
      <c r="I104" s="2">
        <f t="shared" ca="1" si="9"/>
        <v>169.16</v>
      </c>
      <c r="J104" s="2">
        <f t="shared" ca="1" si="9"/>
        <v>169.006</v>
      </c>
      <c r="K104" s="2">
        <f t="shared" ca="1" si="9"/>
        <v>169.61799999999999</v>
      </c>
      <c r="L104" s="2">
        <f t="shared" ca="1" si="9"/>
        <v>169.517</v>
      </c>
      <c r="M104" s="2">
        <f t="shared" ca="1" si="9"/>
        <v>169.81100000000001</v>
      </c>
      <c r="N104" s="2">
        <f t="shared" ca="1" si="9"/>
        <v>171.07400000000001</v>
      </c>
    </row>
    <row r="105" spans="1:14" x14ac:dyDescent="0.25">
      <c r="A105" s="20">
        <v>13.097</v>
      </c>
      <c r="B105" s="21">
        <v>74.200999999999993</v>
      </c>
      <c r="C105" s="21">
        <v>155.56100000000001</v>
      </c>
      <c r="D105" s="22">
        <v>0.20006599999999999</v>
      </c>
      <c r="F105" s="1">
        <f t="shared" si="10"/>
        <v>0.20049999999999812</v>
      </c>
      <c r="G105" s="3">
        <f t="shared" si="8"/>
        <v>2.8009999999999877</v>
      </c>
      <c r="H105" s="2">
        <f t="shared" ca="1" si="9"/>
        <v>155.56100000000001</v>
      </c>
      <c r="I105" s="2">
        <f t="shared" ca="1" si="9"/>
        <v>155.94399999999999</v>
      </c>
      <c r="J105" s="2">
        <f t="shared" ca="1" si="9"/>
        <v>156.09899999999999</v>
      </c>
      <c r="K105" s="2">
        <f t="shared" ca="1" si="9"/>
        <v>156.297</v>
      </c>
      <c r="L105" s="2">
        <f t="shared" ca="1" si="9"/>
        <v>156.49700000000001</v>
      </c>
      <c r="M105" s="2">
        <f t="shared" ca="1" si="9"/>
        <v>156.69200000000001</v>
      </c>
      <c r="N105" s="2">
        <f t="shared" ca="1" si="9"/>
        <v>156.78</v>
      </c>
    </row>
    <row r="106" spans="1:14" x14ac:dyDescent="0.25">
      <c r="A106" s="20">
        <v>13.097</v>
      </c>
      <c r="B106" s="21">
        <v>74.400999999999996</v>
      </c>
      <c r="C106" s="21">
        <v>141.98500000000001</v>
      </c>
      <c r="D106" s="22">
        <v>0.200075</v>
      </c>
      <c r="F106" s="1">
        <f t="shared" si="10"/>
        <v>0.19900000000000517</v>
      </c>
      <c r="G106" s="3">
        <f t="shared" si="8"/>
        <v>3.0009999999999906</v>
      </c>
      <c r="H106" s="2">
        <f t="shared" ca="1" si="9"/>
        <v>141.98500000000001</v>
      </c>
      <c r="I106" s="2">
        <f t="shared" ca="1" si="9"/>
        <v>142.71899999999999</v>
      </c>
      <c r="J106" s="2">
        <f t="shared" ca="1" si="9"/>
        <v>142.69999999999999</v>
      </c>
      <c r="K106" s="2">
        <f t="shared" ca="1" si="9"/>
        <v>142.602</v>
      </c>
      <c r="L106" s="2">
        <f t="shared" ca="1" si="9"/>
        <v>142.95400000000001</v>
      </c>
      <c r="M106" s="2">
        <f t="shared" ca="1" si="9"/>
        <v>142.91800000000001</v>
      </c>
      <c r="N106" s="2">
        <f t="shared" ca="1" si="9"/>
        <v>142.56899999999999</v>
      </c>
    </row>
    <row r="107" spans="1:14" x14ac:dyDescent="0.25">
      <c r="A107" s="20">
        <v>13.097</v>
      </c>
      <c r="B107" s="21">
        <v>74.599000000000004</v>
      </c>
      <c r="C107" s="21">
        <v>128.661</v>
      </c>
      <c r="D107" s="22">
        <v>0.200073</v>
      </c>
      <c r="F107" s="1">
        <f t="shared" si="10"/>
        <v>0.19950000000000045</v>
      </c>
      <c r="G107" s="3">
        <f t="shared" si="8"/>
        <v>3.1989999999999981</v>
      </c>
      <c r="H107" s="2">
        <f t="shared" ca="1" si="9"/>
        <v>128.661</v>
      </c>
      <c r="I107" s="2">
        <f t="shared" ca="1" si="9"/>
        <v>129.54599999999999</v>
      </c>
      <c r="J107" s="2">
        <f t="shared" ca="1" si="9"/>
        <v>129.45500000000001</v>
      </c>
      <c r="K107" s="2">
        <f t="shared" ca="1" si="9"/>
        <v>129.72200000000001</v>
      </c>
      <c r="L107" s="2">
        <f t="shared" ca="1" si="9"/>
        <v>129.679</v>
      </c>
      <c r="M107" s="2">
        <f t="shared" ca="1" si="9"/>
        <v>129.91800000000001</v>
      </c>
      <c r="N107" s="2">
        <f t="shared" ca="1" si="9"/>
        <v>129.10900000000001</v>
      </c>
    </row>
    <row r="108" spans="1:14" x14ac:dyDescent="0.25">
      <c r="A108" s="20">
        <v>13.097</v>
      </c>
      <c r="B108" s="21">
        <v>74.8</v>
      </c>
      <c r="C108" s="21">
        <v>115.57299999999999</v>
      </c>
      <c r="D108" s="22">
        <v>0.200074</v>
      </c>
      <c r="F108" s="1">
        <f t="shared" si="10"/>
        <v>0.20149999999999579</v>
      </c>
      <c r="G108" s="3">
        <f t="shared" si="8"/>
        <v>3.3999999999999915</v>
      </c>
      <c r="H108" s="2">
        <f t="shared" ca="1" si="9"/>
        <v>115.57299999999999</v>
      </c>
      <c r="I108" s="2">
        <f t="shared" ca="1" si="9"/>
        <v>116.751</v>
      </c>
      <c r="J108" s="2">
        <f t="shared" ca="1" si="9"/>
        <v>116.995</v>
      </c>
      <c r="K108" s="2">
        <f t="shared" ca="1" si="9"/>
        <v>117.39100000000001</v>
      </c>
      <c r="L108" s="2">
        <f t="shared" ca="1" si="9"/>
        <v>117.227</v>
      </c>
      <c r="M108" s="2">
        <f t="shared" ca="1" si="9"/>
        <v>116.379</v>
      </c>
      <c r="N108" s="2">
        <f t="shared" ca="1" si="9"/>
        <v>116.126</v>
      </c>
    </row>
    <row r="109" spans="1:14" x14ac:dyDescent="0.25">
      <c r="A109" s="20">
        <v>13.097</v>
      </c>
      <c r="B109" s="21">
        <v>75.001999999999995</v>
      </c>
      <c r="C109" s="21">
        <v>103.01</v>
      </c>
      <c r="D109" s="22">
        <v>0.20006499999999999</v>
      </c>
      <c r="F109" s="1">
        <f t="shared" si="10"/>
        <v>0.20049999999999812</v>
      </c>
      <c r="G109" s="3">
        <f t="shared" si="8"/>
        <v>3.6019999999999897</v>
      </c>
      <c r="H109" s="2">
        <f t="shared" ca="1" si="9"/>
        <v>103.01</v>
      </c>
      <c r="I109" s="2">
        <f t="shared" ca="1" si="9"/>
        <v>104.11</v>
      </c>
      <c r="J109" s="2">
        <f t="shared" ca="1" si="9"/>
        <v>104.77500000000001</v>
      </c>
      <c r="K109" s="2">
        <f t="shared" ca="1" si="9"/>
        <v>104.884</v>
      </c>
      <c r="L109" s="2">
        <f t="shared" ca="1" si="9"/>
        <v>104.82</v>
      </c>
      <c r="M109" s="2">
        <f t="shared" ca="1" si="9"/>
        <v>104.354</v>
      </c>
      <c r="N109" s="2">
        <f t="shared" ca="1" si="9"/>
        <v>103.02</v>
      </c>
    </row>
    <row r="110" spans="1:14" x14ac:dyDescent="0.25">
      <c r="A110" s="20">
        <v>13.097</v>
      </c>
      <c r="B110" s="21">
        <v>75.200999999999993</v>
      </c>
      <c r="C110" s="21">
        <v>91.558999999999997</v>
      </c>
      <c r="D110" s="22">
        <v>0.20005899999999999</v>
      </c>
      <c r="F110" s="1">
        <f t="shared" si="10"/>
        <v>0.1980000000000004</v>
      </c>
      <c r="G110" s="3">
        <f t="shared" si="8"/>
        <v>3.8009999999999877</v>
      </c>
      <c r="H110" s="2">
        <f t="shared" ca="1" si="9"/>
        <v>91.558999999999997</v>
      </c>
      <c r="I110" s="2">
        <f t="shared" ca="1" si="9"/>
        <v>92.680999999999997</v>
      </c>
      <c r="J110" s="2">
        <f t="shared" ca="1" si="9"/>
        <v>93.313000000000002</v>
      </c>
      <c r="K110" s="2">
        <f t="shared" ca="1" si="9"/>
        <v>93.358000000000004</v>
      </c>
      <c r="L110" s="2">
        <f t="shared" ca="1" si="9"/>
        <v>92.873999999999995</v>
      </c>
      <c r="M110" s="2">
        <f t="shared" ca="1" si="9"/>
        <v>92.491</v>
      </c>
      <c r="N110" s="2">
        <f t="shared" ca="1" si="9"/>
        <v>91.04</v>
      </c>
    </row>
    <row r="111" spans="1:14" x14ac:dyDescent="0.25">
      <c r="A111" s="20">
        <v>13.097</v>
      </c>
      <c r="B111" s="21">
        <v>75.397999999999996</v>
      </c>
      <c r="C111" s="21">
        <v>80.995999999999995</v>
      </c>
      <c r="D111" s="22">
        <v>0.20006399999999999</v>
      </c>
      <c r="F111" s="1">
        <f t="shared" si="10"/>
        <v>0.34950000000000614</v>
      </c>
      <c r="G111" s="3">
        <f t="shared" si="8"/>
        <v>3.9979999999999905</v>
      </c>
      <c r="H111" s="2">
        <f t="shared" ca="1" si="9"/>
        <v>80.995999999999995</v>
      </c>
      <c r="I111" s="2">
        <f t="shared" ca="1" si="9"/>
        <v>82.088999999999999</v>
      </c>
      <c r="J111" s="2">
        <f t="shared" ca="1" si="9"/>
        <v>82.85</v>
      </c>
      <c r="K111" s="2">
        <f t="shared" ca="1" si="9"/>
        <v>83.278000000000006</v>
      </c>
      <c r="L111" s="2">
        <f t="shared" ca="1" si="9"/>
        <v>82.614000000000004</v>
      </c>
      <c r="M111" s="2">
        <f t="shared" ca="1" si="9"/>
        <v>82.227999999999994</v>
      </c>
      <c r="N111" s="2">
        <f t="shared" ca="1" si="9"/>
        <v>80.748000000000005</v>
      </c>
    </row>
    <row r="112" spans="1:14" x14ac:dyDescent="0.25">
      <c r="A112" s="20">
        <v>13.097</v>
      </c>
      <c r="B112" s="21">
        <v>75.900000000000006</v>
      </c>
      <c r="C112" s="21">
        <v>58.625</v>
      </c>
      <c r="D112" s="22">
        <v>0.20005800000000001</v>
      </c>
      <c r="F112" s="1">
        <f t="shared" si="10"/>
        <v>0.50100000000000477</v>
      </c>
      <c r="G112" s="3">
        <f t="shared" si="8"/>
        <v>4.5</v>
      </c>
      <c r="H112" s="2">
        <f t="shared" ca="1" si="9"/>
        <v>58.625</v>
      </c>
      <c r="I112" s="2">
        <f t="shared" ca="1" si="9"/>
        <v>59.889000000000003</v>
      </c>
      <c r="J112" s="2">
        <f t="shared" ca="1" si="9"/>
        <v>60.218000000000004</v>
      </c>
      <c r="K112" s="2">
        <f t="shared" ca="1" si="9"/>
        <v>60.603999999999999</v>
      </c>
      <c r="L112" s="2">
        <f t="shared" ca="1" si="9"/>
        <v>60.012</v>
      </c>
      <c r="M112" s="2">
        <f t="shared" ca="1" si="9"/>
        <v>59.503</v>
      </c>
      <c r="N112" s="2">
        <f t="shared" ca="1" si="9"/>
        <v>58.215000000000003</v>
      </c>
    </row>
    <row r="113" spans="1:14" x14ac:dyDescent="0.25">
      <c r="A113" s="20">
        <v>13.097</v>
      </c>
      <c r="B113" s="21">
        <v>76.400000000000006</v>
      </c>
      <c r="C113" s="21">
        <v>42.118000000000002</v>
      </c>
      <c r="D113" s="22">
        <v>0.20006399999999999</v>
      </c>
      <c r="F113" s="1">
        <f t="shared" si="10"/>
        <v>0.5</v>
      </c>
      <c r="G113" s="3">
        <f t="shared" si="8"/>
        <v>5</v>
      </c>
      <c r="H113" s="2">
        <f t="shared" ca="1" si="9"/>
        <v>42.118000000000002</v>
      </c>
      <c r="I113" s="2">
        <f t="shared" ca="1" si="9"/>
        <v>42.725999999999999</v>
      </c>
      <c r="J113" s="2">
        <f t="shared" ca="1" si="9"/>
        <v>43.518999999999998</v>
      </c>
      <c r="K113" s="2">
        <f t="shared" ca="1" si="9"/>
        <v>43.398000000000003</v>
      </c>
      <c r="L113" s="2">
        <f t="shared" ca="1" si="9"/>
        <v>43.39</v>
      </c>
      <c r="M113" s="2">
        <f t="shared" ca="1" si="9"/>
        <v>42.284999999999997</v>
      </c>
      <c r="N113" s="2">
        <f t="shared" ca="1" si="9"/>
        <v>41.643999999999998</v>
      </c>
    </row>
    <row r="114" spans="1:14" x14ac:dyDescent="0.25">
      <c r="A114" s="20">
        <v>13.097</v>
      </c>
      <c r="B114" s="21">
        <v>76.900000000000006</v>
      </c>
      <c r="C114" s="21">
        <v>30.501000000000001</v>
      </c>
      <c r="D114" s="22">
        <v>0.20005400000000001</v>
      </c>
      <c r="F114" s="1">
        <f t="shared" si="10"/>
        <v>0.50099999999999767</v>
      </c>
      <c r="G114" s="3">
        <f t="shared" si="8"/>
        <v>5.5</v>
      </c>
      <c r="H114" s="2">
        <f t="shared" ca="1" si="9"/>
        <v>30.501000000000001</v>
      </c>
      <c r="I114" s="2">
        <f t="shared" ca="1" si="9"/>
        <v>31.193000000000001</v>
      </c>
      <c r="J114" s="2">
        <f t="shared" ca="1" si="9"/>
        <v>31.009</v>
      </c>
      <c r="K114" s="2">
        <f t="shared" ca="1" si="9"/>
        <v>31.131</v>
      </c>
      <c r="L114" s="2">
        <f t="shared" ca="1" si="9"/>
        <v>30.849</v>
      </c>
      <c r="M114" s="2">
        <f t="shared" ca="1" si="9"/>
        <v>30.692</v>
      </c>
      <c r="N114" s="2">
        <f t="shared" ca="1" si="9"/>
        <v>29.882999999999999</v>
      </c>
    </row>
    <row r="115" spans="1:14" x14ac:dyDescent="0.25">
      <c r="A115" s="20">
        <v>13.097</v>
      </c>
      <c r="B115" s="21">
        <v>77.402000000000001</v>
      </c>
      <c r="C115" s="21">
        <v>22.202999999999999</v>
      </c>
      <c r="D115" s="22">
        <v>0.20005899999999999</v>
      </c>
      <c r="F115" s="1">
        <f t="shared" si="10"/>
        <v>0.49949999999999761</v>
      </c>
      <c r="G115" s="3">
        <f t="shared" si="8"/>
        <v>6.0019999999999953</v>
      </c>
      <c r="H115" s="2">
        <f t="shared" ca="1" si="9"/>
        <v>22.202999999999999</v>
      </c>
      <c r="I115" s="2">
        <f t="shared" ca="1" si="9"/>
        <v>22.567</v>
      </c>
      <c r="J115" s="2">
        <f t="shared" ca="1" si="9"/>
        <v>22.689</v>
      </c>
      <c r="K115" s="2">
        <f t="shared" ca="1" si="9"/>
        <v>22.736000000000001</v>
      </c>
      <c r="L115" s="2">
        <f t="shared" ca="1" si="9"/>
        <v>22.552</v>
      </c>
      <c r="M115" s="2">
        <f t="shared" ca="1" si="9"/>
        <v>22.158999999999999</v>
      </c>
      <c r="N115" s="2">
        <f t="shared" ca="1" si="9"/>
        <v>21.805</v>
      </c>
    </row>
    <row r="116" spans="1:14" x14ac:dyDescent="0.25">
      <c r="A116" s="20">
        <v>13.097</v>
      </c>
      <c r="B116" s="21">
        <v>77.899000000000001</v>
      </c>
      <c r="C116" s="21">
        <v>16.065000000000001</v>
      </c>
      <c r="D116" s="22">
        <v>0.20005999999999999</v>
      </c>
      <c r="F116" s="1">
        <f t="shared" si="10"/>
        <v>0.49949999999999761</v>
      </c>
      <c r="G116" s="3">
        <f t="shared" si="8"/>
        <v>6.4989999999999952</v>
      </c>
      <c r="H116" s="2">
        <f t="shared" ref="H116:N152" ca="1" si="11">OFFSET($C116, H$10,0)</f>
        <v>16.065000000000001</v>
      </c>
      <c r="I116" s="2">
        <f t="shared" ca="1" si="11"/>
        <v>16.521000000000001</v>
      </c>
      <c r="J116" s="2">
        <f t="shared" ca="1" si="11"/>
        <v>16.917000000000002</v>
      </c>
      <c r="K116" s="2">
        <f t="shared" ca="1" si="11"/>
        <v>16.649000000000001</v>
      </c>
      <c r="L116" s="2">
        <f t="shared" ca="1" si="11"/>
        <v>16.645</v>
      </c>
      <c r="M116" s="2">
        <f t="shared" ca="1" si="11"/>
        <v>16.454000000000001</v>
      </c>
      <c r="N116" s="2">
        <f t="shared" ca="1" si="11"/>
        <v>16.007999999999999</v>
      </c>
    </row>
    <row r="117" spans="1:14" x14ac:dyDescent="0.25">
      <c r="A117" s="20">
        <v>13.097</v>
      </c>
      <c r="B117" s="21">
        <v>78.400999999999996</v>
      </c>
      <c r="C117" s="21">
        <v>12.054</v>
      </c>
      <c r="D117" s="22">
        <v>0.20005800000000001</v>
      </c>
      <c r="F117" s="1">
        <f t="shared" si="10"/>
        <v>0.50099999999999767</v>
      </c>
      <c r="G117" s="3">
        <f t="shared" si="8"/>
        <v>7.0009999999999906</v>
      </c>
      <c r="H117" s="2">
        <f t="shared" ca="1" si="11"/>
        <v>12.054</v>
      </c>
      <c r="I117" s="2">
        <f t="shared" ca="1" si="11"/>
        <v>12.539</v>
      </c>
      <c r="J117" s="2">
        <f t="shared" ca="1" si="11"/>
        <v>12.343999999999999</v>
      </c>
      <c r="K117" s="2">
        <f t="shared" ca="1" si="11"/>
        <v>12.666</v>
      </c>
      <c r="L117" s="2">
        <f t="shared" ca="1" si="11"/>
        <v>12.63</v>
      </c>
      <c r="M117" s="2">
        <f t="shared" ca="1" si="11"/>
        <v>12.568</v>
      </c>
      <c r="N117" s="2">
        <f t="shared" ca="1" si="11"/>
        <v>12.005000000000001</v>
      </c>
    </row>
    <row r="118" spans="1:14" x14ac:dyDescent="0.25">
      <c r="A118" s="20">
        <v>13.097</v>
      </c>
      <c r="B118" s="21">
        <v>78.900999999999996</v>
      </c>
      <c r="C118" s="21">
        <v>9.3740000000000006</v>
      </c>
      <c r="D118" s="22">
        <v>0.20005999999999999</v>
      </c>
      <c r="F118" s="1">
        <f t="shared" si="10"/>
        <v>0.49849999999999994</v>
      </c>
      <c r="G118" s="3">
        <f t="shared" si="8"/>
        <v>7.5009999999999906</v>
      </c>
      <c r="H118" s="2">
        <f t="shared" ca="1" si="11"/>
        <v>9.3740000000000006</v>
      </c>
      <c r="I118" s="2">
        <f t="shared" ca="1" si="11"/>
        <v>9.7780000000000005</v>
      </c>
      <c r="J118" s="2">
        <f t="shared" ca="1" si="11"/>
        <v>9.7170000000000005</v>
      </c>
      <c r="K118" s="2">
        <f t="shared" ca="1" si="11"/>
        <v>9.8369999999999997</v>
      </c>
      <c r="L118" s="2">
        <f t="shared" ca="1" si="11"/>
        <v>9.7789999999999999</v>
      </c>
      <c r="M118" s="2">
        <f t="shared" ca="1" si="11"/>
        <v>9.7110000000000003</v>
      </c>
      <c r="N118" s="2">
        <f t="shared" ca="1" si="11"/>
        <v>9.2970000000000006</v>
      </c>
    </row>
    <row r="119" spans="1:14" x14ac:dyDescent="0.25">
      <c r="A119" s="20">
        <v>13.097</v>
      </c>
      <c r="B119" s="21">
        <v>79.397999999999996</v>
      </c>
      <c r="C119" s="21">
        <v>7.6230000000000002</v>
      </c>
      <c r="D119" s="22">
        <v>0.20006199999999999</v>
      </c>
      <c r="F119" s="1">
        <f t="shared" si="10"/>
        <v>0.50100000000000477</v>
      </c>
      <c r="G119" s="3">
        <f t="shared" si="8"/>
        <v>7.9979999999999905</v>
      </c>
      <c r="H119" s="2">
        <f t="shared" ca="1" si="11"/>
        <v>7.6230000000000002</v>
      </c>
      <c r="I119" s="2">
        <f t="shared" ca="1" si="11"/>
        <v>7.3410000000000002</v>
      </c>
      <c r="J119" s="2">
        <f t="shared" ca="1" si="11"/>
        <v>7.83</v>
      </c>
      <c r="K119" s="2">
        <f t="shared" ca="1" si="11"/>
        <v>7.835</v>
      </c>
      <c r="L119" s="2">
        <f t="shared" ca="1" si="11"/>
        <v>7.8179999999999996</v>
      </c>
      <c r="M119" s="2">
        <f t="shared" ca="1" si="11"/>
        <v>7.7160000000000002</v>
      </c>
      <c r="N119" s="2">
        <f t="shared" ca="1" si="11"/>
        <v>7.5339999999999998</v>
      </c>
    </row>
    <row r="120" spans="1:14" x14ac:dyDescent="0.25">
      <c r="A120" s="20">
        <v>13.097</v>
      </c>
      <c r="B120" s="21">
        <v>79.903000000000006</v>
      </c>
      <c r="C120" s="21">
        <v>5.9539999999999997</v>
      </c>
      <c r="D120" s="22">
        <v>0.20006599999999999</v>
      </c>
      <c r="F120" s="1">
        <f t="shared" si="10"/>
        <v>0.50050000000000239</v>
      </c>
      <c r="G120" s="3">
        <f t="shared" si="8"/>
        <v>8.5030000000000001</v>
      </c>
      <c r="H120" s="2">
        <f t="shared" ca="1" si="11"/>
        <v>5.9539999999999997</v>
      </c>
      <c r="I120" s="2">
        <f t="shared" ca="1" si="11"/>
        <v>5.9089999999999998</v>
      </c>
      <c r="J120" s="2">
        <f t="shared" ca="1" si="11"/>
        <v>6.1479999999999997</v>
      </c>
      <c r="K120" s="2">
        <f t="shared" ca="1" si="11"/>
        <v>6.1619999999999999</v>
      </c>
      <c r="L120" s="2">
        <f t="shared" ca="1" si="11"/>
        <v>6.1589999999999998</v>
      </c>
      <c r="M120" s="2">
        <f t="shared" ca="1" si="11"/>
        <v>6.0720000000000001</v>
      </c>
      <c r="N120" s="2">
        <f t="shared" ca="1" si="11"/>
        <v>5.883</v>
      </c>
    </row>
    <row r="121" spans="1:14" x14ac:dyDescent="0.25">
      <c r="A121" s="20">
        <v>13.097</v>
      </c>
      <c r="B121" s="21">
        <v>80.399000000000001</v>
      </c>
      <c r="C121" s="21">
        <v>4.6159999999999997</v>
      </c>
      <c r="D121" s="22">
        <v>0.20005000000000001</v>
      </c>
      <c r="F121" s="1">
        <f t="shared" si="10"/>
        <v>0.49799999999999756</v>
      </c>
      <c r="G121" s="3">
        <f t="shared" si="8"/>
        <v>8.9989999999999952</v>
      </c>
      <c r="H121" s="2">
        <f t="shared" ca="1" si="11"/>
        <v>4.6159999999999997</v>
      </c>
      <c r="I121" s="2">
        <f t="shared" ca="1" si="11"/>
        <v>5.1749999999999998</v>
      </c>
      <c r="J121" s="2">
        <f t="shared" ca="1" si="11"/>
        <v>4.766</v>
      </c>
      <c r="K121" s="2">
        <f t="shared" ca="1" si="11"/>
        <v>4.7679999999999998</v>
      </c>
      <c r="L121" s="2">
        <f t="shared" ca="1" si="11"/>
        <v>4.7539999999999996</v>
      </c>
      <c r="M121" s="2">
        <f t="shared" ca="1" si="11"/>
        <v>4.72</v>
      </c>
      <c r="N121" s="2">
        <f t="shared" ca="1" si="11"/>
        <v>5.1260000000000003</v>
      </c>
    </row>
    <row r="122" spans="1:14" x14ac:dyDescent="0.25">
      <c r="A122" s="20">
        <v>13.097</v>
      </c>
      <c r="B122" s="21">
        <v>80.899000000000001</v>
      </c>
      <c r="C122" s="21">
        <v>4.0919999999999996</v>
      </c>
      <c r="D122" s="22">
        <v>0.20005800000000001</v>
      </c>
      <c r="F122" s="1">
        <f t="shared" si="10"/>
        <v>0.50150000000000006</v>
      </c>
      <c r="G122" s="3">
        <f t="shared" si="8"/>
        <v>9.4989999999999952</v>
      </c>
      <c r="H122" s="2">
        <f t="shared" ca="1" si="11"/>
        <v>4.0919999999999996</v>
      </c>
      <c r="I122" s="2">
        <f t="shared" ca="1" si="11"/>
        <v>4.319</v>
      </c>
      <c r="J122" s="2">
        <f t="shared" ca="1" si="11"/>
        <v>4.2089999999999996</v>
      </c>
      <c r="K122" s="2">
        <f t="shared" ca="1" si="11"/>
        <v>4.2030000000000003</v>
      </c>
      <c r="L122" s="2">
        <f t="shared" ca="1" si="11"/>
        <v>4.2220000000000004</v>
      </c>
      <c r="M122" s="2">
        <f t="shared" ca="1" si="11"/>
        <v>4.157</v>
      </c>
      <c r="N122" s="2">
        <f t="shared" ca="1" si="11"/>
        <v>4.2859999999999996</v>
      </c>
    </row>
    <row r="123" spans="1:14" x14ac:dyDescent="0.25">
      <c r="A123" s="20">
        <v>13.097</v>
      </c>
      <c r="B123" s="21">
        <v>81.402000000000001</v>
      </c>
      <c r="C123" s="21">
        <v>3.4870000000000001</v>
      </c>
      <c r="D123" s="22">
        <v>0.20005700000000001</v>
      </c>
      <c r="F123" s="1">
        <f t="shared" si="10"/>
        <v>0.5</v>
      </c>
      <c r="G123" s="3">
        <f t="shared" si="8"/>
        <v>10.001999999999995</v>
      </c>
      <c r="H123" s="2">
        <f t="shared" ca="1" si="11"/>
        <v>3.4870000000000001</v>
      </c>
      <c r="I123" s="2">
        <f t="shared" ca="1" si="11"/>
        <v>3.585</v>
      </c>
      <c r="J123" s="2">
        <f t="shared" ca="1" si="11"/>
        <v>3.5720000000000001</v>
      </c>
      <c r="K123" s="2">
        <f t="shared" ca="1" si="11"/>
        <v>3.57</v>
      </c>
      <c r="L123" s="2">
        <f t="shared" ca="1" si="11"/>
        <v>3.605</v>
      </c>
      <c r="M123" s="2">
        <f t="shared" ca="1" si="11"/>
        <v>3.5390000000000001</v>
      </c>
      <c r="N123" s="2">
        <f t="shared" ca="1" si="11"/>
        <v>3.5819999999999999</v>
      </c>
    </row>
    <row r="124" spans="1:14" x14ac:dyDescent="0.25">
      <c r="A124" s="20">
        <v>13.097</v>
      </c>
      <c r="B124" s="21">
        <v>81.899000000000001</v>
      </c>
      <c r="C124" s="21">
        <v>2.952</v>
      </c>
      <c r="D124" s="22">
        <v>0.20005800000000001</v>
      </c>
      <c r="F124" s="1">
        <f t="shared" si="10"/>
        <v>0.50050000000000239</v>
      </c>
      <c r="G124" s="3">
        <f t="shared" si="8"/>
        <v>10.498999999999995</v>
      </c>
      <c r="H124" s="2">
        <f t="shared" ca="1" si="11"/>
        <v>2.952</v>
      </c>
      <c r="I124" s="2">
        <f t="shared" ca="1" si="11"/>
        <v>2.9910000000000001</v>
      </c>
      <c r="J124" s="2">
        <f t="shared" ca="1" si="11"/>
        <v>2.9969999999999999</v>
      </c>
      <c r="K124" s="2">
        <f t="shared" ca="1" si="11"/>
        <v>3.0049999999999999</v>
      </c>
      <c r="L124" s="2">
        <f t="shared" ca="1" si="11"/>
        <v>3.0259999999999998</v>
      </c>
      <c r="M124" s="2">
        <f t="shared" ca="1" si="11"/>
        <v>2.9620000000000002</v>
      </c>
      <c r="N124" s="2">
        <f t="shared" ca="1" si="11"/>
        <v>3.0019999999999998</v>
      </c>
    </row>
    <row r="125" spans="1:14" x14ac:dyDescent="0.25">
      <c r="A125" s="20">
        <v>13.097</v>
      </c>
      <c r="B125" s="21">
        <v>82.403000000000006</v>
      </c>
      <c r="C125" s="21">
        <v>2.5089999999999999</v>
      </c>
      <c r="D125" s="22">
        <v>0.20005700000000001</v>
      </c>
      <c r="F125" s="1">
        <f t="shared" si="10"/>
        <v>0.50099999999999767</v>
      </c>
      <c r="G125" s="3">
        <f t="shared" si="8"/>
        <v>11.003</v>
      </c>
      <c r="H125" s="2">
        <f t="shared" ca="1" si="11"/>
        <v>2.5089999999999999</v>
      </c>
      <c r="I125" s="2">
        <f t="shared" ca="1" si="11"/>
        <v>2.5510000000000002</v>
      </c>
      <c r="J125" s="2">
        <f t="shared" ca="1" si="11"/>
        <v>2.556</v>
      </c>
      <c r="K125" s="2">
        <f t="shared" ca="1" si="11"/>
        <v>2.5529999999999999</v>
      </c>
      <c r="L125" s="2">
        <f t="shared" ca="1" si="11"/>
        <v>2.548</v>
      </c>
      <c r="M125" s="2">
        <f t="shared" ca="1" si="11"/>
        <v>2.5230000000000001</v>
      </c>
      <c r="N125" s="2">
        <f t="shared" ca="1" si="11"/>
        <v>2.536</v>
      </c>
    </row>
    <row r="126" spans="1:14" x14ac:dyDescent="0.25">
      <c r="A126" s="20">
        <v>13.097</v>
      </c>
      <c r="B126" s="21">
        <v>82.900999999999996</v>
      </c>
      <c r="C126" s="21">
        <v>2.141</v>
      </c>
      <c r="D126" s="22">
        <v>0.20005999999999999</v>
      </c>
      <c r="F126" s="1">
        <f t="shared" si="10"/>
        <v>0.49799999999999756</v>
      </c>
      <c r="G126" s="3">
        <f t="shared" si="8"/>
        <v>11.500999999999991</v>
      </c>
      <c r="H126" s="2">
        <f t="shared" ca="1" si="11"/>
        <v>2.141</v>
      </c>
      <c r="I126" s="2">
        <f t="shared" ca="1" si="11"/>
        <v>2.1970000000000001</v>
      </c>
      <c r="J126" s="2">
        <f t="shared" ca="1" si="11"/>
        <v>2.206</v>
      </c>
      <c r="K126" s="2">
        <f t="shared" ca="1" si="11"/>
        <v>2.1779999999999999</v>
      </c>
      <c r="L126" s="2">
        <f t="shared" ca="1" si="11"/>
        <v>2.181</v>
      </c>
      <c r="M126" s="2">
        <f t="shared" ca="1" si="11"/>
        <v>2.1640000000000001</v>
      </c>
      <c r="N126" s="2">
        <f t="shared" ca="1" si="11"/>
        <v>2.1659999999999999</v>
      </c>
    </row>
    <row r="127" spans="1:14" x14ac:dyDescent="0.25">
      <c r="A127" s="20">
        <v>13.097</v>
      </c>
      <c r="B127" s="21">
        <v>83.399000000000001</v>
      </c>
      <c r="C127" s="21">
        <v>1.859</v>
      </c>
      <c r="D127" s="22">
        <v>0.20005800000000001</v>
      </c>
      <c r="F127" s="1">
        <f t="shared" si="10"/>
        <v>0.50100000000000477</v>
      </c>
      <c r="G127" s="3">
        <f t="shared" si="8"/>
        <v>11.998999999999995</v>
      </c>
      <c r="H127" s="2">
        <f t="shared" ca="1" si="11"/>
        <v>1.859</v>
      </c>
      <c r="I127" s="2">
        <f t="shared" ca="1" si="11"/>
        <v>1.907</v>
      </c>
      <c r="J127" s="2">
        <f t="shared" ca="1" si="11"/>
        <v>1.895</v>
      </c>
      <c r="K127" s="2">
        <f t="shared" ca="1" si="11"/>
        <v>1.889</v>
      </c>
      <c r="L127" s="2">
        <f t="shared" ca="1" si="11"/>
        <v>1.889</v>
      </c>
      <c r="M127" s="2">
        <f t="shared" ca="1" si="11"/>
        <v>1.873</v>
      </c>
      <c r="N127" s="2">
        <f t="shared" ca="1" si="11"/>
        <v>1.8859999999999999</v>
      </c>
    </row>
    <row r="128" spans="1:14" x14ac:dyDescent="0.25">
      <c r="A128" s="20">
        <v>13.097</v>
      </c>
      <c r="B128" s="21">
        <v>83.903000000000006</v>
      </c>
      <c r="C128" s="21">
        <v>1.637</v>
      </c>
      <c r="D128" s="22">
        <v>0.20006399999999999</v>
      </c>
      <c r="F128" s="1">
        <f t="shared" si="10"/>
        <v>0.50099999999999767</v>
      </c>
      <c r="G128" s="3">
        <f t="shared" si="8"/>
        <v>12.503</v>
      </c>
      <c r="H128" s="2">
        <f t="shared" ca="1" si="11"/>
        <v>1.637</v>
      </c>
      <c r="I128" s="2">
        <f t="shared" ca="1" si="11"/>
        <v>1.669</v>
      </c>
      <c r="J128" s="2">
        <f t="shared" ca="1" si="11"/>
        <v>1.6679999999999999</v>
      </c>
      <c r="K128" s="2">
        <f t="shared" ca="1" si="11"/>
        <v>1.665</v>
      </c>
      <c r="L128" s="2">
        <f t="shared" ca="1" si="11"/>
        <v>1.661</v>
      </c>
      <c r="M128" s="2">
        <f t="shared" ca="1" si="11"/>
        <v>1.64</v>
      </c>
      <c r="N128" s="2">
        <f t="shared" ca="1" si="11"/>
        <v>1.6579999999999999</v>
      </c>
    </row>
    <row r="129" spans="1:14" x14ac:dyDescent="0.25">
      <c r="A129" s="20">
        <v>13.097</v>
      </c>
      <c r="B129" s="21">
        <v>84.400999999999996</v>
      </c>
      <c r="C129" s="21">
        <v>1.429</v>
      </c>
      <c r="D129" s="22">
        <v>0.20005999999999999</v>
      </c>
      <c r="F129" s="1">
        <f t="shared" si="10"/>
        <v>0.49899999999999523</v>
      </c>
      <c r="G129" s="3">
        <f t="shared" si="8"/>
        <v>13.000999999999991</v>
      </c>
      <c r="H129" s="2">
        <f t="shared" ca="1" si="11"/>
        <v>1.429</v>
      </c>
      <c r="I129" s="2">
        <f t="shared" ca="1" si="11"/>
        <v>1.472</v>
      </c>
      <c r="J129" s="2">
        <f t="shared" ca="1" si="11"/>
        <v>1.4730000000000001</v>
      </c>
      <c r="K129" s="2">
        <f t="shared" ca="1" si="11"/>
        <v>1.4670000000000001</v>
      </c>
      <c r="L129" s="2">
        <f t="shared" ca="1" si="11"/>
        <v>1.47</v>
      </c>
      <c r="M129" s="2">
        <f t="shared" ca="1" si="11"/>
        <v>1.4590000000000001</v>
      </c>
      <c r="N129" s="2">
        <f t="shared" ca="1" si="11"/>
        <v>1.468</v>
      </c>
    </row>
    <row r="130" spans="1:14" x14ac:dyDescent="0.25">
      <c r="A130" s="20">
        <v>13.097</v>
      </c>
      <c r="B130" s="21">
        <v>84.900999999999996</v>
      </c>
      <c r="C130" s="21">
        <v>1.28</v>
      </c>
      <c r="D130" s="22">
        <v>0.20005999999999999</v>
      </c>
      <c r="F130" s="1">
        <f t="shared" si="10"/>
        <v>0.50050000000000239</v>
      </c>
      <c r="G130" s="3">
        <f t="shared" si="8"/>
        <v>13.500999999999991</v>
      </c>
      <c r="H130" s="2">
        <f t="shared" ca="1" si="11"/>
        <v>1.28</v>
      </c>
      <c r="I130" s="2">
        <f t="shared" ca="1" si="11"/>
        <v>1.3029999999999999</v>
      </c>
      <c r="J130" s="2">
        <f t="shared" ca="1" si="11"/>
        <v>1.3109999999999999</v>
      </c>
      <c r="K130" s="2">
        <f t="shared" ca="1" si="11"/>
        <v>1.31</v>
      </c>
      <c r="L130" s="2">
        <f t="shared" ca="1" si="11"/>
        <v>1.304</v>
      </c>
      <c r="M130" s="2">
        <f t="shared" ca="1" si="11"/>
        <v>1.3140000000000001</v>
      </c>
      <c r="N130" s="2">
        <f t="shared" ca="1" si="11"/>
        <v>1.3089999999999999</v>
      </c>
    </row>
    <row r="131" spans="1:14" x14ac:dyDescent="0.25">
      <c r="A131" s="20">
        <v>13.097</v>
      </c>
      <c r="B131" s="21">
        <v>85.402000000000001</v>
      </c>
      <c r="C131" s="21">
        <v>1.147</v>
      </c>
      <c r="D131" s="22">
        <v>0.20005800000000001</v>
      </c>
      <c r="F131" s="1">
        <f t="shared" si="10"/>
        <v>0.49900000000000233</v>
      </c>
      <c r="G131" s="3">
        <f t="shared" si="8"/>
        <v>14.001999999999995</v>
      </c>
      <c r="H131" s="2">
        <f t="shared" ca="1" si="11"/>
        <v>1.147</v>
      </c>
      <c r="I131" s="2">
        <f t="shared" ca="1" si="11"/>
        <v>1.1659999999999999</v>
      </c>
      <c r="J131" s="2">
        <f t="shared" ca="1" si="11"/>
        <v>1.1819999999999999</v>
      </c>
      <c r="K131" s="2">
        <f t="shared" ca="1" si="11"/>
        <v>1.1679999999999999</v>
      </c>
      <c r="L131" s="2">
        <f t="shared" ca="1" si="11"/>
        <v>1.163</v>
      </c>
      <c r="M131" s="2">
        <f t="shared" ca="1" si="11"/>
        <v>1.181</v>
      </c>
      <c r="N131" s="2">
        <f t="shared" ca="1" si="11"/>
        <v>1.1739999999999999</v>
      </c>
    </row>
    <row r="132" spans="1:14" x14ac:dyDescent="0.25">
      <c r="A132" s="20">
        <v>13.097</v>
      </c>
      <c r="B132" s="21">
        <v>85.899000000000001</v>
      </c>
      <c r="C132" s="21">
        <v>1.036</v>
      </c>
      <c r="D132" s="22">
        <v>0.20006299999999999</v>
      </c>
      <c r="F132" s="1">
        <f t="shared" si="10"/>
        <v>0.5</v>
      </c>
      <c r="G132" s="3">
        <f t="shared" si="8"/>
        <v>14.498999999999995</v>
      </c>
      <c r="H132" s="2">
        <f t="shared" ca="1" si="11"/>
        <v>1.036</v>
      </c>
      <c r="I132" s="2">
        <f t="shared" ca="1" si="11"/>
        <v>1.0609999999999999</v>
      </c>
      <c r="J132" s="2">
        <f t="shared" ca="1" si="11"/>
        <v>1.0589999999999999</v>
      </c>
      <c r="K132" s="2">
        <f t="shared" ca="1" si="11"/>
        <v>1.0509999999999999</v>
      </c>
      <c r="L132" s="2">
        <f t="shared" ca="1" si="11"/>
        <v>1.0569999999999999</v>
      </c>
      <c r="M132" s="2">
        <f t="shared" ca="1" si="11"/>
        <v>1.0680000000000001</v>
      </c>
      <c r="N132" s="2">
        <f t="shared" ca="1" si="11"/>
        <v>1.0629999999999999</v>
      </c>
    </row>
    <row r="133" spans="1:14" x14ac:dyDescent="0.25">
      <c r="A133" s="20">
        <v>13.097</v>
      </c>
      <c r="B133" s="21">
        <v>86.402000000000001</v>
      </c>
      <c r="C133" s="21">
        <v>0.94799999999999995</v>
      </c>
      <c r="D133" s="22">
        <v>0.20005899999999999</v>
      </c>
      <c r="F133" s="1">
        <f t="shared" si="10"/>
        <v>0.50150000000000006</v>
      </c>
      <c r="G133" s="3">
        <f t="shared" si="8"/>
        <v>15.001999999999995</v>
      </c>
      <c r="H133" s="2">
        <f t="shared" ca="1" si="11"/>
        <v>0.94799999999999995</v>
      </c>
      <c r="I133" s="2">
        <f t="shared" ca="1" si="11"/>
        <v>0.97</v>
      </c>
      <c r="J133" s="2">
        <f t="shared" ca="1" si="11"/>
        <v>0.95499999999999996</v>
      </c>
      <c r="K133" s="2">
        <f t="shared" ca="1" si="11"/>
        <v>0.97599999999999998</v>
      </c>
      <c r="L133" s="2">
        <f t="shared" ca="1" si="11"/>
        <v>0.96499999999999997</v>
      </c>
      <c r="M133" s="2">
        <f t="shared" ca="1" si="11"/>
        <v>0.97699999999999998</v>
      </c>
      <c r="N133" s="2">
        <f t="shared" ca="1" si="11"/>
        <v>0.96099999999999997</v>
      </c>
    </row>
    <row r="134" spans="1:14" x14ac:dyDescent="0.25">
      <c r="A134" s="20">
        <v>13.097</v>
      </c>
      <c r="B134" s="21">
        <v>86.902000000000001</v>
      </c>
      <c r="C134" s="21">
        <v>0.86799999999999999</v>
      </c>
      <c r="D134" s="22">
        <v>0.20006399999999999</v>
      </c>
      <c r="F134" s="1">
        <f t="shared" si="10"/>
        <v>0.49949999999999761</v>
      </c>
      <c r="G134" s="3">
        <f t="shared" si="8"/>
        <v>15.501999999999995</v>
      </c>
      <c r="H134" s="2">
        <f t="shared" ca="1" si="11"/>
        <v>0.86799999999999999</v>
      </c>
      <c r="I134" s="2">
        <f t="shared" ca="1" si="11"/>
        <v>0.88900000000000001</v>
      </c>
      <c r="J134" s="2">
        <f t="shared" ca="1" si="11"/>
        <v>0.879</v>
      </c>
      <c r="K134" s="2">
        <f t="shared" ca="1" si="11"/>
        <v>0.89300000000000002</v>
      </c>
      <c r="L134" s="2">
        <f t="shared" ca="1" si="11"/>
        <v>0.88900000000000001</v>
      </c>
      <c r="M134" s="2">
        <f t="shared" ca="1" si="11"/>
        <v>0.89900000000000002</v>
      </c>
      <c r="N134" s="2">
        <f t="shared" ca="1" si="11"/>
        <v>0.88300000000000001</v>
      </c>
    </row>
    <row r="135" spans="1:14" x14ac:dyDescent="0.25">
      <c r="A135" s="20">
        <v>13.097</v>
      </c>
      <c r="B135" s="21">
        <v>87.400999999999996</v>
      </c>
      <c r="C135" s="21">
        <v>0.80300000000000005</v>
      </c>
      <c r="D135" s="22">
        <v>0.20006199999999999</v>
      </c>
      <c r="F135" s="1">
        <f t="shared" si="10"/>
        <v>0.49949999999999761</v>
      </c>
      <c r="G135" s="3">
        <f t="shared" si="8"/>
        <v>16.000999999999991</v>
      </c>
      <c r="H135" s="2">
        <f t="shared" ca="1" si="11"/>
        <v>0.80300000000000005</v>
      </c>
      <c r="I135" s="2">
        <f t="shared" ca="1" si="11"/>
        <v>0.81299999999999994</v>
      </c>
      <c r="J135" s="2">
        <f t="shared" ca="1" si="11"/>
        <v>0.82599999999999996</v>
      </c>
      <c r="K135" s="2">
        <f t="shared" ca="1" si="11"/>
        <v>0.81599999999999995</v>
      </c>
      <c r="L135" s="2">
        <f t="shared" ca="1" si="11"/>
        <v>0.81699999999999995</v>
      </c>
      <c r="M135" s="2">
        <f t="shared" ca="1" si="11"/>
        <v>0.82499999999999996</v>
      </c>
      <c r="N135" s="2">
        <f t="shared" ca="1" si="11"/>
        <v>0.81</v>
      </c>
    </row>
    <row r="136" spans="1:14" x14ac:dyDescent="0.25">
      <c r="A136" s="20">
        <v>13.097</v>
      </c>
      <c r="B136" s="21">
        <v>87.900999999999996</v>
      </c>
      <c r="C136" s="21">
        <v>0.74199999999999999</v>
      </c>
      <c r="D136" s="22">
        <v>0.20006199999999999</v>
      </c>
      <c r="F136" s="1">
        <f t="shared" si="10"/>
        <v>0.49900000000000233</v>
      </c>
      <c r="G136" s="3">
        <f t="shared" si="8"/>
        <v>16.500999999999991</v>
      </c>
      <c r="H136" s="2">
        <f t="shared" ca="1" si="11"/>
        <v>0.74199999999999999</v>
      </c>
      <c r="I136" s="2">
        <f t="shared" ca="1" si="11"/>
        <v>0.751</v>
      </c>
      <c r="J136" s="2">
        <f t="shared" ca="1" si="11"/>
        <v>0.76300000000000001</v>
      </c>
      <c r="K136" s="2">
        <f t="shared" ca="1" si="11"/>
        <v>0.75600000000000001</v>
      </c>
      <c r="L136" s="2">
        <f t="shared" ca="1" si="11"/>
        <v>0.753</v>
      </c>
      <c r="M136" s="2">
        <f t="shared" ca="1" si="11"/>
        <v>0.76800000000000002</v>
      </c>
      <c r="N136" s="2">
        <f t="shared" ca="1" si="11"/>
        <v>0.74199999999999999</v>
      </c>
    </row>
    <row r="137" spans="1:14" x14ac:dyDescent="0.25">
      <c r="A137" s="20">
        <v>13.097</v>
      </c>
      <c r="B137" s="21">
        <v>88.399000000000001</v>
      </c>
      <c r="C137" s="21">
        <v>0.67200000000000004</v>
      </c>
      <c r="D137" s="22">
        <v>0.20006499999999999</v>
      </c>
      <c r="F137" s="1">
        <f t="shared" si="10"/>
        <v>0.49950000000000472</v>
      </c>
      <c r="G137" s="3">
        <f t="shared" si="8"/>
        <v>16.998999999999995</v>
      </c>
      <c r="H137" s="2">
        <f t="shared" ca="1" si="11"/>
        <v>0.67200000000000004</v>
      </c>
      <c r="I137" s="2">
        <f t="shared" ca="1" si="11"/>
        <v>0.69799999999999995</v>
      </c>
      <c r="J137" s="2">
        <f t="shared" ca="1" si="11"/>
        <v>0.70799999999999996</v>
      </c>
      <c r="K137" s="2">
        <f t="shared" ca="1" si="11"/>
        <v>0.71699999999999997</v>
      </c>
      <c r="L137" s="2">
        <f t="shared" ca="1" si="11"/>
        <v>0.69799999999999995</v>
      </c>
      <c r="M137" s="2">
        <f t="shared" ca="1" si="11"/>
        <v>0.71099999999999997</v>
      </c>
      <c r="N137" s="2">
        <f t="shared" ca="1" si="11"/>
        <v>0.70899999999999996</v>
      </c>
    </row>
    <row r="138" spans="1:14" x14ac:dyDescent="0.25">
      <c r="A138" s="20">
        <v>13.097</v>
      </c>
      <c r="B138" s="21">
        <v>88.9</v>
      </c>
      <c r="C138" s="21">
        <v>0.63600000000000001</v>
      </c>
      <c r="D138" s="22">
        <v>0.20005700000000001</v>
      </c>
      <c r="F138" s="1">
        <f t="shared" si="10"/>
        <v>0.50150000000000006</v>
      </c>
      <c r="G138" s="3">
        <f t="shared" si="8"/>
        <v>17.5</v>
      </c>
      <c r="H138" s="2">
        <f t="shared" ca="1" si="11"/>
        <v>0.63600000000000001</v>
      </c>
      <c r="I138" s="2">
        <f t="shared" ca="1" si="11"/>
        <v>0.65500000000000003</v>
      </c>
      <c r="J138" s="2">
        <f t="shared" ca="1" si="11"/>
        <v>0.66200000000000003</v>
      </c>
      <c r="K138" s="2">
        <f t="shared" ca="1" si="11"/>
        <v>0.67100000000000004</v>
      </c>
      <c r="L138" s="2">
        <f t="shared" ca="1" si="11"/>
        <v>0.66700000000000004</v>
      </c>
      <c r="M138" s="2">
        <f t="shared" ca="1" si="11"/>
        <v>0.65200000000000002</v>
      </c>
      <c r="N138" s="2">
        <f t="shared" ca="1" si="11"/>
        <v>0.66600000000000004</v>
      </c>
    </row>
    <row r="139" spans="1:14" x14ac:dyDescent="0.25">
      <c r="A139" s="20">
        <v>13.097</v>
      </c>
      <c r="B139" s="21">
        <v>89.402000000000001</v>
      </c>
      <c r="C139" s="21">
        <v>0.59799999999999998</v>
      </c>
      <c r="D139" s="22">
        <v>0.20005800000000001</v>
      </c>
      <c r="F139" s="1">
        <f t="shared" si="10"/>
        <v>0.5</v>
      </c>
      <c r="G139" s="3">
        <f t="shared" si="8"/>
        <v>18.001999999999995</v>
      </c>
      <c r="H139" s="2">
        <f t="shared" ca="1" si="11"/>
        <v>0.59799999999999998</v>
      </c>
      <c r="I139" s="2">
        <f t="shared" ca="1" si="11"/>
        <v>0.627</v>
      </c>
      <c r="J139" s="2">
        <f t="shared" ca="1" si="11"/>
        <v>0.61899999999999999</v>
      </c>
      <c r="K139" s="2">
        <f t="shared" ca="1" si="11"/>
        <v>0.629</v>
      </c>
      <c r="L139" s="2">
        <f t="shared" ca="1" si="11"/>
        <v>0.623</v>
      </c>
      <c r="M139" s="2">
        <f t="shared" ca="1" si="11"/>
        <v>0.60899999999999999</v>
      </c>
      <c r="N139" s="2">
        <f t="shared" ca="1" si="11"/>
        <v>0.62</v>
      </c>
    </row>
    <row r="140" spans="1:14" x14ac:dyDescent="0.25">
      <c r="A140" s="20">
        <v>13.097</v>
      </c>
      <c r="B140" s="21">
        <v>89.9</v>
      </c>
      <c r="C140" s="21">
        <v>0.55900000000000005</v>
      </c>
      <c r="D140" s="22">
        <v>0.20005700000000001</v>
      </c>
      <c r="F140" s="1">
        <f t="shared" si="10"/>
        <v>0.5</v>
      </c>
      <c r="G140" s="3">
        <f t="shared" si="8"/>
        <v>18.5</v>
      </c>
      <c r="H140" s="2">
        <f t="shared" ca="1" si="11"/>
        <v>0.55900000000000005</v>
      </c>
      <c r="I140" s="2">
        <f t="shared" ca="1" si="11"/>
        <v>0.58399999999999996</v>
      </c>
      <c r="J140" s="2">
        <f t="shared" ca="1" si="11"/>
        <v>0.58099999999999996</v>
      </c>
      <c r="K140" s="2">
        <f t="shared" ca="1" si="11"/>
        <v>0.59199999999999997</v>
      </c>
      <c r="L140" s="2">
        <f t="shared" ca="1" si="11"/>
        <v>0.58299999999999996</v>
      </c>
      <c r="M140" s="2">
        <f t="shared" ca="1" si="11"/>
        <v>0.58399999999999996</v>
      </c>
      <c r="N140" s="2">
        <f t="shared" ca="1" si="11"/>
        <v>0.58199999999999996</v>
      </c>
    </row>
    <row r="141" spans="1:14" x14ac:dyDescent="0.25">
      <c r="A141" s="20">
        <v>13.097</v>
      </c>
      <c r="B141" s="21">
        <v>90.402000000000001</v>
      </c>
      <c r="C141" s="21">
        <v>0.53</v>
      </c>
      <c r="D141" s="22">
        <v>0.20006299999999999</v>
      </c>
      <c r="F141" s="1">
        <f t="shared" si="10"/>
        <v>0.5</v>
      </c>
      <c r="G141" s="3">
        <f t="shared" si="8"/>
        <v>19.001999999999995</v>
      </c>
      <c r="H141" s="2">
        <f t="shared" ca="1" si="11"/>
        <v>0.53</v>
      </c>
      <c r="I141" s="2">
        <f t="shared" ca="1" si="11"/>
        <v>0.54400000000000004</v>
      </c>
      <c r="J141" s="2">
        <f t="shared" ca="1" si="11"/>
        <v>0.55900000000000005</v>
      </c>
      <c r="K141" s="2">
        <f t="shared" ca="1" si="11"/>
        <v>0.56299999999999994</v>
      </c>
      <c r="L141" s="2">
        <f t="shared" ca="1" si="11"/>
        <v>0.55100000000000005</v>
      </c>
      <c r="M141" s="2">
        <f t="shared" ca="1" si="11"/>
        <v>0.55400000000000005</v>
      </c>
      <c r="N141" s="2">
        <f t="shared" ca="1" si="11"/>
        <v>0.54900000000000004</v>
      </c>
    </row>
    <row r="142" spans="1:14" x14ac:dyDescent="0.25">
      <c r="A142" s="20">
        <v>13.097</v>
      </c>
      <c r="B142" s="21">
        <v>90.9</v>
      </c>
      <c r="C142" s="21">
        <v>0.50700000000000001</v>
      </c>
      <c r="D142" s="22">
        <v>0.20005999999999999</v>
      </c>
      <c r="F142" s="1">
        <f t="shared" si="10"/>
        <v>0.49849999999999994</v>
      </c>
      <c r="G142" s="3">
        <f t="shared" si="8"/>
        <v>19.5</v>
      </c>
      <c r="H142" s="2">
        <f t="shared" ca="1" si="11"/>
        <v>0.50700000000000001</v>
      </c>
      <c r="I142" s="2">
        <f t="shared" ca="1" si="11"/>
        <v>0.52100000000000002</v>
      </c>
      <c r="J142" s="2">
        <f t="shared" ca="1" si="11"/>
        <v>0.54200000000000004</v>
      </c>
      <c r="K142" s="2">
        <f t="shared" ca="1" si="11"/>
        <v>0.54</v>
      </c>
      <c r="L142" s="2">
        <f t="shared" ca="1" si="11"/>
        <v>0.52100000000000002</v>
      </c>
      <c r="M142" s="2">
        <f t="shared" ca="1" si="11"/>
        <v>0.52</v>
      </c>
      <c r="N142" s="2">
        <f t="shared" ca="1" si="11"/>
        <v>0.52600000000000002</v>
      </c>
    </row>
    <row r="143" spans="1:14" x14ac:dyDescent="0.25">
      <c r="A143" s="20">
        <v>13.097</v>
      </c>
      <c r="B143" s="21">
        <v>91.399000000000001</v>
      </c>
      <c r="C143" s="21">
        <v>0.48299999999999998</v>
      </c>
      <c r="D143" s="22">
        <v>0.20006099999999999</v>
      </c>
      <c r="F143" s="1">
        <f t="shared" si="10"/>
        <v>0.50099999999999767</v>
      </c>
      <c r="G143" s="3">
        <f t="shared" si="8"/>
        <v>19.998999999999995</v>
      </c>
      <c r="H143" s="2">
        <f t="shared" ca="1" si="11"/>
        <v>0.48299999999999998</v>
      </c>
      <c r="I143" s="2">
        <f t="shared" ca="1" si="11"/>
        <v>0.51200000000000001</v>
      </c>
      <c r="J143" s="2">
        <f t="shared" ca="1" si="11"/>
        <v>0.49199999999999999</v>
      </c>
      <c r="K143" s="2">
        <f t="shared" ca="1" si="11"/>
        <v>0.52400000000000002</v>
      </c>
      <c r="L143" s="2">
        <f t="shared" ca="1" si="11"/>
        <v>0.48599999999999999</v>
      </c>
      <c r="M143" s="2">
        <f t="shared" ca="1" si="11"/>
        <v>0.505</v>
      </c>
      <c r="N143" s="2">
        <f t="shared" ca="1" si="11"/>
        <v>0.504</v>
      </c>
    </row>
    <row r="144" spans="1:14" x14ac:dyDescent="0.25">
      <c r="A144" s="20">
        <v>13.097</v>
      </c>
      <c r="B144" s="21">
        <v>91.902000000000001</v>
      </c>
      <c r="C144" s="21">
        <v>0.46500000000000002</v>
      </c>
      <c r="D144" s="22">
        <v>0.20006099999999999</v>
      </c>
      <c r="F144" s="1">
        <f t="shared" si="10"/>
        <v>0.50099999999999767</v>
      </c>
      <c r="G144" s="3">
        <f t="shared" si="8"/>
        <v>20.501999999999995</v>
      </c>
      <c r="H144" s="2">
        <f t="shared" ca="1" si="11"/>
        <v>0.46500000000000002</v>
      </c>
      <c r="I144" s="2">
        <f t="shared" ca="1" si="11"/>
        <v>0.496</v>
      </c>
      <c r="J144" s="2">
        <f t="shared" ca="1" si="11"/>
        <v>0.46400000000000002</v>
      </c>
      <c r="K144" s="2">
        <f t="shared" ca="1" si="11"/>
        <v>0.49299999999999999</v>
      </c>
      <c r="L144" s="2">
        <f t="shared" ca="1" si="11"/>
        <v>0.48399999999999999</v>
      </c>
      <c r="M144" s="2">
        <f t="shared" ca="1" si="11"/>
        <v>0.47199999999999998</v>
      </c>
      <c r="N144" s="2">
        <f t="shared" ca="1" si="11"/>
        <v>0.46600000000000003</v>
      </c>
    </row>
    <row r="145" spans="1:14" x14ac:dyDescent="0.25">
      <c r="A145" s="20">
        <v>13.097</v>
      </c>
      <c r="B145" s="21">
        <v>92.400999999999996</v>
      </c>
      <c r="C145" s="21">
        <v>0.441</v>
      </c>
      <c r="D145" s="22">
        <v>0.20005999999999999</v>
      </c>
      <c r="F145" s="1">
        <f t="shared" si="10"/>
        <v>0.49949999999999761</v>
      </c>
      <c r="G145" s="3">
        <f t="shared" si="8"/>
        <v>21.000999999999991</v>
      </c>
      <c r="H145" s="2">
        <f t="shared" ca="1" si="11"/>
        <v>0.441</v>
      </c>
      <c r="I145" s="2">
        <f t="shared" ca="1" si="11"/>
        <v>0.48299999999999998</v>
      </c>
      <c r="J145" s="2">
        <f t="shared" ca="1" si="11"/>
        <v>0.45800000000000002</v>
      </c>
      <c r="K145" s="2">
        <f t="shared" ca="1" si="11"/>
        <v>0.46800000000000003</v>
      </c>
      <c r="L145" s="2">
        <f t="shared" ca="1" si="11"/>
        <v>0.45800000000000002</v>
      </c>
      <c r="M145" s="2">
        <f t="shared" ca="1" si="11"/>
        <v>0.46</v>
      </c>
      <c r="N145" s="2">
        <f t="shared" ca="1" si="11"/>
        <v>0.439</v>
      </c>
    </row>
    <row r="146" spans="1:14" x14ac:dyDescent="0.25">
      <c r="A146" s="20">
        <v>13.097</v>
      </c>
      <c r="B146" s="21">
        <v>92.900999999999996</v>
      </c>
      <c r="C146" s="21">
        <v>0.42299999999999999</v>
      </c>
      <c r="D146" s="22">
        <v>0.20006099999999999</v>
      </c>
      <c r="F146" s="1">
        <f t="shared" si="10"/>
        <v>0.5</v>
      </c>
      <c r="G146" s="3">
        <f t="shared" si="8"/>
        <v>21.500999999999991</v>
      </c>
      <c r="H146" s="2">
        <f t="shared" ca="1" si="11"/>
        <v>0.42299999999999999</v>
      </c>
      <c r="I146" s="2">
        <f t="shared" ca="1" si="11"/>
        <v>0.46400000000000002</v>
      </c>
      <c r="J146" s="2">
        <f t="shared" ca="1" si="11"/>
        <v>0.42</v>
      </c>
      <c r="K146" s="2">
        <f t="shared" ca="1" si="11"/>
        <v>0.42899999999999999</v>
      </c>
      <c r="L146" s="2">
        <f t="shared" ca="1" si="11"/>
        <v>0.438</v>
      </c>
      <c r="M146" s="2">
        <f t="shared" ca="1" si="11"/>
        <v>0.45</v>
      </c>
      <c r="N146" s="2">
        <f t="shared" ca="1" si="11"/>
        <v>0.434</v>
      </c>
    </row>
    <row r="147" spans="1:14" x14ac:dyDescent="0.25">
      <c r="A147" s="20">
        <v>13.097</v>
      </c>
      <c r="B147" s="21">
        <v>93.400999999999996</v>
      </c>
      <c r="C147" s="21">
        <v>0.42199999999999999</v>
      </c>
      <c r="D147" s="22">
        <v>0.20006299999999999</v>
      </c>
      <c r="F147" s="1">
        <f t="shared" si="10"/>
        <v>0.49950000000000472</v>
      </c>
      <c r="G147" s="3">
        <f t="shared" si="8"/>
        <v>22.000999999999991</v>
      </c>
      <c r="H147" s="2">
        <f t="shared" ca="1" si="11"/>
        <v>0.42199999999999999</v>
      </c>
      <c r="I147" s="2">
        <f t="shared" ca="1" si="11"/>
        <v>0.433</v>
      </c>
      <c r="J147" s="2">
        <f t="shared" ca="1" si="11"/>
        <v>0.40500000000000003</v>
      </c>
      <c r="K147" s="2">
        <f t="shared" ca="1" si="11"/>
        <v>0.41799999999999998</v>
      </c>
      <c r="L147" s="2">
        <f t="shared" ca="1" si="11"/>
        <v>0.42099999999999999</v>
      </c>
      <c r="M147" s="2">
        <f t="shared" ca="1" si="11"/>
        <v>0.42799999999999999</v>
      </c>
      <c r="N147" s="2">
        <f t="shared" ca="1" si="11"/>
        <v>0.42599999999999999</v>
      </c>
    </row>
    <row r="148" spans="1:14" x14ac:dyDescent="0.25">
      <c r="A148" s="20">
        <v>13.097</v>
      </c>
      <c r="B148" s="21">
        <v>93.9</v>
      </c>
      <c r="C148" s="21">
        <v>0.39300000000000002</v>
      </c>
      <c r="D148" s="22">
        <v>0.20005999999999999</v>
      </c>
      <c r="F148" s="1">
        <f t="shared" si="10"/>
        <v>0.50050000000000239</v>
      </c>
      <c r="G148" s="3">
        <f t="shared" ref="G148:G163" si="12">B148-G$1</f>
        <v>22.5</v>
      </c>
      <c r="H148" s="2">
        <f t="shared" ca="1" si="11"/>
        <v>0.39300000000000002</v>
      </c>
      <c r="I148" s="2">
        <f t="shared" ca="1" si="11"/>
        <v>0.42</v>
      </c>
      <c r="J148" s="2">
        <f t="shared" ca="1" si="11"/>
        <v>0.40500000000000003</v>
      </c>
      <c r="K148" s="2">
        <f t="shared" ca="1" si="11"/>
        <v>0.38800000000000001</v>
      </c>
      <c r="L148" s="2">
        <f t="shared" ca="1" si="11"/>
        <v>0.41199999999999998</v>
      </c>
      <c r="M148" s="2">
        <f t="shared" ca="1" si="11"/>
        <v>0.40200000000000002</v>
      </c>
      <c r="N148" s="2">
        <f t="shared" ca="1" si="11"/>
        <v>0.40899999999999997</v>
      </c>
    </row>
    <row r="149" spans="1:14" x14ac:dyDescent="0.25">
      <c r="A149" s="20">
        <v>13.097</v>
      </c>
      <c r="B149" s="21">
        <v>94.402000000000001</v>
      </c>
      <c r="C149" s="21">
        <v>0.373</v>
      </c>
      <c r="D149" s="22">
        <v>0.20006399999999999</v>
      </c>
      <c r="F149" s="1">
        <f t="shared" ref="F149:F162" si="13">(G150-G148)/2</f>
        <v>0.50049999999999528</v>
      </c>
      <c r="G149" s="3">
        <f t="shared" si="12"/>
        <v>23.001999999999995</v>
      </c>
      <c r="H149" s="2">
        <f t="shared" ca="1" si="11"/>
        <v>0.373</v>
      </c>
      <c r="I149" s="2">
        <f t="shared" ca="1" si="11"/>
        <v>0.39300000000000002</v>
      </c>
      <c r="J149" s="2">
        <f t="shared" ca="1" si="11"/>
        <v>0.38900000000000001</v>
      </c>
      <c r="K149" s="2">
        <f t="shared" ca="1" si="11"/>
        <v>0.40100000000000002</v>
      </c>
      <c r="L149" s="2">
        <f t="shared" ca="1" si="11"/>
        <v>0.38400000000000001</v>
      </c>
      <c r="M149" s="2">
        <f t="shared" ca="1" si="11"/>
        <v>0.40100000000000002</v>
      </c>
      <c r="N149" s="2">
        <f t="shared" ca="1" si="11"/>
        <v>0.40100000000000002</v>
      </c>
    </row>
    <row r="150" spans="1:14" x14ac:dyDescent="0.25">
      <c r="A150" s="20">
        <v>13.097</v>
      </c>
      <c r="B150" s="21">
        <v>94.900999999999996</v>
      </c>
      <c r="C150" s="21">
        <v>0.36799999999999999</v>
      </c>
      <c r="D150" s="22">
        <v>0.20006399999999999</v>
      </c>
      <c r="F150" s="1">
        <f t="shared" si="13"/>
        <v>0.49849999999999994</v>
      </c>
      <c r="G150" s="3">
        <f t="shared" si="12"/>
        <v>23.500999999999991</v>
      </c>
      <c r="H150" s="2">
        <f t="shared" ca="1" si="11"/>
        <v>0.36799999999999999</v>
      </c>
      <c r="I150" s="2">
        <f t="shared" ca="1" si="11"/>
        <v>0.38500000000000001</v>
      </c>
      <c r="J150" s="2">
        <f t="shared" ca="1" si="11"/>
        <v>0.377</v>
      </c>
      <c r="K150" s="2">
        <f t="shared" ca="1" si="11"/>
        <v>0.379</v>
      </c>
      <c r="L150" s="2">
        <f t="shared" ca="1" si="11"/>
        <v>0.373</v>
      </c>
      <c r="M150" s="2">
        <f t="shared" ca="1" si="11"/>
        <v>0.38500000000000001</v>
      </c>
      <c r="N150" s="2">
        <f t="shared" ca="1" si="11"/>
        <v>0.378</v>
      </c>
    </row>
    <row r="151" spans="1:14" x14ac:dyDescent="0.25">
      <c r="A151" s="20">
        <v>13.097</v>
      </c>
      <c r="B151" s="21">
        <v>95.399000000000001</v>
      </c>
      <c r="C151" s="21">
        <v>0.36799999999999999</v>
      </c>
      <c r="D151" s="22">
        <v>0.200071</v>
      </c>
      <c r="F151" s="1">
        <f t="shared" si="13"/>
        <v>0.5</v>
      </c>
      <c r="G151" s="3">
        <f t="shared" si="12"/>
        <v>23.998999999999995</v>
      </c>
      <c r="H151" s="2">
        <f t="shared" ca="1" si="11"/>
        <v>0.36799999999999999</v>
      </c>
      <c r="I151" s="2">
        <f t="shared" ca="1" si="11"/>
        <v>0.36899999999999999</v>
      </c>
      <c r="J151" s="2">
        <f t="shared" ca="1" si="11"/>
        <v>0.36599999999999999</v>
      </c>
      <c r="K151" s="2">
        <f t="shared" ca="1" si="11"/>
        <v>0.36499999999999999</v>
      </c>
      <c r="L151" s="2">
        <f t="shared" ca="1" si="11"/>
        <v>0.371</v>
      </c>
      <c r="M151" s="2">
        <f t="shared" ca="1" si="11"/>
        <v>0.39100000000000001</v>
      </c>
      <c r="N151" s="2">
        <f t="shared" ca="1" si="11"/>
        <v>0.39</v>
      </c>
    </row>
    <row r="152" spans="1:14" x14ac:dyDescent="0.25">
      <c r="A152" s="20">
        <v>13.097</v>
      </c>
      <c r="B152" s="21">
        <v>95.900999999999996</v>
      </c>
      <c r="C152" s="21">
        <v>0.36299999999999999</v>
      </c>
      <c r="D152" s="22">
        <v>0.20006199999999999</v>
      </c>
      <c r="F152" s="1">
        <f t="shared" si="13"/>
        <v>0.50050000000000239</v>
      </c>
      <c r="G152" s="3">
        <f t="shared" si="12"/>
        <v>24.500999999999991</v>
      </c>
      <c r="H152" s="2">
        <f t="shared" ca="1" si="11"/>
        <v>0.36299999999999999</v>
      </c>
      <c r="I152" s="2">
        <f t="shared" ca="1" si="11"/>
        <v>0.36</v>
      </c>
      <c r="J152" s="2">
        <f t="shared" ca="1" si="11"/>
        <v>0.35599999999999998</v>
      </c>
      <c r="K152" s="2">
        <f t="shared" ref="I152:N163" ca="1" si="14">OFFSET($C152, K$10,0)</f>
        <v>0.36699999999999999</v>
      </c>
      <c r="L152" s="2">
        <f t="shared" ca="1" si="14"/>
        <v>0.34799999999999998</v>
      </c>
      <c r="M152" s="2">
        <f t="shared" ca="1" si="14"/>
        <v>0.36599999999999999</v>
      </c>
      <c r="N152" s="2">
        <f t="shared" ca="1" si="14"/>
        <v>0.36899999999999999</v>
      </c>
    </row>
    <row r="153" spans="1:14" x14ac:dyDescent="0.25">
      <c r="A153" s="20">
        <v>13.097</v>
      </c>
      <c r="B153" s="21">
        <v>96.4</v>
      </c>
      <c r="C153" s="21">
        <v>0.35199999999999998</v>
      </c>
      <c r="D153" s="22">
        <v>0.20006599999999999</v>
      </c>
      <c r="F153" s="1">
        <f t="shared" si="13"/>
        <v>0.5</v>
      </c>
      <c r="G153" s="3">
        <f t="shared" si="12"/>
        <v>25</v>
      </c>
      <c r="H153" s="2">
        <f t="shared" ref="H153:H163" ca="1" si="15">OFFSET($C153, H$10,0)</f>
        <v>0.35199999999999998</v>
      </c>
      <c r="I153" s="2">
        <f t="shared" ca="1" si="14"/>
        <v>0.35599999999999998</v>
      </c>
      <c r="J153" s="2">
        <f t="shared" ca="1" si="14"/>
        <v>0.34799999999999998</v>
      </c>
      <c r="K153" s="2">
        <f t="shared" ca="1" si="14"/>
        <v>0.35699999999999998</v>
      </c>
      <c r="L153" s="2">
        <f t="shared" ca="1" si="14"/>
        <v>0.33600000000000002</v>
      </c>
      <c r="M153" s="2">
        <f t="shared" ca="1" si="14"/>
        <v>0.36299999999999999</v>
      </c>
      <c r="N153" s="2">
        <f t="shared" ca="1" si="14"/>
        <v>0.35899999999999999</v>
      </c>
    </row>
    <row r="154" spans="1:14" x14ac:dyDescent="0.25">
      <c r="A154" s="20">
        <v>13.097</v>
      </c>
      <c r="B154" s="21">
        <v>96.900999999999996</v>
      </c>
      <c r="C154" s="21">
        <v>0.34</v>
      </c>
      <c r="D154" s="22">
        <v>0.20006699999999999</v>
      </c>
      <c r="F154" s="1">
        <f t="shared" si="13"/>
        <v>0.50099999999999767</v>
      </c>
      <c r="G154" s="3">
        <f t="shared" si="12"/>
        <v>25.500999999999991</v>
      </c>
      <c r="H154" s="2">
        <f t="shared" ca="1" si="15"/>
        <v>0.34</v>
      </c>
      <c r="I154" s="2">
        <f t="shared" ca="1" si="14"/>
        <v>0.33400000000000002</v>
      </c>
      <c r="J154" s="2">
        <f t="shared" ca="1" si="14"/>
        <v>0.34100000000000003</v>
      </c>
      <c r="K154" s="2">
        <f t="shared" ca="1" si="14"/>
        <v>0.34100000000000003</v>
      </c>
      <c r="L154" s="2">
        <f t="shared" ca="1" si="14"/>
        <v>0.33</v>
      </c>
      <c r="M154" s="2">
        <f t="shared" ca="1" si="14"/>
        <v>0.34899999999999998</v>
      </c>
      <c r="N154" s="2">
        <f t="shared" ca="1" si="14"/>
        <v>0.34499999999999997</v>
      </c>
    </row>
    <row r="155" spans="1:14" x14ac:dyDescent="0.25">
      <c r="A155" s="20">
        <v>13.097</v>
      </c>
      <c r="B155" s="21">
        <v>97.402000000000001</v>
      </c>
      <c r="C155" s="21">
        <v>0.35199999999999998</v>
      </c>
      <c r="D155" s="22">
        <v>0.20005500000000001</v>
      </c>
      <c r="F155" s="1">
        <f t="shared" si="13"/>
        <v>0.49900000000000233</v>
      </c>
      <c r="G155" s="3">
        <f t="shared" si="12"/>
        <v>26.001999999999995</v>
      </c>
      <c r="H155" s="2">
        <f t="shared" ca="1" si="15"/>
        <v>0.35199999999999998</v>
      </c>
      <c r="I155" s="2">
        <f t="shared" ca="1" si="14"/>
        <v>0.34200000000000003</v>
      </c>
      <c r="J155" s="2">
        <f t="shared" ca="1" si="14"/>
        <v>0.32600000000000001</v>
      </c>
      <c r="K155" s="2">
        <f t="shared" ca="1" si="14"/>
        <v>0.33</v>
      </c>
      <c r="L155" s="2">
        <f t="shared" ca="1" si="14"/>
        <v>0.34100000000000003</v>
      </c>
      <c r="M155" s="2">
        <f t="shared" ca="1" si="14"/>
        <v>0.34799999999999998</v>
      </c>
      <c r="N155" s="2">
        <f t="shared" ca="1" si="14"/>
        <v>0.34599999999999997</v>
      </c>
    </row>
    <row r="156" spans="1:14" x14ac:dyDescent="0.25">
      <c r="A156" s="20">
        <v>13.097</v>
      </c>
      <c r="B156" s="21">
        <v>97.899000000000001</v>
      </c>
      <c r="C156" s="21">
        <v>0.33400000000000002</v>
      </c>
      <c r="D156" s="22">
        <v>0.20005899999999999</v>
      </c>
      <c r="F156" s="1">
        <f t="shared" si="13"/>
        <v>0.5</v>
      </c>
      <c r="G156" s="3">
        <f t="shared" si="12"/>
        <v>26.498999999999995</v>
      </c>
      <c r="H156" s="2">
        <f t="shared" ca="1" si="15"/>
        <v>0.33400000000000002</v>
      </c>
      <c r="I156" s="2">
        <f t="shared" ca="1" si="14"/>
        <v>0.35299999999999998</v>
      </c>
      <c r="J156" s="2">
        <f t="shared" ca="1" si="14"/>
        <v>0.32200000000000001</v>
      </c>
      <c r="K156" s="2">
        <f t="shared" ca="1" si="14"/>
        <v>0.33</v>
      </c>
      <c r="L156" s="2">
        <f t="shared" ca="1" si="14"/>
        <v>0.33</v>
      </c>
      <c r="M156" s="2">
        <f t="shared" ca="1" si="14"/>
        <v>0.34100000000000003</v>
      </c>
      <c r="N156" s="2">
        <f t="shared" ca="1" si="14"/>
        <v>0.32900000000000001</v>
      </c>
    </row>
    <row r="157" spans="1:14" x14ac:dyDescent="0.25">
      <c r="A157" s="20">
        <v>13.097</v>
      </c>
      <c r="B157" s="21">
        <v>98.402000000000001</v>
      </c>
      <c r="C157" s="21">
        <v>0.316</v>
      </c>
      <c r="D157" s="22">
        <v>0.20005999999999999</v>
      </c>
      <c r="F157" s="1">
        <f t="shared" si="13"/>
        <v>0.50099999999999767</v>
      </c>
      <c r="G157" s="3">
        <f t="shared" si="12"/>
        <v>27.001999999999995</v>
      </c>
      <c r="H157" s="2">
        <f t="shared" ca="1" si="15"/>
        <v>0.316</v>
      </c>
      <c r="I157" s="2">
        <f t="shared" ca="1" si="14"/>
        <v>0.33200000000000002</v>
      </c>
      <c r="J157" s="2">
        <f t="shared" ca="1" si="14"/>
        <v>0.312</v>
      </c>
      <c r="K157" s="2">
        <f t="shared" ca="1" si="14"/>
        <v>0.32300000000000001</v>
      </c>
      <c r="L157" s="2">
        <f t="shared" ca="1" si="14"/>
        <v>0.32800000000000001</v>
      </c>
      <c r="M157" s="2">
        <f t="shared" ca="1" si="14"/>
        <v>0.32300000000000001</v>
      </c>
      <c r="N157" s="2">
        <f t="shared" ca="1" si="14"/>
        <v>0.32400000000000001</v>
      </c>
    </row>
    <row r="158" spans="1:14" x14ac:dyDescent="0.25">
      <c r="A158" s="20">
        <v>13.097</v>
      </c>
      <c r="B158" s="21">
        <v>98.900999999999996</v>
      </c>
      <c r="C158" s="21">
        <v>0.30099999999999999</v>
      </c>
      <c r="D158" s="22">
        <v>0.20006699999999999</v>
      </c>
      <c r="F158" s="1">
        <f t="shared" si="13"/>
        <v>0.49900000000000233</v>
      </c>
      <c r="G158" s="3">
        <f t="shared" si="12"/>
        <v>27.500999999999991</v>
      </c>
      <c r="H158" s="2">
        <f t="shared" ca="1" si="15"/>
        <v>0.30099999999999999</v>
      </c>
      <c r="I158" s="2">
        <f t="shared" ca="1" si="14"/>
        <v>0.32900000000000001</v>
      </c>
      <c r="J158" s="2">
        <f t="shared" ca="1" si="14"/>
        <v>0.29399999999999998</v>
      </c>
      <c r="K158" s="2">
        <f t="shared" ca="1" si="14"/>
        <v>0.32200000000000001</v>
      </c>
      <c r="L158" s="2">
        <f t="shared" ca="1" si="14"/>
        <v>0.33400000000000002</v>
      </c>
      <c r="M158" s="2">
        <f t="shared" ca="1" si="14"/>
        <v>0.32300000000000001</v>
      </c>
      <c r="N158" s="2">
        <f t="shared" ca="1" si="14"/>
        <v>0.308</v>
      </c>
    </row>
    <row r="159" spans="1:14" x14ac:dyDescent="0.25">
      <c r="A159" s="20">
        <v>13.097</v>
      </c>
      <c r="B159" s="21">
        <v>99.4</v>
      </c>
      <c r="C159" s="21">
        <v>0.29099999999999998</v>
      </c>
      <c r="D159" s="22">
        <v>0.20005899999999999</v>
      </c>
      <c r="F159" s="1">
        <f t="shared" si="13"/>
        <v>0.50050000000000239</v>
      </c>
      <c r="G159" s="3">
        <f t="shared" si="12"/>
        <v>28</v>
      </c>
      <c r="H159" s="2">
        <f t="shared" ca="1" si="15"/>
        <v>0.29099999999999998</v>
      </c>
      <c r="I159" s="2">
        <f t="shared" ca="1" si="14"/>
        <v>0.316</v>
      </c>
      <c r="J159" s="2">
        <f t="shared" ca="1" si="14"/>
        <v>0.27100000000000002</v>
      </c>
      <c r="K159" s="2">
        <f t="shared" ca="1" si="14"/>
        <v>0.307</v>
      </c>
      <c r="L159" s="2">
        <f t="shared" ca="1" si="14"/>
        <v>0.314</v>
      </c>
      <c r="M159" s="2">
        <f t="shared" ca="1" si="14"/>
        <v>0.33200000000000002</v>
      </c>
      <c r="N159" s="2">
        <f t="shared" ca="1" si="14"/>
        <v>0.309</v>
      </c>
    </row>
    <row r="160" spans="1:14" x14ac:dyDescent="0.25">
      <c r="A160" s="20">
        <v>13.097</v>
      </c>
      <c r="B160" s="21">
        <v>99.902000000000001</v>
      </c>
      <c r="C160" s="21">
        <v>0.30499999999999999</v>
      </c>
      <c r="D160" s="22">
        <v>0.200068</v>
      </c>
      <c r="F160" s="1">
        <f t="shared" si="13"/>
        <v>0.5</v>
      </c>
      <c r="G160" s="3">
        <f t="shared" si="12"/>
        <v>28.501999999999995</v>
      </c>
      <c r="H160" s="2">
        <f t="shared" ca="1" si="15"/>
        <v>0.30499999999999999</v>
      </c>
      <c r="I160" s="2">
        <f t="shared" ca="1" si="14"/>
        <v>0.28899999999999998</v>
      </c>
      <c r="J160" s="2">
        <f t="shared" ca="1" si="14"/>
        <v>0.27500000000000002</v>
      </c>
      <c r="K160" s="2">
        <f t="shared" ca="1" si="14"/>
        <v>0.30499999999999999</v>
      </c>
      <c r="L160" s="2">
        <f t="shared" ca="1" si="14"/>
        <v>0.30399999999999999</v>
      </c>
      <c r="M160" s="2">
        <f t="shared" ca="1" si="14"/>
        <v>0.33500000000000002</v>
      </c>
      <c r="N160" s="2">
        <f t="shared" ca="1" si="14"/>
        <v>0.29899999999999999</v>
      </c>
    </row>
    <row r="161" spans="1:14" x14ac:dyDescent="0.25">
      <c r="A161" s="20">
        <v>13.097</v>
      </c>
      <c r="B161" s="21">
        <v>100.4</v>
      </c>
      <c r="C161" s="21">
        <v>0.28499999999999998</v>
      </c>
      <c r="D161" s="22">
        <v>0.20006399999999999</v>
      </c>
      <c r="F161" s="1">
        <f t="shared" si="13"/>
        <v>0.49949999999999761</v>
      </c>
      <c r="G161" s="3">
        <f t="shared" si="12"/>
        <v>29</v>
      </c>
      <c r="H161" s="2">
        <f t="shared" ca="1" si="15"/>
        <v>0.28499999999999998</v>
      </c>
      <c r="I161" s="2">
        <f t="shared" ca="1" si="14"/>
        <v>0.28499999999999998</v>
      </c>
      <c r="J161" s="2">
        <f t="shared" ca="1" si="14"/>
        <v>0.27400000000000002</v>
      </c>
      <c r="K161" s="2">
        <f t="shared" ca="1" si="14"/>
        <v>0.30399999999999999</v>
      </c>
      <c r="L161" s="2">
        <f t="shared" ca="1" si="14"/>
        <v>0.3</v>
      </c>
      <c r="M161" s="2">
        <f t="shared" ca="1" si="14"/>
        <v>0.33100000000000002</v>
      </c>
      <c r="N161" s="2">
        <f t="shared" ca="1" si="14"/>
        <v>0.312</v>
      </c>
    </row>
    <row r="162" spans="1:14" x14ac:dyDescent="0.25">
      <c r="A162" s="20">
        <v>13.097</v>
      </c>
      <c r="B162" s="21">
        <v>100.901</v>
      </c>
      <c r="C162" s="21">
        <v>0.29499999999999998</v>
      </c>
      <c r="D162" s="22">
        <v>0.20006099999999999</v>
      </c>
      <c r="F162" s="1">
        <f t="shared" si="13"/>
        <v>0.50049999999999528</v>
      </c>
      <c r="G162" s="3">
        <f t="shared" si="12"/>
        <v>29.500999999999991</v>
      </c>
      <c r="H162" s="2">
        <f t="shared" ca="1" si="15"/>
        <v>0.29499999999999998</v>
      </c>
      <c r="I162" s="2">
        <f t="shared" ca="1" si="14"/>
        <v>0.30399999999999999</v>
      </c>
      <c r="J162" s="2">
        <f t="shared" ca="1" si="14"/>
        <v>0.26300000000000001</v>
      </c>
      <c r="K162" s="2">
        <f t="shared" ca="1" si="14"/>
        <v>0.313</v>
      </c>
      <c r="L162" s="2">
        <f t="shared" ca="1" si="14"/>
        <v>0.3</v>
      </c>
      <c r="M162" s="2">
        <f t="shared" ca="1" si="14"/>
        <v>0.309</v>
      </c>
      <c r="N162" s="2">
        <f t="shared" ca="1" si="14"/>
        <v>0.314</v>
      </c>
    </row>
    <row r="163" spans="1:14" x14ac:dyDescent="0.25">
      <c r="A163" s="20">
        <v>13.097</v>
      </c>
      <c r="B163" s="21">
        <v>101.401</v>
      </c>
      <c r="C163" s="21">
        <v>0.28100000000000003</v>
      </c>
      <c r="D163" s="22">
        <v>0.20006499999999999</v>
      </c>
      <c r="F163" s="1">
        <f>(G163-G162)/2</f>
        <v>0.25</v>
      </c>
      <c r="G163" s="3">
        <f t="shared" si="12"/>
        <v>30.000999999999991</v>
      </c>
      <c r="H163" s="2">
        <f t="shared" ca="1" si="15"/>
        <v>0.28100000000000003</v>
      </c>
      <c r="I163" s="2">
        <f t="shared" ca="1" si="14"/>
        <v>0.29499999999999998</v>
      </c>
      <c r="J163" s="2">
        <f t="shared" ca="1" si="14"/>
        <v>0.27800000000000002</v>
      </c>
      <c r="K163" s="2">
        <f t="shared" ca="1" si="14"/>
        <v>0.309</v>
      </c>
      <c r="L163" s="2">
        <f t="shared" ca="1" si="14"/>
        <v>0.29899999999999999</v>
      </c>
      <c r="M163" s="2">
        <f t="shared" ca="1" si="14"/>
        <v>0.29599999999999999</v>
      </c>
      <c r="N163" s="2">
        <f t="shared" ca="1" si="14"/>
        <v>0.30199999999999999</v>
      </c>
    </row>
    <row r="164" spans="1:14" x14ac:dyDescent="0.25">
      <c r="A164" s="20">
        <v>13.295</v>
      </c>
      <c r="B164" s="21">
        <v>41.405999999999999</v>
      </c>
      <c r="C164" s="21">
        <v>0.17699999999999999</v>
      </c>
      <c r="D164" s="22">
        <v>0.20005500000000001</v>
      </c>
      <c r="G164" s="1"/>
    </row>
    <row r="165" spans="1:14" x14ac:dyDescent="0.25">
      <c r="A165" s="20">
        <v>13.295</v>
      </c>
      <c r="B165" s="21">
        <v>41.9</v>
      </c>
      <c r="C165" s="21">
        <v>0.16700000000000001</v>
      </c>
      <c r="D165" s="22">
        <v>0.20005100000000001</v>
      </c>
      <c r="G165" s="1"/>
    </row>
    <row r="166" spans="1:14" x14ac:dyDescent="0.25">
      <c r="A166" s="20">
        <v>13.295</v>
      </c>
      <c r="B166" s="21">
        <v>42.396999999999998</v>
      </c>
      <c r="C166" s="21">
        <v>0.17</v>
      </c>
      <c r="D166" s="22">
        <v>0.20005100000000001</v>
      </c>
      <c r="G166" s="1"/>
    </row>
    <row r="167" spans="1:14" x14ac:dyDescent="0.25">
      <c r="A167" s="20">
        <v>13.295</v>
      </c>
      <c r="B167" s="21">
        <v>42.9</v>
      </c>
      <c r="C167" s="21">
        <v>0.17899999999999999</v>
      </c>
      <c r="D167" s="22">
        <v>0.20005899999999999</v>
      </c>
      <c r="G167" s="1"/>
    </row>
    <row r="168" spans="1:14" x14ac:dyDescent="0.25">
      <c r="A168" s="20">
        <v>13.295</v>
      </c>
      <c r="B168" s="21">
        <v>43.399000000000001</v>
      </c>
      <c r="C168" s="21">
        <v>0.186</v>
      </c>
      <c r="D168" s="22">
        <v>0.20005700000000001</v>
      </c>
      <c r="G168" s="1"/>
    </row>
    <row r="169" spans="1:14" x14ac:dyDescent="0.25">
      <c r="A169" s="20">
        <v>13.295</v>
      </c>
      <c r="B169" s="21">
        <v>43.902000000000001</v>
      </c>
      <c r="C169" s="21">
        <v>0.19800000000000001</v>
      </c>
      <c r="D169" s="22">
        <v>0.20005800000000001</v>
      </c>
      <c r="G169" s="1"/>
    </row>
    <row r="170" spans="1:14" x14ac:dyDescent="0.25">
      <c r="A170" s="20">
        <v>13.295</v>
      </c>
      <c r="B170" s="21">
        <v>44.4</v>
      </c>
      <c r="C170" s="21">
        <v>0.20100000000000001</v>
      </c>
      <c r="D170" s="22">
        <v>0.20005400000000001</v>
      </c>
      <c r="G170" s="1"/>
    </row>
    <row r="171" spans="1:14" x14ac:dyDescent="0.25">
      <c r="A171" s="20">
        <v>13.295</v>
      </c>
      <c r="B171" s="21">
        <v>44.896000000000001</v>
      </c>
      <c r="C171" s="21">
        <v>0.20699999999999999</v>
      </c>
      <c r="D171" s="22">
        <v>0.20006299999999999</v>
      </c>
      <c r="G171" s="1"/>
    </row>
    <row r="172" spans="1:14" x14ac:dyDescent="0.25">
      <c r="A172" s="20">
        <v>13.295</v>
      </c>
      <c r="B172" s="21">
        <v>45.4</v>
      </c>
      <c r="C172" s="21">
        <v>0.217</v>
      </c>
      <c r="D172" s="22">
        <v>0.20006399999999999</v>
      </c>
      <c r="G172" s="1"/>
    </row>
    <row r="173" spans="1:14" x14ac:dyDescent="0.25">
      <c r="A173" s="20">
        <v>13.295</v>
      </c>
      <c r="B173" s="21">
        <v>45.9</v>
      </c>
      <c r="C173" s="21">
        <v>0.216</v>
      </c>
      <c r="D173" s="22">
        <v>0.20006499999999999</v>
      </c>
      <c r="G173" s="1"/>
    </row>
    <row r="174" spans="1:14" x14ac:dyDescent="0.25">
      <c r="A174" s="20">
        <v>13.295</v>
      </c>
      <c r="B174" s="21">
        <v>46.401000000000003</v>
      </c>
      <c r="C174" s="21">
        <v>0.224</v>
      </c>
      <c r="D174" s="22">
        <v>0.20005800000000001</v>
      </c>
      <c r="G174" s="1"/>
    </row>
    <row r="175" spans="1:14" x14ac:dyDescent="0.25">
      <c r="A175" s="20">
        <v>13.295</v>
      </c>
      <c r="B175" s="21">
        <v>46.901000000000003</v>
      </c>
      <c r="C175" s="21">
        <v>0.23200000000000001</v>
      </c>
      <c r="D175" s="22">
        <v>0.20005800000000001</v>
      </c>
      <c r="G175" s="1"/>
    </row>
    <row r="176" spans="1:14" x14ac:dyDescent="0.25">
      <c r="A176" s="20">
        <v>13.295</v>
      </c>
      <c r="B176" s="21">
        <v>47.398000000000003</v>
      </c>
      <c r="C176" s="21">
        <v>0.24399999999999999</v>
      </c>
      <c r="D176" s="22">
        <v>0.20005999999999999</v>
      </c>
      <c r="G176" s="1"/>
    </row>
    <row r="177" spans="1:7" x14ac:dyDescent="0.25">
      <c r="A177" s="20">
        <v>13.295</v>
      </c>
      <c r="B177" s="21">
        <v>47.9</v>
      </c>
      <c r="C177" s="21">
        <v>0.25800000000000001</v>
      </c>
      <c r="D177" s="22">
        <v>0.20005899999999999</v>
      </c>
      <c r="G177" s="1"/>
    </row>
    <row r="178" spans="1:7" x14ac:dyDescent="0.25">
      <c r="A178" s="20">
        <v>13.295</v>
      </c>
      <c r="B178" s="21">
        <v>48.4</v>
      </c>
      <c r="C178" s="21">
        <v>0.26500000000000001</v>
      </c>
      <c r="D178" s="22">
        <v>0.20005600000000001</v>
      </c>
      <c r="G178" s="1"/>
    </row>
    <row r="179" spans="1:7" x14ac:dyDescent="0.25">
      <c r="A179" s="20">
        <v>13.295</v>
      </c>
      <c r="B179" s="21">
        <v>48.899000000000001</v>
      </c>
      <c r="C179" s="21">
        <v>0.28199999999999997</v>
      </c>
      <c r="D179" s="22">
        <v>0.20005500000000001</v>
      </c>
      <c r="G179" s="1"/>
    </row>
    <row r="180" spans="1:7" x14ac:dyDescent="0.25">
      <c r="A180" s="20">
        <v>13.295</v>
      </c>
      <c r="B180" s="21">
        <v>49.402000000000001</v>
      </c>
      <c r="C180" s="21">
        <v>0.30599999999999999</v>
      </c>
      <c r="D180" s="22">
        <v>0.20006199999999999</v>
      </c>
      <c r="G180" s="1"/>
    </row>
    <row r="181" spans="1:7" x14ac:dyDescent="0.25">
      <c r="A181" s="20">
        <v>13.295</v>
      </c>
      <c r="B181" s="21">
        <v>49.898000000000003</v>
      </c>
      <c r="C181" s="21">
        <v>0.312</v>
      </c>
      <c r="D181" s="22">
        <v>0.20006599999999999</v>
      </c>
      <c r="G181" s="1"/>
    </row>
    <row r="182" spans="1:7" x14ac:dyDescent="0.25">
      <c r="A182" s="20">
        <v>13.295</v>
      </c>
      <c r="B182" s="21">
        <v>50.396000000000001</v>
      </c>
      <c r="C182" s="21">
        <v>0.34699999999999998</v>
      </c>
      <c r="D182" s="22">
        <v>0.20006299999999999</v>
      </c>
      <c r="G182" s="1"/>
    </row>
    <row r="183" spans="1:7" x14ac:dyDescent="0.25">
      <c r="A183" s="20">
        <v>13.295</v>
      </c>
      <c r="B183" s="21">
        <v>50.901000000000003</v>
      </c>
      <c r="C183" s="21">
        <v>0.36899999999999999</v>
      </c>
      <c r="D183" s="22">
        <v>0.20006499999999999</v>
      </c>
      <c r="G183" s="1"/>
    </row>
    <row r="184" spans="1:7" x14ac:dyDescent="0.25">
      <c r="A184" s="20">
        <v>13.295</v>
      </c>
      <c r="B184" s="21">
        <v>51.399000000000001</v>
      </c>
      <c r="C184" s="21">
        <v>0.377</v>
      </c>
      <c r="D184" s="22">
        <v>0.200068</v>
      </c>
      <c r="G184" s="1"/>
    </row>
    <row r="185" spans="1:7" x14ac:dyDescent="0.25">
      <c r="A185" s="20">
        <v>13.295</v>
      </c>
      <c r="B185" s="21">
        <v>51.902000000000001</v>
      </c>
      <c r="C185" s="21">
        <v>0.41099999999999998</v>
      </c>
      <c r="D185" s="22">
        <v>0.20006199999999999</v>
      </c>
      <c r="G185" s="1"/>
    </row>
    <row r="186" spans="1:7" x14ac:dyDescent="0.25">
      <c r="A186" s="20">
        <v>13.295</v>
      </c>
      <c r="B186" s="21">
        <v>52.4</v>
      </c>
      <c r="C186" s="21">
        <v>0.41799999999999998</v>
      </c>
      <c r="D186" s="22">
        <v>0.20005999999999999</v>
      </c>
      <c r="G186" s="1"/>
    </row>
    <row r="187" spans="1:7" x14ac:dyDescent="0.25">
      <c r="A187" s="20">
        <v>13.295</v>
      </c>
      <c r="B187" s="21">
        <v>52.896999999999998</v>
      </c>
      <c r="C187" s="21">
        <v>0.45300000000000001</v>
      </c>
      <c r="D187" s="22">
        <v>0.20005800000000001</v>
      </c>
      <c r="G187" s="1"/>
    </row>
    <row r="188" spans="1:7" x14ac:dyDescent="0.25">
      <c r="A188" s="20">
        <v>13.295</v>
      </c>
      <c r="B188" s="21">
        <v>53.401000000000003</v>
      </c>
      <c r="C188" s="21">
        <v>0.47199999999999998</v>
      </c>
      <c r="D188" s="22">
        <v>0.20005500000000001</v>
      </c>
      <c r="G188" s="1"/>
    </row>
    <row r="189" spans="1:7" x14ac:dyDescent="0.25">
      <c r="A189" s="20">
        <v>13.295</v>
      </c>
      <c r="B189" s="21">
        <v>53.9</v>
      </c>
      <c r="C189" s="21">
        <v>0.51400000000000001</v>
      </c>
      <c r="D189" s="22">
        <v>0.20006099999999999</v>
      </c>
      <c r="G189" s="1"/>
    </row>
    <row r="190" spans="1:7" x14ac:dyDescent="0.25">
      <c r="A190" s="20">
        <v>13.295</v>
      </c>
      <c r="B190" s="21">
        <v>54.401000000000003</v>
      </c>
      <c r="C190" s="21">
        <v>0.55800000000000005</v>
      </c>
      <c r="D190" s="22">
        <v>0.20005600000000001</v>
      </c>
      <c r="G190" s="1"/>
    </row>
    <row r="191" spans="1:7" x14ac:dyDescent="0.25">
      <c r="A191" s="20">
        <v>13.295</v>
      </c>
      <c r="B191" s="21">
        <v>54.9</v>
      </c>
      <c r="C191" s="21">
        <v>0.61299999999999999</v>
      </c>
      <c r="D191" s="22">
        <v>0.20006699999999999</v>
      </c>
      <c r="G191" s="1"/>
    </row>
    <row r="192" spans="1:7" x14ac:dyDescent="0.25">
      <c r="A192" s="20">
        <v>13.295</v>
      </c>
      <c r="B192" s="21">
        <v>55.396000000000001</v>
      </c>
      <c r="C192" s="21">
        <v>0.66300000000000003</v>
      </c>
      <c r="D192" s="22">
        <v>0.200068</v>
      </c>
      <c r="G192" s="1"/>
    </row>
    <row r="193" spans="1:7" x14ac:dyDescent="0.25">
      <c r="A193" s="20">
        <v>13.295</v>
      </c>
      <c r="B193" s="21">
        <v>55.902000000000001</v>
      </c>
      <c r="C193" s="21">
        <v>0.71899999999999997</v>
      </c>
      <c r="D193" s="22">
        <v>0.20006199999999999</v>
      </c>
      <c r="G193" s="1"/>
    </row>
    <row r="194" spans="1:7" x14ac:dyDescent="0.25">
      <c r="A194" s="20">
        <v>13.295</v>
      </c>
      <c r="B194" s="21">
        <v>56.401000000000003</v>
      </c>
      <c r="C194" s="21">
        <v>0.80600000000000005</v>
      </c>
      <c r="D194" s="22">
        <v>0.20005800000000001</v>
      </c>
      <c r="G194" s="1"/>
    </row>
    <row r="195" spans="1:7" x14ac:dyDescent="0.25">
      <c r="A195" s="20">
        <v>13.295</v>
      </c>
      <c r="B195" s="21">
        <v>56.899000000000001</v>
      </c>
      <c r="C195" s="21">
        <v>0.88900000000000001</v>
      </c>
      <c r="D195" s="22">
        <v>0.20006299999999999</v>
      </c>
      <c r="G195" s="1"/>
    </row>
    <row r="196" spans="1:7" x14ac:dyDescent="0.25">
      <c r="A196" s="20">
        <v>13.295</v>
      </c>
      <c r="B196" s="21">
        <v>57.401000000000003</v>
      </c>
      <c r="C196" s="21">
        <v>0.96599999999999997</v>
      </c>
      <c r="D196" s="22">
        <v>0.20006499999999999</v>
      </c>
      <c r="G196" s="1"/>
    </row>
    <row r="197" spans="1:7" x14ac:dyDescent="0.25">
      <c r="A197" s="20">
        <v>13.295</v>
      </c>
      <c r="B197" s="21">
        <v>57.898000000000003</v>
      </c>
      <c r="C197" s="21">
        <v>1.0840000000000001</v>
      </c>
      <c r="D197" s="22">
        <v>0.20006499999999999</v>
      </c>
      <c r="G197" s="1"/>
    </row>
    <row r="198" spans="1:7" x14ac:dyDescent="0.25">
      <c r="A198" s="20">
        <v>13.295</v>
      </c>
      <c r="B198" s="21">
        <v>58.401000000000003</v>
      </c>
      <c r="C198" s="21">
        <v>1.2210000000000001</v>
      </c>
      <c r="D198" s="22">
        <v>0.200069</v>
      </c>
      <c r="G198" s="1"/>
    </row>
    <row r="199" spans="1:7" x14ac:dyDescent="0.25">
      <c r="A199" s="20">
        <v>13.295</v>
      </c>
      <c r="B199" s="21">
        <v>58.902000000000001</v>
      </c>
      <c r="C199" s="21">
        <v>1.39</v>
      </c>
      <c r="D199" s="22">
        <v>0.20006599999999999</v>
      </c>
      <c r="G199" s="1"/>
    </row>
    <row r="200" spans="1:7" x14ac:dyDescent="0.25">
      <c r="A200" s="20">
        <v>13.295</v>
      </c>
      <c r="B200" s="21">
        <v>59.4</v>
      </c>
      <c r="C200" s="21">
        <v>1.5669999999999999</v>
      </c>
      <c r="D200" s="22">
        <v>0.20006199999999999</v>
      </c>
      <c r="G200" s="1"/>
    </row>
    <row r="201" spans="1:7" x14ac:dyDescent="0.25">
      <c r="A201" s="20">
        <v>13.295</v>
      </c>
      <c r="B201" s="21">
        <v>59.901000000000003</v>
      </c>
      <c r="C201" s="21">
        <v>1.8080000000000001</v>
      </c>
      <c r="D201" s="22">
        <v>0.20006299999999999</v>
      </c>
      <c r="G201" s="1"/>
    </row>
    <row r="202" spans="1:7" x14ac:dyDescent="0.25">
      <c r="A202" s="20">
        <v>13.295</v>
      </c>
      <c r="B202" s="21">
        <v>60.399000000000001</v>
      </c>
      <c r="C202" s="21">
        <v>2.1019999999999999</v>
      </c>
      <c r="D202" s="22">
        <v>0.200071</v>
      </c>
      <c r="G202" s="1"/>
    </row>
    <row r="203" spans="1:7" x14ac:dyDescent="0.25">
      <c r="A203" s="20">
        <v>13.295</v>
      </c>
      <c r="B203" s="21">
        <v>60.899000000000001</v>
      </c>
      <c r="C203" s="21">
        <v>2.4430000000000001</v>
      </c>
      <c r="D203" s="22">
        <v>0.20006099999999999</v>
      </c>
      <c r="G203" s="1"/>
    </row>
    <row r="204" spans="1:7" x14ac:dyDescent="0.25">
      <c r="A204" s="20">
        <v>13.295</v>
      </c>
      <c r="B204" s="21">
        <v>61.402000000000001</v>
      </c>
      <c r="C204" s="21">
        <v>2.93</v>
      </c>
      <c r="D204" s="22">
        <v>0.20006299999999999</v>
      </c>
      <c r="G204" s="1"/>
    </row>
    <row r="205" spans="1:7" x14ac:dyDescent="0.25">
      <c r="A205" s="20">
        <v>13.295</v>
      </c>
      <c r="B205" s="21">
        <v>61.899000000000001</v>
      </c>
      <c r="C205" s="21">
        <v>3.4940000000000002</v>
      </c>
      <c r="D205" s="22">
        <v>0.200068</v>
      </c>
      <c r="G205" s="1"/>
    </row>
    <row r="206" spans="1:7" x14ac:dyDescent="0.25">
      <c r="A206" s="20">
        <v>13.295</v>
      </c>
      <c r="B206" s="21">
        <v>62.402000000000001</v>
      </c>
      <c r="C206" s="21">
        <v>4.2759999999999998</v>
      </c>
      <c r="D206" s="22">
        <v>0.200068</v>
      </c>
      <c r="G206" s="1"/>
    </row>
    <row r="207" spans="1:7" x14ac:dyDescent="0.25">
      <c r="A207" s="20">
        <v>13.295</v>
      </c>
      <c r="B207" s="21">
        <v>62.899000000000001</v>
      </c>
      <c r="C207" s="21">
        <v>5.82</v>
      </c>
      <c r="D207" s="22">
        <v>0.20005700000000001</v>
      </c>
      <c r="G207" s="1"/>
    </row>
    <row r="208" spans="1:7" x14ac:dyDescent="0.25">
      <c r="A208" s="20">
        <v>13.295</v>
      </c>
      <c r="B208" s="21">
        <v>63.396999999999998</v>
      </c>
      <c r="C208" s="21">
        <v>7.2350000000000003</v>
      </c>
      <c r="D208" s="22">
        <v>0.20006399999999999</v>
      </c>
      <c r="G208" s="1"/>
    </row>
    <row r="209" spans="1:7" x14ac:dyDescent="0.25">
      <c r="A209" s="20">
        <v>13.295</v>
      </c>
      <c r="B209" s="21">
        <v>63.901000000000003</v>
      </c>
      <c r="C209" s="21">
        <v>9.0820000000000007</v>
      </c>
      <c r="D209" s="22">
        <v>0.20005300000000001</v>
      </c>
      <c r="G209" s="1"/>
    </row>
    <row r="210" spans="1:7" x14ac:dyDescent="0.25">
      <c r="A210" s="20">
        <v>13.295</v>
      </c>
      <c r="B210" s="21">
        <v>64.400000000000006</v>
      </c>
      <c r="C210" s="21">
        <v>12.098000000000001</v>
      </c>
      <c r="D210" s="22">
        <v>0.20006499999999999</v>
      </c>
      <c r="G210" s="1"/>
    </row>
    <row r="211" spans="1:7" x14ac:dyDescent="0.25">
      <c r="A211" s="20">
        <v>13.295</v>
      </c>
      <c r="B211" s="21">
        <v>64.897999999999996</v>
      </c>
      <c r="C211" s="21">
        <v>16.332999999999998</v>
      </c>
      <c r="D211" s="22">
        <v>0.20006499999999999</v>
      </c>
      <c r="G211" s="1"/>
    </row>
    <row r="212" spans="1:7" x14ac:dyDescent="0.25">
      <c r="A212" s="20">
        <v>13.295</v>
      </c>
      <c r="B212" s="21">
        <v>65.400000000000006</v>
      </c>
      <c r="C212" s="21">
        <v>22.904</v>
      </c>
      <c r="D212" s="22">
        <v>0.20005800000000001</v>
      </c>
      <c r="G212" s="1"/>
    </row>
    <row r="213" spans="1:7" x14ac:dyDescent="0.25">
      <c r="A213" s="20">
        <v>13.295</v>
      </c>
      <c r="B213" s="21">
        <v>65.897999999999996</v>
      </c>
      <c r="C213" s="21">
        <v>31.556999999999999</v>
      </c>
      <c r="D213" s="22">
        <v>0.20006499999999999</v>
      </c>
      <c r="G213" s="1"/>
    </row>
    <row r="214" spans="1:7" x14ac:dyDescent="0.25">
      <c r="A214" s="20">
        <v>13.295</v>
      </c>
      <c r="B214" s="21">
        <v>66.400000000000006</v>
      </c>
      <c r="C214" s="21">
        <v>44.213999999999999</v>
      </c>
      <c r="D214" s="22">
        <v>0.20006299999999999</v>
      </c>
      <c r="G214" s="1"/>
    </row>
    <row r="215" spans="1:7" x14ac:dyDescent="0.25">
      <c r="A215" s="20">
        <v>13.295</v>
      </c>
      <c r="B215" s="21">
        <v>66.900000000000006</v>
      </c>
      <c r="C215" s="21">
        <v>61.802</v>
      </c>
      <c r="D215" s="22">
        <v>0.20005800000000001</v>
      </c>
      <c r="G215" s="1"/>
    </row>
    <row r="216" spans="1:7" x14ac:dyDescent="0.25">
      <c r="A216" s="20">
        <v>13.295</v>
      </c>
      <c r="B216" s="21">
        <v>67.399000000000001</v>
      </c>
      <c r="C216" s="21">
        <v>85.003</v>
      </c>
      <c r="D216" s="22">
        <v>0.20005999999999999</v>
      </c>
      <c r="G216" s="1"/>
    </row>
    <row r="217" spans="1:7" x14ac:dyDescent="0.25">
      <c r="A217" s="20">
        <v>13.295</v>
      </c>
      <c r="B217" s="21">
        <v>67.599000000000004</v>
      </c>
      <c r="C217" s="21">
        <v>96.075999999999993</v>
      </c>
      <c r="D217" s="22">
        <v>0.20006199999999999</v>
      </c>
      <c r="G217" s="1"/>
    </row>
    <row r="218" spans="1:7" x14ac:dyDescent="0.25">
      <c r="A218" s="20">
        <v>13.295</v>
      </c>
      <c r="B218" s="21">
        <v>67.8</v>
      </c>
      <c r="C218" s="21">
        <v>108.03700000000001</v>
      </c>
      <c r="D218" s="22">
        <v>0.20006399999999999</v>
      </c>
      <c r="G218" s="1"/>
    </row>
    <row r="219" spans="1:7" x14ac:dyDescent="0.25">
      <c r="A219" s="20">
        <v>13.295</v>
      </c>
      <c r="B219" s="21">
        <v>67.998999999999995</v>
      </c>
      <c r="C219" s="21">
        <v>120.268</v>
      </c>
      <c r="D219" s="22">
        <v>0.20006499999999999</v>
      </c>
      <c r="G219" s="1"/>
    </row>
    <row r="220" spans="1:7" x14ac:dyDescent="0.25">
      <c r="A220" s="20">
        <v>13.295</v>
      </c>
      <c r="B220" s="21">
        <v>68.197000000000003</v>
      </c>
      <c r="C220" s="21">
        <v>133.43199999999999</v>
      </c>
      <c r="D220" s="22">
        <v>0.20006199999999999</v>
      </c>
      <c r="G220" s="1"/>
    </row>
    <row r="221" spans="1:7" x14ac:dyDescent="0.25">
      <c r="A221" s="20">
        <v>13.295</v>
      </c>
      <c r="B221" s="21">
        <v>68.399000000000001</v>
      </c>
      <c r="C221" s="21">
        <v>147.167</v>
      </c>
      <c r="D221" s="22">
        <v>0.20006399999999999</v>
      </c>
      <c r="G221" s="1"/>
    </row>
    <row r="222" spans="1:7" x14ac:dyDescent="0.25">
      <c r="A222" s="20">
        <v>13.295</v>
      </c>
      <c r="B222" s="21">
        <v>68.599999999999994</v>
      </c>
      <c r="C222" s="21">
        <v>160.792</v>
      </c>
      <c r="D222" s="22">
        <v>0.20006499999999999</v>
      </c>
      <c r="G222" s="1"/>
    </row>
    <row r="223" spans="1:7" x14ac:dyDescent="0.25">
      <c r="A223" s="20">
        <v>13.295</v>
      </c>
      <c r="B223" s="21">
        <v>68.801000000000002</v>
      </c>
      <c r="C223" s="21">
        <v>174.04400000000001</v>
      </c>
      <c r="D223" s="22">
        <v>0.20006599999999999</v>
      </c>
      <c r="G223" s="1"/>
    </row>
    <row r="224" spans="1:7" x14ac:dyDescent="0.25">
      <c r="A224" s="20">
        <v>13.295</v>
      </c>
      <c r="B224" s="21">
        <v>68.998999999999995</v>
      </c>
      <c r="C224" s="21">
        <v>186.48400000000001</v>
      </c>
      <c r="D224" s="22">
        <v>0.20006199999999999</v>
      </c>
      <c r="G224" s="1"/>
    </row>
    <row r="225" spans="1:7" x14ac:dyDescent="0.25">
      <c r="A225" s="20">
        <v>13.295</v>
      </c>
      <c r="B225" s="21">
        <v>69.2</v>
      </c>
      <c r="C225" s="21">
        <v>198.988</v>
      </c>
      <c r="D225" s="22">
        <v>0.20006499999999999</v>
      </c>
      <c r="G225" s="1"/>
    </row>
    <row r="226" spans="1:7" x14ac:dyDescent="0.25">
      <c r="A226" s="20">
        <v>13.295</v>
      </c>
      <c r="B226" s="21">
        <v>69.400999999999996</v>
      </c>
      <c r="C226" s="21">
        <v>210.31</v>
      </c>
      <c r="D226" s="22">
        <v>0.20006499999999999</v>
      </c>
      <c r="G226" s="1"/>
    </row>
    <row r="227" spans="1:7" x14ac:dyDescent="0.25">
      <c r="A227" s="20">
        <v>13.295</v>
      </c>
      <c r="B227" s="21">
        <v>69.600999999999999</v>
      </c>
      <c r="C227" s="21">
        <v>220.51</v>
      </c>
      <c r="D227" s="22">
        <v>0.20006199999999999</v>
      </c>
      <c r="G227" s="1"/>
    </row>
    <row r="228" spans="1:7" x14ac:dyDescent="0.25">
      <c r="A228" s="20">
        <v>13.295</v>
      </c>
      <c r="B228" s="21">
        <v>69.798000000000002</v>
      </c>
      <c r="C228" s="21">
        <v>229.65199999999999</v>
      </c>
      <c r="D228" s="22">
        <v>0.200069</v>
      </c>
      <c r="G228" s="1"/>
    </row>
    <row r="229" spans="1:7" x14ac:dyDescent="0.25">
      <c r="A229" s="20">
        <v>13.295</v>
      </c>
      <c r="B229" s="21">
        <v>69.998999999999995</v>
      </c>
      <c r="C229" s="21">
        <v>238.05799999999999</v>
      </c>
      <c r="D229" s="22">
        <v>0.200068</v>
      </c>
      <c r="G229" s="1"/>
    </row>
    <row r="230" spans="1:7" x14ac:dyDescent="0.25">
      <c r="A230" s="20">
        <v>13.295</v>
      </c>
      <c r="B230" s="21">
        <v>70.2</v>
      </c>
      <c r="C230" s="21">
        <v>244.63800000000001</v>
      </c>
      <c r="D230" s="22">
        <v>0.200068</v>
      </c>
      <c r="G230" s="1"/>
    </row>
    <row r="231" spans="1:7" x14ac:dyDescent="0.25">
      <c r="A231" s="20">
        <v>13.295</v>
      </c>
      <c r="B231" s="21">
        <v>70.400000000000006</v>
      </c>
      <c r="C231" s="21">
        <v>250.43700000000001</v>
      </c>
      <c r="D231" s="22">
        <v>0.20006699999999999</v>
      </c>
      <c r="G231" s="1"/>
    </row>
    <row r="232" spans="1:7" x14ac:dyDescent="0.25">
      <c r="A232" s="20">
        <v>13.295</v>
      </c>
      <c r="B232" s="21">
        <v>70.596999999999994</v>
      </c>
      <c r="C232" s="21">
        <v>254.40700000000001</v>
      </c>
      <c r="D232" s="22">
        <v>0.200072</v>
      </c>
      <c r="G232" s="1"/>
    </row>
    <row r="233" spans="1:7" x14ac:dyDescent="0.25">
      <c r="A233" s="20">
        <v>13.295</v>
      </c>
      <c r="B233" s="21">
        <v>70.798000000000002</v>
      </c>
      <c r="C233" s="21">
        <v>257.84199999999998</v>
      </c>
      <c r="D233" s="22">
        <v>0.20006599999999999</v>
      </c>
      <c r="G233" s="1"/>
    </row>
    <row r="234" spans="1:7" x14ac:dyDescent="0.25">
      <c r="A234" s="20">
        <v>13.295</v>
      </c>
      <c r="B234" s="21">
        <v>71</v>
      </c>
      <c r="C234" s="21">
        <v>260.375</v>
      </c>
      <c r="D234" s="22">
        <v>0.20005999999999999</v>
      </c>
      <c r="G234" s="1"/>
    </row>
    <row r="235" spans="1:7" x14ac:dyDescent="0.25">
      <c r="A235" s="20">
        <v>13.295</v>
      </c>
      <c r="B235" s="21">
        <v>71.2</v>
      </c>
      <c r="C235" s="21">
        <v>261.82600000000002</v>
      </c>
      <c r="D235" s="22">
        <v>0.20006699999999999</v>
      </c>
      <c r="G235" s="1"/>
    </row>
    <row r="236" spans="1:7" x14ac:dyDescent="0.25">
      <c r="A236" s="20">
        <v>13.295</v>
      </c>
      <c r="B236" s="21">
        <v>71.397999999999996</v>
      </c>
      <c r="C236" s="21">
        <v>262.03100000000001</v>
      </c>
      <c r="D236" s="22">
        <v>0.20006499999999999</v>
      </c>
      <c r="G236" s="1"/>
    </row>
    <row r="237" spans="1:7" x14ac:dyDescent="0.25">
      <c r="A237" s="20">
        <v>13.295</v>
      </c>
      <c r="B237" s="21">
        <v>71.599000000000004</v>
      </c>
      <c r="C237" s="21">
        <v>261.73899999999998</v>
      </c>
      <c r="D237" s="22">
        <v>0.20006499999999999</v>
      </c>
      <c r="G237" s="1"/>
    </row>
    <row r="238" spans="1:7" x14ac:dyDescent="0.25">
      <c r="A238" s="20">
        <v>13.295</v>
      </c>
      <c r="B238" s="21">
        <v>71.802000000000007</v>
      </c>
      <c r="C238" s="21">
        <v>260.07299999999998</v>
      </c>
      <c r="D238" s="22">
        <v>0.20006599999999999</v>
      </c>
      <c r="G238" s="1"/>
    </row>
    <row r="239" spans="1:7" x14ac:dyDescent="0.25">
      <c r="A239" s="20">
        <v>13.295</v>
      </c>
      <c r="B239" s="21">
        <v>72.001000000000005</v>
      </c>
      <c r="C239" s="21">
        <v>257.23200000000003</v>
      </c>
      <c r="D239" s="22">
        <v>0.200075</v>
      </c>
      <c r="G239" s="1"/>
    </row>
    <row r="240" spans="1:7" x14ac:dyDescent="0.25">
      <c r="A240" s="20">
        <v>13.295</v>
      </c>
      <c r="B240" s="21">
        <v>72.198999999999998</v>
      </c>
      <c r="C240" s="21">
        <v>253.18</v>
      </c>
      <c r="D240" s="22">
        <v>0.200068</v>
      </c>
      <c r="G240" s="1"/>
    </row>
    <row r="241" spans="1:7" x14ac:dyDescent="0.25">
      <c r="A241" s="20">
        <v>13.295</v>
      </c>
      <c r="B241" s="21">
        <v>72.400000000000006</v>
      </c>
      <c r="C241" s="21">
        <v>248.142</v>
      </c>
      <c r="D241" s="22">
        <v>0.200075</v>
      </c>
      <c r="G241" s="1"/>
    </row>
    <row r="242" spans="1:7" x14ac:dyDescent="0.25">
      <c r="A242" s="20">
        <v>13.295</v>
      </c>
      <c r="B242" s="21">
        <v>72.600999999999999</v>
      </c>
      <c r="C242" s="21">
        <v>242.15799999999999</v>
      </c>
      <c r="D242" s="22">
        <v>0.200075</v>
      </c>
      <c r="G242" s="1"/>
    </row>
    <row r="243" spans="1:7" x14ac:dyDescent="0.25">
      <c r="A243" s="20">
        <v>13.295</v>
      </c>
      <c r="B243" s="21">
        <v>72.799000000000007</v>
      </c>
      <c r="C243" s="21">
        <v>234.697</v>
      </c>
      <c r="D243" s="22">
        <v>0.200072</v>
      </c>
      <c r="G243" s="1"/>
    </row>
    <row r="244" spans="1:7" x14ac:dyDescent="0.25">
      <c r="A244" s="20">
        <v>13.295</v>
      </c>
      <c r="B244" s="21">
        <v>72.995999999999995</v>
      </c>
      <c r="C244" s="21">
        <v>226.745</v>
      </c>
      <c r="D244" s="22">
        <v>0.200071</v>
      </c>
      <c r="G244" s="1"/>
    </row>
    <row r="245" spans="1:7" x14ac:dyDescent="0.25">
      <c r="A245" s="20">
        <v>13.295</v>
      </c>
      <c r="B245" s="21">
        <v>73.197999999999993</v>
      </c>
      <c r="C245" s="21">
        <v>216.785</v>
      </c>
      <c r="D245" s="22">
        <v>0.20006099999999999</v>
      </c>
      <c r="G245" s="1"/>
    </row>
    <row r="246" spans="1:7" x14ac:dyDescent="0.25">
      <c r="A246" s="20">
        <v>13.295</v>
      </c>
      <c r="B246" s="21">
        <v>73.400000000000006</v>
      </c>
      <c r="C246" s="21">
        <v>206.45400000000001</v>
      </c>
      <c r="D246" s="22">
        <v>0.20007</v>
      </c>
      <c r="G246" s="1"/>
    </row>
    <row r="247" spans="1:7" x14ac:dyDescent="0.25">
      <c r="A247" s="20">
        <v>13.295</v>
      </c>
      <c r="B247" s="21">
        <v>73.600999999999999</v>
      </c>
      <c r="C247" s="21">
        <v>194.672</v>
      </c>
      <c r="D247" s="22">
        <v>0.200069</v>
      </c>
      <c r="G247" s="1"/>
    </row>
    <row r="248" spans="1:7" x14ac:dyDescent="0.25">
      <c r="A248" s="20">
        <v>13.295</v>
      </c>
      <c r="B248" s="21">
        <v>73.799000000000007</v>
      </c>
      <c r="C248" s="21">
        <v>182.583</v>
      </c>
      <c r="D248" s="22">
        <v>0.20006499999999999</v>
      </c>
      <c r="G248" s="1"/>
    </row>
    <row r="249" spans="1:7" x14ac:dyDescent="0.25">
      <c r="A249" s="20">
        <v>13.295</v>
      </c>
      <c r="B249" s="21">
        <v>73.998999999999995</v>
      </c>
      <c r="C249" s="21">
        <v>169.16</v>
      </c>
      <c r="D249" s="22">
        <v>0.20006699999999999</v>
      </c>
      <c r="G249" s="1"/>
    </row>
    <row r="250" spans="1:7" x14ac:dyDescent="0.25">
      <c r="A250" s="20">
        <v>13.295</v>
      </c>
      <c r="B250" s="21">
        <v>74.200999999999993</v>
      </c>
      <c r="C250" s="21">
        <v>155.94399999999999</v>
      </c>
      <c r="D250" s="22">
        <v>0.20006399999999999</v>
      </c>
      <c r="G250" s="1"/>
    </row>
    <row r="251" spans="1:7" x14ac:dyDescent="0.25">
      <c r="A251" s="20">
        <v>13.295</v>
      </c>
      <c r="B251" s="21">
        <v>74.400999999999996</v>
      </c>
      <c r="C251" s="21">
        <v>142.71899999999999</v>
      </c>
      <c r="D251" s="22">
        <v>0.20006399999999999</v>
      </c>
      <c r="G251" s="1"/>
    </row>
    <row r="252" spans="1:7" x14ac:dyDescent="0.25">
      <c r="A252" s="20">
        <v>13.295</v>
      </c>
      <c r="B252" s="21">
        <v>74.599000000000004</v>
      </c>
      <c r="C252" s="21">
        <v>129.54599999999999</v>
      </c>
      <c r="D252" s="22">
        <v>0.20006299999999999</v>
      </c>
      <c r="G252" s="1"/>
    </row>
    <row r="253" spans="1:7" x14ac:dyDescent="0.25">
      <c r="A253" s="20">
        <v>13.295</v>
      </c>
      <c r="B253" s="21">
        <v>74.8</v>
      </c>
      <c r="C253" s="21">
        <v>116.751</v>
      </c>
      <c r="D253" s="22">
        <v>0.20006299999999999</v>
      </c>
      <c r="G253" s="1"/>
    </row>
    <row r="254" spans="1:7" x14ac:dyDescent="0.25">
      <c r="A254" s="20">
        <v>13.295</v>
      </c>
      <c r="B254" s="21">
        <v>75.001999999999995</v>
      </c>
      <c r="C254" s="21">
        <v>104.11</v>
      </c>
      <c r="D254" s="22">
        <v>0.20006399999999999</v>
      </c>
      <c r="G254" s="1"/>
    </row>
    <row r="255" spans="1:7" x14ac:dyDescent="0.25">
      <c r="A255" s="20">
        <v>13.295</v>
      </c>
      <c r="B255" s="21">
        <v>75.200999999999993</v>
      </c>
      <c r="C255" s="21">
        <v>92.680999999999997</v>
      </c>
      <c r="D255" s="22">
        <v>0.20006099999999999</v>
      </c>
      <c r="G255" s="1"/>
    </row>
    <row r="256" spans="1:7" x14ac:dyDescent="0.25">
      <c r="A256" s="20">
        <v>13.295</v>
      </c>
      <c r="B256" s="21">
        <v>75.397000000000006</v>
      </c>
      <c r="C256" s="21">
        <v>82.088999999999999</v>
      </c>
      <c r="D256" s="22">
        <v>0.20006199999999999</v>
      </c>
      <c r="G256" s="1"/>
    </row>
    <row r="257" spans="1:7" x14ac:dyDescent="0.25">
      <c r="A257" s="20">
        <v>13.295</v>
      </c>
      <c r="B257" s="21">
        <v>75.900000000000006</v>
      </c>
      <c r="C257" s="21">
        <v>59.889000000000003</v>
      </c>
      <c r="D257" s="22">
        <v>0.200069</v>
      </c>
      <c r="G257" s="1"/>
    </row>
    <row r="258" spans="1:7" x14ac:dyDescent="0.25">
      <c r="A258" s="20">
        <v>13.295</v>
      </c>
      <c r="B258" s="21">
        <v>76.400000000000006</v>
      </c>
      <c r="C258" s="21">
        <v>42.725999999999999</v>
      </c>
      <c r="D258" s="22">
        <v>0.20006099999999999</v>
      </c>
      <c r="G258" s="1"/>
    </row>
    <row r="259" spans="1:7" x14ac:dyDescent="0.25">
      <c r="A259" s="20">
        <v>13.295</v>
      </c>
      <c r="B259" s="21">
        <v>76.900000000000006</v>
      </c>
      <c r="C259" s="21">
        <v>31.193000000000001</v>
      </c>
      <c r="D259" s="22">
        <v>0.200068</v>
      </c>
      <c r="G259" s="1"/>
    </row>
    <row r="260" spans="1:7" x14ac:dyDescent="0.25">
      <c r="A260" s="20">
        <v>13.295</v>
      </c>
      <c r="B260" s="21">
        <v>77.402000000000001</v>
      </c>
      <c r="C260" s="21">
        <v>22.567</v>
      </c>
      <c r="D260" s="22">
        <v>0.20006099999999999</v>
      </c>
      <c r="G260" s="1"/>
    </row>
    <row r="261" spans="1:7" x14ac:dyDescent="0.25">
      <c r="A261" s="20">
        <v>13.295</v>
      </c>
      <c r="B261" s="21">
        <v>77.899000000000001</v>
      </c>
      <c r="C261" s="21">
        <v>16.521000000000001</v>
      </c>
      <c r="D261" s="22">
        <v>0.20005600000000001</v>
      </c>
      <c r="G261" s="1"/>
    </row>
    <row r="262" spans="1:7" x14ac:dyDescent="0.25">
      <c r="A262" s="20">
        <v>13.295</v>
      </c>
      <c r="B262" s="21">
        <v>78.400999999999996</v>
      </c>
      <c r="C262" s="21">
        <v>12.539</v>
      </c>
      <c r="D262" s="22">
        <v>0.20006499999999999</v>
      </c>
      <c r="G262" s="1"/>
    </row>
    <row r="263" spans="1:7" x14ac:dyDescent="0.25">
      <c r="A263" s="20">
        <v>13.295</v>
      </c>
      <c r="B263" s="21">
        <v>78.900000000000006</v>
      </c>
      <c r="C263" s="21">
        <v>9.7780000000000005</v>
      </c>
      <c r="D263" s="22">
        <v>0.20006299999999999</v>
      </c>
      <c r="G263" s="1"/>
    </row>
    <row r="264" spans="1:7" x14ac:dyDescent="0.25">
      <c r="A264" s="20">
        <v>13.295</v>
      </c>
      <c r="B264" s="21">
        <v>79.399000000000001</v>
      </c>
      <c r="C264" s="21">
        <v>7.3410000000000002</v>
      </c>
      <c r="D264" s="22">
        <v>0.20006099999999999</v>
      </c>
      <c r="G264" s="1"/>
    </row>
    <row r="265" spans="1:7" x14ac:dyDescent="0.25">
      <c r="A265" s="20">
        <v>13.295</v>
      </c>
      <c r="B265" s="21">
        <v>79.903000000000006</v>
      </c>
      <c r="C265" s="21">
        <v>5.9089999999999998</v>
      </c>
      <c r="D265" s="22">
        <v>0.20006099999999999</v>
      </c>
      <c r="G265" s="1"/>
    </row>
    <row r="266" spans="1:7" x14ac:dyDescent="0.25">
      <c r="A266" s="20">
        <v>13.295</v>
      </c>
      <c r="B266" s="21">
        <v>80.399000000000001</v>
      </c>
      <c r="C266" s="21">
        <v>5.1749999999999998</v>
      </c>
      <c r="D266" s="22">
        <v>0.20007</v>
      </c>
      <c r="G266" s="1"/>
    </row>
    <row r="267" spans="1:7" x14ac:dyDescent="0.25">
      <c r="A267" s="20">
        <v>13.295</v>
      </c>
      <c r="B267" s="21">
        <v>80.900000000000006</v>
      </c>
      <c r="C267" s="21">
        <v>4.319</v>
      </c>
      <c r="D267" s="22">
        <v>0.200071</v>
      </c>
      <c r="G267" s="1"/>
    </row>
    <row r="268" spans="1:7" x14ac:dyDescent="0.25">
      <c r="A268" s="20">
        <v>13.295</v>
      </c>
      <c r="B268" s="21">
        <v>81.400999999999996</v>
      </c>
      <c r="C268" s="21">
        <v>3.585</v>
      </c>
      <c r="D268" s="22">
        <v>0.20006299999999999</v>
      </c>
      <c r="G268" s="1"/>
    </row>
    <row r="269" spans="1:7" x14ac:dyDescent="0.25">
      <c r="A269" s="20">
        <v>13.295</v>
      </c>
      <c r="B269" s="21">
        <v>81.899000000000001</v>
      </c>
      <c r="C269" s="21">
        <v>2.9910000000000001</v>
      </c>
      <c r="D269" s="22">
        <v>0.20006599999999999</v>
      </c>
      <c r="G269" s="1"/>
    </row>
    <row r="270" spans="1:7" x14ac:dyDescent="0.25">
      <c r="A270" s="20">
        <v>13.295</v>
      </c>
      <c r="B270" s="21">
        <v>82.402000000000001</v>
      </c>
      <c r="C270" s="21">
        <v>2.5510000000000002</v>
      </c>
      <c r="D270" s="22">
        <v>0.20006399999999999</v>
      </c>
      <c r="G270" s="1"/>
    </row>
    <row r="271" spans="1:7" x14ac:dyDescent="0.25">
      <c r="A271" s="20">
        <v>13.295</v>
      </c>
      <c r="B271" s="21">
        <v>82.900999999999996</v>
      </c>
      <c r="C271" s="21">
        <v>2.1970000000000001</v>
      </c>
      <c r="D271" s="22">
        <v>0.20006599999999999</v>
      </c>
      <c r="G271" s="1"/>
    </row>
    <row r="272" spans="1:7" x14ac:dyDescent="0.25">
      <c r="A272" s="20">
        <v>13.295</v>
      </c>
      <c r="B272" s="21">
        <v>83.399000000000001</v>
      </c>
      <c r="C272" s="21">
        <v>1.907</v>
      </c>
      <c r="D272" s="22">
        <v>0.20007</v>
      </c>
      <c r="G272" s="1"/>
    </row>
    <row r="273" spans="1:7" x14ac:dyDescent="0.25">
      <c r="A273" s="20">
        <v>13.295</v>
      </c>
      <c r="B273" s="21">
        <v>83.902000000000001</v>
      </c>
      <c r="C273" s="21">
        <v>1.669</v>
      </c>
      <c r="D273" s="22">
        <v>0.20007</v>
      </c>
      <c r="G273" s="1"/>
    </row>
    <row r="274" spans="1:7" x14ac:dyDescent="0.25">
      <c r="A274" s="20">
        <v>13.295</v>
      </c>
      <c r="B274" s="21">
        <v>84.4</v>
      </c>
      <c r="C274" s="21">
        <v>1.472</v>
      </c>
      <c r="D274" s="22">
        <v>0.20006599999999999</v>
      </c>
      <c r="G274" s="1"/>
    </row>
    <row r="275" spans="1:7" x14ac:dyDescent="0.25">
      <c r="A275" s="20">
        <v>13.295</v>
      </c>
      <c r="B275" s="21">
        <v>84.900999999999996</v>
      </c>
      <c r="C275" s="21">
        <v>1.3029999999999999</v>
      </c>
      <c r="D275" s="22">
        <v>0.20006699999999999</v>
      </c>
      <c r="G275" s="1"/>
    </row>
    <row r="276" spans="1:7" x14ac:dyDescent="0.25">
      <c r="A276" s="20">
        <v>13.295</v>
      </c>
      <c r="B276" s="21">
        <v>85.402000000000001</v>
      </c>
      <c r="C276" s="21">
        <v>1.1659999999999999</v>
      </c>
      <c r="D276" s="22">
        <v>0.20006599999999999</v>
      </c>
      <c r="G276" s="1"/>
    </row>
    <row r="277" spans="1:7" x14ac:dyDescent="0.25">
      <c r="A277" s="20">
        <v>13.295</v>
      </c>
      <c r="B277" s="21">
        <v>85.899000000000001</v>
      </c>
      <c r="C277" s="21">
        <v>1.0609999999999999</v>
      </c>
      <c r="D277" s="22">
        <v>0.20005700000000001</v>
      </c>
      <c r="G277" s="1"/>
    </row>
    <row r="278" spans="1:7" x14ac:dyDescent="0.25">
      <c r="A278" s="20">
        <v>13.295</v>
      </c>
      <c r="B278" s="21">
        <v>86.403000000000006</v>
      </c>
      <c r="C278" s="21">
        <v>0.97</v>
      </c>
      <c r="D278" s="22">
        <v>0.20006699999999999</v>
      </c>
      <c r="G278" s="1"/>
    </row>
    <row r="279" spans="1:7" x14ac:dyDescent="0.25">
      <c r="A279" s="20">
        <v>13.295</v>
      </c>
      <c r="B279" s="21">
        <v>86.902000000000001</v>
      </c>
      <c r="C279" s="21">
        <v>0.88900000000000001</v>
      </c>
      <c r="D279" s="22">
        <v>0.20006099999999999</v>
      </c>
      <c r="G279" s="1"/>
    </row>
    <row r="280" spans="1:7" x14ac:dyDescent="0.25">
      <c r="A280" s="20">
        <v>13.295</v>
      </c>
      <c r="B280" s="21">
        <v>87.4</v>
      </c>
      <c r="C280" s="21">
        <v>0.81299999999999994</v>
      </c>
      <c r="D280" s="22">
        <v>0.20006099999999999</v>
      </c>
      <c r="G280" s="1"/>
    </row>
    <row r="281" spans="1:7" x14ac:dyDescent="0.25">
      <c r="A281" s="20">
        <v>13.295</v>
      </c>
      <c r="B281" s="21">
        <v>87.902000000000001</v>
      </c>
      <c r="C281" s="21">
        <v>0.751</v>
      </c>
      <c r="D281" s="22">
        <v>0.20005899999999999</v>
      </c>
      <c r="G281" s="1"/>
    </row>
    <row r="282" spans="1:7" x14ac:dyDescent="0.25">
      <c r="A282" s="20">
        <v>13.295</v>
      </c>
      <c r="B282" s="21">
        <v>88.399000000000001</v>
      </c>
      <c r="C282" s="21">
        <v>0.69799999999999995</v>
      </c>
      <c r="D282" s="22">
        <v>0.20006199999999999</v>
      </c>
      <c r="G282" s="1"/>
    </row>
    <row r="283" spans="1:7" x14ac:dyDescent="0.25">
      <c r="A283" s="20">
        <v>13.295</v>
      </c>
      <c r="B283" s="21">
        <v>88.9</v>
      </c>
      <c r="C283" s="21">
        <v>0.65500000000000003</v>
      </c>
      <c r="D283" s="22">
        <v>0.20006399999999999</v>
      </c>
      <c r="G283" s="1"/>
    </row>
    <row r="284" spans="1:7" x14ac:dyDescent="0.25">
      <c r="A284" s="20">
        <v>13.295</v>
      </c>
      <c r="B284" s="21">
        <v>89.402000000000001</v>
      </c>
      <c r="C284" s="21">
        <v>0.627</v>
      </c>
      <c r="D284" s="22">
        <v>0.20007</v>
      </c>
      <c r="G284" s="1"/>
    </row>
    <row r="285" spans="1:7" x14ac:dyDescent="0.25">
      <c r="A285" s="20">
        <v>13.295</v>
      </c>
      <c r="B285" s="21">
        <v>89.9</v>
      </c>
      <c r="C285" s="21">
        <v>0.58399999999999996</v>
      </c>
      <c r="D285" s="22">
        <v>0.200068</v>
      </c>
      <c r="G285" s="1"/>
    </row>
    <row r="286" spans="1:7" x14ac:dyDescent="0.25">
      <c r="A286" s="20">
        <v>13.295</v>
      </c>
      <c r="B286" s="21">
        <v>90.402000000000001</v>
      </c>
      <c r="C286" s="21">
        <v>0.54400000000000004</v>
      </c>
      <c r="D286" s="22">
        <v>0.20006299999999999</v>
      </c>
      <c r="G286" s="1"/>
    </row>
    <row r="287" spans="1:7" x14ac:dyDescent="0.25">
      <c r="A287" s="20">
        <v>13.295</v>
      </c>
      <c r="B287" s="21">
        <v>90.9</v>
      </c>
      <c r="C287" s="21">
        <v>0.52100000000000002</v>
      </c>
      <c r="D287" s="22">
        <v>0.20006599999999999</v>
      </c>
      <c r="G287" s="1"/>
    </row>
    <row r="288" spans="1:7" x14ac:dyDescent="0.25">
      <c r="A288" s="20">
        <v>13.295</v>
      </c>
      <c r="B288" s="21">
        <v>91.4</v>
      </c>
      <c r="C288" s="21">
        <v>0.51200000000000001</v>
      </c>
      <c r="D288" s="22">
        <v>0.20006599999999999</v>
      </c>
      <c r="G288" s="1"/>
    </row>
    <row r="289" spans="1:7" x14ac:dyDescent="0.25">
      <c r="A289" s="20">
        <v>13.295</v>
      </c>
      <c r="B289" s="21">
        <v>91.902000000000001</v>
      </c>
      <c r="C289" s="21">
        <v>0.496</v>
      </c>
      <c r="D289" s="22">
        <v>0.20006599999999999</v>
      </c>
      <c r="G289" s="1"/>
    </row>
    <row r="290" spans="1:7" x14ac:dyDescent="0.25">
      <c r="A290" s="20">
        <v>13.295</v>
      </c>
      <c r="B290" s="21">
        <v>92.4</v>
      </c>
      <c r="C290" s="21">
        <v>0.48299999999999998</v>
      </c>
      <c r="D290" s="22">
        <v>0.20006099999999999</v>
      </c>
      <c r="G290" s="1"/>
    </row>
    <row r="291" spans="1:7" x14ac:dyDescent="0.25">
      <c r="A291" s="20">
        <v>13.295</v>
      </c>
      <c r="B291" s="21">
        <v>92.900999999999996</v>
      </c>
      <c r="C291" s="21">
        <v>0.46400000000000002</v>
      </c>
      <c r="D291" s="22">
        <v>0.20005300000000001</v>
      </c>
      <c r="G291" s="1"/>
    </row>
    <row r="292" spans="1:7" x14ac:dyDescent="0.25">
      <c r="A292" s="20">
        <v>13.295</v>
      </c>
      <c r="B292" s="21">
        <v>93.400999999999996</v>
      </c>
      <c r="C292" s="21">
        <v>0.433</v>
      </c>
      <c r="D292" s="22">
        <v>0.20006199999999999</v>
      </c>
      <c r="G292" s="1"/>
    </row>
    <row r="293" spans="1:7" x14ac:dyDescent="0.25">
      <c r="A293" s="20">
        <v>13.295</v>
      </c>
      <c r="B293" s="21">
        <v>93.899000000000001</v>
      </c>
      <c r="C293" s="21">
        <v>0.42</v>
      </c>
      <c r="D293" s="22">
        <v>0.20005400000000001</v>
      </c>
      <c r="G293" s="1"/>
    </row>
    <row r="294" spans="1:7" x14ac:dyDescent="0.25">
      <c r="A294" s="20">
        <v>13.295</v>
      </c>
      <c r="B294" s="21">
        <v>94.402000000000001</v>
      </c>
      <c r="C294" s="21">
        <v>0.39300000000000002</v>
      </c>
      <c r="D294" s="22">
        <v>0.20006199999999999</v>
      </c>
      <c r="G294" s="1"/>
    </row>
    <row r="295" spans="1:7" x14ac:dyDescent="0.25">
      <c r="A295" s="20">
        <v>13.295</v>
      </c>
      <c r="B295" s="21">
        <v>94.9</v>
      </c>
      <c r="C295" s="21">
        <v>0.38500000000000001</v>
      </c>
      <c r="D295" s="22">
        <v>0.20005500000000001</v>
      </c>
      <c r="G295" s="1"/>
    </row>
    <row r="296" spans="1:7" x14ac:dyDescent="0.25">
      <c r="A296" s="20">
        <v>13.295</v>
      </c>
      <c r="B296" s="21">
        <v>95.399000000000001</v>
      </c>
      <c r="C296" s="21">
        <v>0.36899999999999999</v>
      </c>
      <c r="D296" s="22">
        <v>0.20006099999999999</v>
      </c>
      <c r="G296" s="1"/>
    </row>
    <row r="297" spans="1:7" x14ac:dyDescent="0.25">
      <c r="A297" s="20">
        <v>13.295</v>
      </c>
      <c r="B297" s="21">
        <v>95.900999999999996</v>
      </c>
      <c r="C297" s="21">
        <v>0.36</v>
      </c>
      <c r="D297" s="22">
        <v>0.20006199999999999</v>
      </c>
      <c r="G297" s="1"/>
    </row>
    <row r="298" spans="1:7" x14ac:dyDescent="0.25">
      <c r="A298" s="20">
        <v>13.295</v>
      </c>
      <c r="B298" s="21">
        <v>96.4</v>
      </c>
      <c r="C298" s="21">
        <v>0.35599999999999998</v>
      </c>
      <c r="D298" s="22">
        <v>0.20005700000000001</v>
      </c>
      <c r="G298" s="1"/>
    </row>
    <row r="299" spans="1:7" x14ac:dyDescent="0.25">
      <c r="A299" s="20">
        <v>13.295</v>
      </c>
      <c r="B299" s="21">
        <v>96.900999999999996</v>
      </c>
      <c r="C299" s="21">
        <v>0.33400000000000002</v>
      </c>
      <c r="D299" s="22">
        <v>0.20005600000000001</v>
      </c>
      <c r="G299" s="1"/>
    </row>
    <row r="300" spans="1:7" x14ac:dyDescent="0.25">
      <c r="A300" s="20">
        <v>13.295</v>
      </c>
      <c r="B300" s="21">
        <v>97.402000000000001</v>
      </c>
      <c r="C300" s="21">
        <v>0.34200000000000003</v>
      </c>
      <c r="D300" s="22">
        <v>0.20005899999999999</v>
      </c>
      <c r="G300" s="1"/>
    </row>
    <row r="301" spans="1:7" x14ac:dyDescent="0.25">
      <c r="A301" s="20">
        <v>13.295</v>
      </c>
      <c r="B301" s="21">
        <v>97.899000000000001</v>
      </c>
      <c r="C301" s="21">
        <v>0.35299999999999998</v>
      </c>
      <c r="D301" s="22">
        <v>0.20006099999999999</v>
      </c>
      <c r="G301" s="1"/>
    </row>
    <row r="302" spans="1:7" x14ac:dyDescent="0.25">
      <c r="A302" s="20">
        <v>13.295</v>
      </c>
      <c r="B302" s="21">
        <v>98.400999999999996</v>
      </c>
      <c r="C302" s="21">
        <v>0.33200000000000002</v>
      </c>
      <c r="D302" s="22">
        <v>0.20006299999999999</v>
      </c>
      <c r="G302" s="1"/>
    </row>
    <row r="303" spans="1:7" x14ac:dyDescent="0.25">
      <c r="A303" s="20">
        <v>13.295</v>
      </c>
      <c r="B303" s="21">
        <v>98.900999999999996</v>
      </c>
      <c r="C303" s="21">
        <v>0.32900000000000001</v>
      </c>
      <c r="D303" s="22">
        <v>0.20006499999999999</v>
      </c>
      <c r="G303" s="1"/>
    </row>
    <row r="304" spans="1:7" x14ac:dyDescent="0.25">
      <c r="A304" s="20">
        <v>13.295</v>
      </c>
      <c r="B304" s="21">
        <v>99.4</v>
      </c>
      <c r="C304" s="21">
        <v>0.316</v>
      </c>
      <c r="D304" s="22">
        <v>0.20006399999999999</v>
      </c>
      <c r="G304" s="1"/>
    </row>
    <row r="305" spans="1:7" x14ac:dyDescent="0.25">
      <c r="A305" s="20">
        <v>13.295</v>
      </c>
      <c r="B305" s="21">
        <v>99.902000000000001</v>
      </c>
      <c r="C305" s="21">
        <v>0.28899999999999998</v>
      </c>
      <c r="D305" s="22">
        <v>0.20005600000000001</v>
      </c>
      <c r="G305" s="1"/>
    </row>
    <row r="306" spans="1:7" x14ac:dyDescent="0.25">
      <c r="A306" s="20">
        <v>13.295</v>
      </c>
      <c r="B306" s="21">
        <v>100.399</v>
      </c>
      <c r="C306" s="21">
        <v>0.28499999999999998</v>
      </c>
      <c r="D306" s="22">
        <v>0.20006599999999999</v>
      </c>
      <c r="G306" s="1"/>
    </row>
    <row r="307" spans="1:7" x14ac:dyDescent="0.25">
      <c r="A307" s="20">
        <v>13.295</v>
      </c>
      <c r="B307" s="21">
        <v>100.901</v>
      </c>
      <c r="C307" s="21">
        <v>0.30399999999999999</v>
      </c>
      <c r="D307" s="22">
        <v>0.20006299999999999</v>
      </c>
      <c r="G307" s="1"/>
    </row>
    <row r="308" spans="1:7" x14ac:dyDescent="0.25">
      <c r="A308" s="20">
        <v>13.295</v>
      </c>
      <c r="B308" s="21">
        <v>101.401</v>
      </c>
      <c r="C308" s="21">
        <v>0.29499999999999998</v>
      </c>
      <c r="D308" s="22">
        <v>0.20006299999999999</v>
      </c>
      <c r="G308" s="1"/>
    </row>
    <row r="309" spans="1:7" x14ac:dyDescent="0.25">
      <c r="A309" s="20">
        <v>13.494999999999999</v>
      </c>
      <c r="B309" s="21">
        <v>41.405999999999999</v>
      </c>
      <c r="C309" s="21">
        <v>0.2</v>
      </c>
      <c r="D309" s="22">
        <v>0.20006399999999999</v>
      </c>
      <c r="G309" s="1"/>
    </row>
    <row r="310" spans="1:7" x14ac:dyDescent="0.25">
      <c r="A310" s="20">
        <v>13.494999999999999</v>
      </c>
      <c r="B310" s="21">
        <v>41.9</v>
      </c>
      <c r="C310" s="21">
        <v>0.18</v>
      </c>
      <c r="D310" s="22">
        <v>0.20006399999999999</v>
      </c>
      <c r="G310" s="1"/>
    </row>
    <row r="311" spans="1:7" x14ac:dyDescent="0.25">
      <c r="A311" s="20">
        <v>13.494999999999999</v>
      </c>
      <c r="B311" s="21">
        <v>42.396999999999998</v>
      </c>
      <c r="C311" s="21">
        <v>0.16700000000000001</v>
      </c>
      <c r="D311" s="22">
        <v>0.20006599999999999</v>
      </c>
      <c r="G311" s="1"/>
    </row>
    <row r="312" spans="1:7" x14ac:dyDescent="0.25">
      <c r="A312" s="20">
        <v>13.494999999999999</v>
      </c>
      <c r="B312" s="21">
        <v>42.9</v>
      </c>
      <c r="C312" s="21">
        <v>0.17</v>
      </c>
      <c r="D312" s="22">
        <v>0.20006199999999999</v>
      </c>
      <c r="G312" s="1"/>
    </row>
    <row r="313" spans="1:7" x14ac:dyDescent="0.25">
      <c r="A313" s="20">
        <v>13.494999999999999</v>
      </c>
      <c r="B313" s="21">
        <v>43.399000000000001</v>
      </c>
      <c r="C313" s="21">
        <v>0.17899999999999999</v>
      </c>
      <c r="D313" s="22">
        <v>0.20005600000000001</v>
      </c>
      <c r="G313" s="1"/>
    </row>
    <row r="314" spans="1:7" x14ac:dyDescent="0.25">
      <c r="A314" s="20">
        <v>13.494999999999999</v>
      </c>
      <c r="B314" s="21">
        <v>43.902000000000001</v>
      </c>
      <c r="C314" s="21">
        <v>0.184</v>
      </c>
      <c r="D314" s="22">
        <v>0.20006299999999999</v>
      </c>
      <c r="G314" s="1"/>
    </row>
    <row r="315" spans="1:7" x14ac:dyDescent="0.25">
      <c r="A315" s="20">
        <v>13.494999999999999</v>
      </c>
      <c r="B315" s="21">
        <v>44.4</v>
      </c>
      <c r="C315" s="21">
        <v>0.184</v>
      </c>
      <c r="D315" s="22">
        <v>0.20006299999999999</v>
      </c>
      <c r="G315" s="1"/>
    </row>
    <row r="316" spans="1:7" x14ac:dyDescent="0.25">
      <c r="A316" s="20">
        <v>13.494999999999999</v>
      </c>
      <c r="B316" s="21">
        <v>44.896999999999998</v>
      </c>
      <c r="C316" s="21">
        <v>0.191</v>
      </c>
      <c r="D316" s="22">
        <v>0.20006099999999999</v>
      </c>
      <c r="G316" s="1"/>
    </row>
    <row r="317" spans="1:7" x14ac:dyDescent="0.25">
      <c r="A317" s="20">
        <v>13.494999999999999</v>
      </c>
      <c r="B317" s="21">
        <v>45.4</v>
      </c>
      <c r="C317" s="21">
        <v>0.19900000000000001</v>
      </c>
      <c r="D317" s="22">
        <v>0.20005999999999999</v>
      </c>
      <c r="G317" s="1"/>
    </row>
    <row r="318" spans="1:7" x14ac:dyDescent="0.25">
      <c r="A318" s="20">
        <v>13.494999999999999</v>
      </c>
      <c r="B318" s="21">
        <v>45.9</v>
      </c>
      <c r="C318" s="21">
        <v>0.22800000000000001</v>
      </c>
      <c r="D318" s="22">
        <v>0.20006099999999999</v>
      </c>
      <c r="G318" s="1"/>
    </row>
    <row r="319" spans="1:7" x14ac:dyDescent="0.25">
      <c r="A319" s="20">
        <v>13.494999999999999</v>
      </c>
      <c r="B319" s="21">
        <v>46.401000000000003</v>
      </c>
      <c r="C319" s="21">
        <v>0.23599999999999999</v>
      </c>
      <c r="D319" s="22">
        <v>0.20006199999999999</v>
      </c>
      <c r="G319" s="1"/>
    </row>
    <row r="320" spans="1:7" x14ac:dyDescent="0.25">
      <c r="A320" s="20">
        <v>13.494999999999999</v>
      </c>
      <c r="B320" s="21">
        <v>46.901000000000003</v>
      </c>
      <c r="C320" s="21">
        <v>0.23599999999999999</v>
      </c>
      <c r="D320" s="22">
        <v>0.20006199999999999</v>
      </c>
      <c r="G320" s="1"/>
    </row>
    <row r="321" spans="1:7" x14ac:dyDescent="0.25">
      <c r="A321" s="20">
        <v>13.494999999999999</v>
      </c>
      <c r="B321" s="21">
        <v>47.396999999999998</v>
      </c>
      <c r="C321" s="21">
        <v>0.24399999999999999</v>
      </c>
      <c r="D321" s="22">
        <v>0.200068</v>
      </c>
      <c r="G321" s="1"/>
    </row>
    <row r="322" spans="1:7" x14ac:dyDescent="0.25">
      <c r="A322" s="20">
        <v>13.494999999999999</v>
      </c>
      <c r="B322" s="21">
        <v>47.9</v>
      </c>
      <c r="C322" s="21">
        <v>0.253</v>
      </c>
      <c r="D322" s="22">
        <v>0.200068</v>
      </c>
      <c r="G322" s="1"/>
    </row>
    <row r="323" spans="1:7" x14ac:dyDescent="0.25">
      <c r="A323" s="20">
        <v>13.494999999999999</v>
      </c>
      <c r="B323" s="21">
        <v>48.4</v>
      </c>
      <c r="C323" s="21">
        <v>0.27600000000000002</v>
      </c>
      <c r="D323" s="22">
        <v>0.20006599999999999</v>
      </c>
      <c r="G323" s="1"/>
    </row>
    <row r="324" spans="1:7" x14ac:dyDescent="0.25">
      <c r="A324" s="20">
        <v>13.494999999999999</v>
      </c>
      <c r="B324" s="21">
        <v>48.899000000000001</v>
      </c>
      <c r="C324" s="21">
        <v>0.28399999999999997</v>
      </c>
      <c r="D324" s="22">
        <v>0.20005800000000001</v>
      </c>
      <c r="G324" s="1"/>
    </row>
    <row r="325" spans="1:7" x14ac:dyDescent="0.25">
      <c r="A325" s="20">
        <v>13.494999999999999</v>
      </c>
      <c r="B325" s="21">
        <v>49.402000000000001</v>
      </c>
      <c r="C325" s="21">
        <v>0.30399999999999999</v>
      </c>
      <c r="D325" s="22">
        <v>0.20005300000000001</v>
      </c>
      <c r="G325" s="1"/>
    </row>
    <row r="326" spans="1:7" x14ac:dyDescent="0.25">
      <c r="A326" s="20">
        <v>13.494999999999999</v>
      </c>
      <c r="B326" s="21">
        <v>49.898000000000003</v>
      </c>
      <c r="C326" s="21">
        <v>0.32500000000000001</v>
      </c>
      <c r="D326" s="22">
        <v>0.20005700000000001</v>
      </c>
      <c r="G326" s="1"/>
    </row>
    <row r="327" spans="1:7" x14ac:dyDescent="0.25">
      <c r="A327" s="20">
        <v>13.494999999999999</v>
      </c>
      <c r="B327" s="21">
        <v>50.396999999999998</v>
      </c>
      <c r="C327" s="21">
        <v>0.34599999999999997</v>
      </c>
      <c r="D327" s="22">
        <v>0.20006099999999999</v>
      </c>
      <c r="G327" s="1"/>
    </row>
    <row r="328" spans="1:7" x14ac:dyDescent="0.25">
      <c r="A328" s="20">
        <v>13.494999999999999</v>
      </c>
      <c r="B328" s="21">
        <v>50.901000000000003</v>
      </c>
      <c r="C328" s="21">
        <v>0.36499999999999999</v>
      </c>
      <c r="D328" s="22">
        <v>0.20006399999999999</v>
      </c>
      <c r="G328" s="1"/>
    </row>
    <row r="329" spans="1:7" x14ac:dyDescent="0.25">
      <c r="A329" s="20">
        <v>13.494999999999999</v>
      </c>
      <c r="B329" s="21">
        <v>51.398000000000003</v>
      </c>
      <c r="C329" s="21">
        <v>0.39500000000000002</v>
      </c>
      <c r="D329" s="22">
        <v>0.20005700000000001</v>
      </c>
      <c r="G329" s="1"/>
    </row>
    <row r="330" spans="1:7" x14ac:dyDescent="0.25">
      <c r="A330" s="20">
        <v>13.494999999999999</v>
      </c>
      <c r="B330" s="21">
        <v>51.902000000000001</v>
      </c>
      <c r="C330" s="21">
        <v>0.41299999999999998</v>
      </c>
      <c r="D330" s="22">
        <v>0.20005999999999999</v>
      </c>
      <c r="G330" s="1"/>
    </row>
    <row r="331" spans="1:7" x14ac:dyDescent="0.25">
      <c r="A331" s="20">
        <v>13.494999999999999</v>
      </c>
      <c r="B331" s="21">
        <v>52.4</v>
      </c>
      <c r="C331" s="21">
        <v>0.432</v>
      </c>
      <c r="D331" s="22">
        <v>0.20005899999999999</v>
      </c>
      <c r="G331" s="1"/>
    </row>
    <row r="332" spans="1:7" x14ac:dyDescent="0.25">
      <c r="A332" s="20">
        <v>13.494999999999999</v>
      </c>
      <c r="B332" s="21">
        <v>52.896999999999998</v>
      </c>
      <c r="C332" s="21">
        <v>0.46300000000000002</v>
      </c>
      <c r="D332" s="22">
        <v>0.20005999999999999</v>
      </c>
      <c r="G332" s="1"/>
    </row>
    <row r="333" spans="1:7" x14ac:dyDescent="0.25">
      <c r="A333" s="20">
        <v>13.494999999999999</v>
      </c>
      <c r="B333" s="21">
        <v>53.401000000000003</v>
      </c>
      <c r="C333" s="21">
        <v>0.47899999999999998</v>
      </c>
      <c r="D333" s="22">
        <v>0.20005500000000001</v>
      </c>
      <c r="G333" s="1"/>
    </row>
    <row r="334" spans="1:7" x14ac:dyDescent="0.25">
      <c r="A334" s="20">
        <v>13.494999999999999</v>
      </c>
      <c r="B334" s="21">
        <v>53.9</v>
      </c>
      <c r="C334" s="21">
        <v>0.50700000000000001</v>
      </c>
      <c r="D334" s="22">
        <v>0.20006499999999999</v>
      </c>
      <c r="G334" s="1"/>
    </row>
    <row r="335" spans="1:7" x14ac:dyDescent="0.25">
      <c r="A335" s="20">
        <v>13.494999999999999</v>
      </c>
      <c r="B335" s="21">
        <v>54.4</v>
      </c>
      <c r="C335" s="21">
        <v>0.54900000000000004</v>
      </c>
      <c r="D335" s="22">
        <v>0.20005899999999999</v>
      </c>
      <c r="G335" s="1"/>
    </row>
    <row r="336" spans="1:7" x14ac:dyDescent="0.25">
      <c r="A336" s="20">
        <v>13.494999999999999</v>
      </c>
      <c r="B336" s="21">
        <v>54.9</v>
      </c>
      <c r="C336" s="21">
        <v>0.58599999999999997</v>
      </c>
      <c r="D336" s="22">
        <v>0.20006699999999999</v>
      </c>
      <c r="G336" s="1"/>
    </row>
    <row r="337" spans="1:7" x14ac:dyDescent="0.25">
      <c r="A337" s="20">
        <v>13.494999999999999</v>
      </c>
      <c r="B337" s="21">
        <v>55.398000000000003</v>
      </c>
      <c r="C337" s="21">
        <v>0.65400000000000003</v>
      </c>
      <c r="D337" s="22">
        <v>0.20005500000000001</v>
      </c>
      <c r="G337" s="1"/>
    </row>
    <row r="338" spans="1:7" x14ac:dyDescent="0.25">
      <c r="A338" s="20">
        <v>13.494999999999999</v>
      </c>
      <c r="B338" s="21">
        <v>55.902000000000001</v>
      </c>
      <c r="C338" s="21">
        <v>0.72</v>
      </c>
      <c r="D338" s="22">
        <v>0.20006399999999999</v>
      </c>
      <c r="G338" s="1"/>
    </row>
    <row r="339" spans="1:7" x14ac:dyDescent="0.25">
      <c r="A339" s="20">
        <v>13.494999999999999</v>
      </c>
      <c r="B339" s="21">
        <v>56.401000000000003</v>
      </c>
      <c r="C339" s="21">
        <v>0.79600000000000004</v>
      </c>
      <c r="D339" s="22">
        <v>0.20006499999999999</v>
      </c>
      <c r="G339" s="1"/>
    </row>
    <row r="340" spans="1:7" x14ac:dyDescent="0.25">
      <c r="A340" s="20">
        <v>13.494999999999999</v>
      </c>
      <c r="B340" s="21">
        <v>56.9</v>
      </c>
      <c r="C340" s="21">
        <v>0.86799999999999999</v>
      </c>
      <c r="D340" s="22">
        <v>0.20005800000000001</v>
      </c>
      <c r="G340" s="1"/>
    </row>
    <row r="341" spans="1:7" x14ac:dyDescent="0.25">
      <c r="A341" s="20">
        <v>13.494999999999999</v>
      </c>
      <c r="B341" s="21">
        <v>57.401000000000003</v>
      </c>
      <c r="C341" s="21">
        <v>0.97599999999999998</v>
      </c>
      <c r="D341" s="22">
        <v>0.20005999999999999</v>
      </c>
      <c r="G341" s="1"/>
    </row>
    <row r="342" spans="1:7" x14ac:dyDescent="0.25">
      <c r="A342" s="20">
        <v>13.494999999999999</v>
      </c>
      <c r="B342" s="21">
        <v>57.898000000000003</v>
      </c>
      <c r="C342" s="21">
        <v>1.077</v>
      </c>
      <c r="D342" s="22">
        <v>0.20005800000000001</v>
      </c>
      <c r="G342" s="1"/>
    </row>
    <row r="343" spans="1:7" x14ac:dyDescent="0.25">
      <c r="A343" s="20">
        <v>13.494999999999999</v>
      </c>
      <c r="B343" s="21">
        <v>58.401000000000003</v>
      </c>
      <c r="C343" s="21">
        <v>1.218</v>
      </c>
      <c r="D343" s="22">
        <v>0.20006499999999999</v>
      </c>
      <c r="G343" s="1"/>
    </row>
    <row r="344" spans="1:7" x14ac:dyDescent="0.25">
      <c r="A344" s="20">
        <v>13.494999999999999</v>
      </c>
      <c r="B344" s="21">
        <v>58.902000000000001</v>
      </c>
      <c r="C344" s="21">
        <v>1.3640000000000001</v>
      </c>
      <c r="D344" s="22">
        <v>0.20006599999999999</v>
      </c>
      <c r="G344" s="1"/>
    </row>
    <row r="345" spans="1:7" x14ac:dyDescent="0.25">
      <c r="A345" s="20">
        <v>13.494999999999999</v>
      </c>
      <c r="B345" s="21">
        <v>59.399000000000001</v>
      </c>
      <c r="C345" s="21">
        <v>1.5680000000000001</v>
      </c>
      <c r="D345" s="22">
        <v>0.20006399999999999</v>
      </c>
      <c r="G345" s="1"/>
    </row>
    <row r="346" spans="1:7" x14ac:dyDescent="0.25">
      <c r="A346" s="20">
        <v>13.494999999999999</v>
      </c>
      <c r="B346" s="21">
        <v>59.901000000000003</v>
      </c>
      <c r="C346" s="21">
        <v>1.8089999999999999</v>
      </c>
      <c r="D346" s="22">
        <v>0.20005600000000001</v>
      </c>
      <c r="G346" s="1"/>
    </row>
    <row r="347" spans="1:7" x14ac:dyDescent="0.25">
      <c r="A347" s="20">
        <v>13.494999999999999</v>
      </c>
      <c r="B347" s="21">
        <v>60.399000000000001</v>
      </c>
      <c r="C347" s="21">
        <v>2.0790000000000002</v>
      </c>
      <c r="D347" s="22">
        <v>0.20006499999999999</v>
      </c>
      <c r="G347" s="1"/>
    </row>
    <row r="348" spans="1:7" x14ac:dyDescent="0.25">
      <c r="A348" s="20">
        <v>13.494999999999999</v>
      </c>
      <c r="B348" s="21">
        <v>60.899000000000001</v>
      </c>
      <c r="C348" s="21">
        <v>2.431</v>
      </c>
      <c r="D348" s="22">
        <v>0.200068</v>
      </c>
      <c r="G348" s="1"/>
    </row>
    <row r="349" spans="1:7" x14ac:dyDescent="0.25">
      <c r="A349" s="20">
        <v>13.494999999999999</v>
      </c>
      <c r="B349" s="21">
        <v>61.402000000000001</v>
      </c>
      <c r="C349" s="21">
        <v>2.883</v>
      </c>
      <c r="D349" s="22">
        <v>0.20006199999999999</v>
      </c>
      <c r="G349" s="1"/>
    </row>
    <row r="350" spans="1:7" x14ac:dyDescent="0.25">
      <c r="A350" s="20">
        <v>13.494999999999999</v>
      </c>
      <c r="B350" s="21">
        <v>61.9</v>
      </c>
      <c r="C350" s="21">
        <v>3.4750000000000001</v>
      </c>
      <c r="D350" s="22">
        <v>0.200071</v>
      </c>
      <c r="G350" s="1"/>
    </row>
    <row r="351" spans="1:7" x14ac:dyDescent="0.25">
      <c r="A351" s="20">
        <v>13.494999999999999</v>
      </c>
      <c r="B351" s="21">
        <v>62.401000000000003</v>
      </c>
      <c r="C351" s="21">
        <v>4.2640000000000002</v>
      </c>
      <c r="D351" s="22">
        <v>0.200075</v>
      </c>
      <c r="G351" s="1"/>
    </row>
    <row r="352" spans="1:7" x14ac:dyDescent="0.25">
      <c r="A352" s="20">
        <v>13.494999999999999</v>
      </c>
      <c r="B352" s="21">
        <v>62.898000000000003</v>
      </c>
      <c r="C352" s="21">
        <v>5.7389999999999999</v>
      </c>
      <c r="D352" s="22">
        <v>0.20006299999999999</v>
      </c>
      <c r="G352" s="1"/>
    </row>
    <row r="353" spans="1:7" x14ac:dyDescent="0.25">
      <c r="A353" s="20">
        <v>13.494999999999999</v>
      </c>
      <c r="B353" s="21">
        <v>63.396999999999998</v>
      </c>
      <c r="C353" s="21">
        <v>7.3040000000000003</v>
      </c>
      <c r="D353" s="22">
        <v>0.200069</v>
      </c>
      <c r="G353" s="1"/>
    </row>
    <row r="354" spans="1:7" x14ac:dyDescent="0.25">
      <c r="A354" s="20">
        <v>13.494999999999999</v>
      </c>
      <c r="B354" s="21">
        <v>63.901000000000003</v>
      </c>
      <c r="C354" s="21">
        <v>9.6519999999999992</v>
      </c>
      <c r="D354" s="22">
        <v>0.200069</v>
      </c>
      <c r="G354" s="1"/>
    </row>
    <row r="355" spans="1:7" x14ac:dyDescent="0.25">
      <c r="A355" s="20">
        <v>13.494999999999999</v>
      </c>
      <c r="B355" s="21">
        <v>64.399000000000001</v>
      </c>
      <c r="C355" s="21">
        <v>12.343</v>
      </c>
      <c r="D355" s="22">
        <v>0.200071</v>
      </c>
      <c r="G355" s="1"/>
    </row>
    <row r="356" spans="1:7" x14ac:dyDescent="0.25">
      <c r="A356" s="20">
        <v>13.494999999999999</v>
      </c>
      <c r="B356" s="21">
        <v>64.897999999999996</v>
      </c>
      <c r="C356" s="21">
        <v>17.015999999999998</v>
      </c>
      <c r="D356" s="22">
        <v>0.200071</v>
      </c>
      <c r="G356" s="1"/>
    </row>
    <row r="357" spans="1:7" x14ac:dyDescent="0.25">
      <c r="A357" s="20">
        <v>13.494999999999999</v>
      </c>
      <c r="B357" s="21">
        <v>65.400000000000006</v>
      </c>
      <c r="C357" s="21">
        <v>22.762</v>
      </c>
      <c r="D357" s="22">
        <v>0.20006699999999999</v>
      </c>
      <c r="G357" s="1"/>
    </row>
    <row r="358" spans="1:7" x14ac:dyDescent="0.25">
      <c r="A358" s="20">
        <v>13.494999999999999</v>
      </c>
      <c r="B358" s="21">
        <v>65.897999999999996</v>
      </c>
      <c r="C358" s="21">
        <v>32.036999999999999</v>
      </c>
      <c r="D358" s="22">
        <v>0.20005899999999999</v>
      </c>
      <c r="G358" s="1"/>
    </row>
    <row r="359" spans="1:7" x14ac:dyDescent="0.25">
      <c r="A359" s="20">
        <v>13.494999999999999</v>
      </c>
      <c r="B359" s="21">
        <v>66.400000000000006</v>
      </c>
      <c r="C359" s="21">
        <v>44.612000000000002</v>
      </c>
      <c r="D359" s="22">
        <v>0.20006399999999999</v>
      </c>
      <c r="G359" s="1"/>
    </row>
    <row r="360" spans="1:7" x14ac:dyDescent="0.25">
      <c r="A360" s="20">
        <v>13.494999999999999</v>
      </c>
      <c r="B360" s="21">
        <v>66.900999999999996</v>
      </c>
      <c r="C360" s="21">
        <v>62.384</v>
      </c>
      <c r="D360" s="22">
        <v>0.20005899999999999</v>
      </c>
      <c r="G360" s="1"/>
    </row>
    <row r="361" spans="1:7" x14ac:dyDescent="0.25">
      <c r="A361" s="20">
        <v>13.494999999999999</v>
      </c>
      <c r="B361" s="21">
        <v>67.397999999999996</v>
      </c>
      <c r="C361" s="21">
        <v>85.248999999999995</v>
      </c>
      <c r="D361" s="22">
        <v>0.20006599999999999</v>
      </c>
      <c r="G361" s="1"/>
    </row>
    <row r="362" spans="1:7" x14ac:dyDescent="0.25">
      <c r="A362" s="20">
        <v>13.494999999999999</v>
      </c>
      <c r="B362" s="21">
        <v>67.599000000000004</v>
      </c>
      <c r="C362" s="21">
        <v>96.343000000000004</v>
      </c>
      <c r="D362" s="22">
        <v>0.20005800000000001</v>
      </c>
      <c r="G362" s="1"/>
    </row>
    <row r="363" spans="1:7" x14ac:dyDescent="0.25">
      <c r="A363" s="20">
        <v>13.494999999999999</v>
      </c>
      <c r="B363" s="21">
        <v>67.8</v>
      </c>
      <c r="C363" s="21">
        <v>108.056</v>
      </c>
      <c r="D363" s="22">
        <v>0.20006099999999999</v>
      </c>
      <c r="G363" s="1"/>
    </row>
    <row r="364" spans="1:7" x14ac:dyDescent="0.25">
      <c r="A364" s="20">
        <v>13.494999999999999</v>
      </c>
      <c r="B364" s="21">
        <v>68</v>
      </c>
      <c r="C364" s="21">
        <v>120.50700000000001</v>
      </c>
      <c r="D364" s="22">
        <v>0.20005800000000001</v>
      </c>
      <c r="G364" s="1"/>
    </row>
    <row r="365" spans="1:7" x14ac:dyDescent="0.25">
      <c r="A365" s="20">
        <v>13.494999999999999</v>
      </c>
      <c r="B365" s="21">
        <v>68.197000000000003</v>
      </c>
      <c r="C365" s="21">
        <v>133.59700000000001</v>
      </c>
      <c r="D365" s="22">
        <v>0.20006199999999999</v>
      </c>
      <c r="G365" s="1"/>
    </row>
    <row r="366" spans="1:7" x14ac:dyDescent="0.25">
      <c r="A366" s="20">
        <v>13.494999999999999</v>
      </c>
      <c r="B366" s="21">
        <v>68.399000000000001</v>
      </c>
      <c r="C366" s="21">
        <v>146.97800000000001</v>
      </c>
      <c r="D366" s="22">
        <v>0.20006299999999999</v>
      </c>
      <c r="G366" s="1"/>
    </row>
    <row r="367" spans="1:7" x14ac:dyDescent="0.25">
      <c r="A367" s="20">
        <v>13.494999999999999</v>
      </c>
      <c r="B367" s="21">
        <v>68.600999999999999</v>
      </c>
      <c r="C367" s="21">
        <v>160.10499999999999</v>
      </c>
      <c r="D367" s="22">
        <v>0.200071</v>
      </c>
      <c r="G367" s="1"/>
    </row>
    <row r="368" spans="1:7" x14ac:dyDescent="0.25">
      <c r="A368" s="20">
        <v>13.494999999999999</v>
      </c>
      <c r="B368" s="21">
        <v>68.8</v>
      </c>
      <c r="C368" s="21">
        <v>173.40799999999999</v>
      </c>
      <c r="D368" s="22">
        <v>0.20006299999999999</v>
      </c>
      <c r="G368" s="1"/>
    </row>
    <row r="369" spans="1:7" x14ac:dyDescent="0.25">
      <c r="A369" s="20">
        <v>13.494999999999999</v>
      </c>
      <c r="B369" s="21">
        <v>68.998000000000005</v>
      </c>
      <c r="C369" s="21">
        <v>186.26</v>
      </c>
      <c r="D369" s="22">
        <v>0.20006399999999999</v>
      </c>
      <c r="G369" s="1"/>
    </row>
    <row r="370" spans="1:7" x14ac:dyDescent="0.25">
      <c r="A370" s="20">
        <v>13.494999999999999</v>
      </c>
      <c r="B370" s="21">
        <v>69.2</v>
      </c>
      <c r="C370" s="21">
        <v>198.43299999999999</v>
      </c>
      <c r="D370" s="22">
        <v>0.20006199999999999</v>
      </c>
      <c r="G370" s="1"/>
    </row>
    <row r="371" spans="1:7" x14ac:dyDescent="0.25">
      <c r="A371" s="20">
        <v>13.494999999999999</v>
      </c>
      <c r="B371" s="21">
        <v>69.400999999999996</v>
      </c>
      <c r="C371" s="21">
        <v>209.56100000000001</v>
      </c>
      <c r="D371" s="22">
        <v>0.20006099999999999</v>
      </c>
      <c r="G371" s="1"/>
    </row>
    <row r="372" spans="1:7" x14ac:dyDescent="0.25">
      <c r="A372" s="20">
        <v>13.494999999999999</v>
      </c>
      <c r="B372" s="21">
        <v>69.600999999999999</v>
      </c>
      <c r="C372" s="21">
        <v>219.62</v>
      </c>
      <c r="D372" s="22">
        <v>0.20006199999999999</v>
      </c>
      <c r="G372" s="1"/>
    </row>
    <row r="373" spans="1:7" x14ac:dyDescent="0.25">
      <c r="A373" s="20">
        <v>13.494999999999999</v>
      </c>
      <c r="B373" s="21">
        <v>69.798000000000002</v>
      </c>
      <c r="C373" s="21">
        <v>228.74100000000001</v>
      </c>
      <c r="D373" s="22">
        <v>0.20005200000000001</v>
      </c>
      <c r="G373" s="1"/>
    </row>
    <row r="374" spans="1:7" x14ac:dyDescent="0.25">
      <c r="A374" s="20">
        <v>13.494999999999999</v>
      </c>
      <c r="B374" s="21">
        <v>69.998999999999995</v>
      </c>
      <c r="C374" s="21">
        <v>236.971</v>
      </c>
      <c r="D374" s="22">
        <v>0.20005800000000001</v>
      </c>
      <c r="G374" s="1"/>
    </row>
    <row r="375" spans="1:7" x14ac:dyDescent="0.25">
      <c r="A375" s="20">
        <v>13.494999999999999</v>
      </c>
      <c r="B375" s="21">
        <v>70.2</v>
      </c>
      <c r="C375" s="21">
        <v>244.143</v>
      </c>
      <c r="D375" s="22">
        <v>0.20005600000000001</v>
      </c>
      <c r="G375" s="1"/>
    </row>
    <row r="376" spans="1:7" x14ac:dyDescent="0.25">
      <c r="A376" s="20">
        <v>13.494999999999999</v>
      </c>
      <c r="B376" s="21">
        <v>70.399000000000001</v>
      </c>
      <c r="C376" s="21">
        <v>249.60300000000001</v>
      </c>
      <c r="D376" s="22">
        <v>0.20006199999999999</v>
      </c>
      <c r="G376" s="1"/>
    </row>
    <row r="377" spans="1:7" x14ac:dyDescent="0.25">
      <c r="A377" s="20">
        <v>13.494999999999999</v>
      </c>
      <c r="B377" s="21">
        <v>70.596999999999994</v>
      </c>
      <c r="C377" s="21">
        <v>253.98</v>
      </c>
      <c r="D377" s="22">
        <v>0.20005200000000001</v>
      </c>
      <c r="G377" s="1"/>
    </row>
    <row r="378" spans="1:7" x14ac:dyDescent="0.25">
      <c r="A378" s="20">
        <v>13.494999999999999</v>
      </c>
      <c r="B378" s="21">
        <v>70.798000000000002</v>
      </c>
      <c r="C378" s="21">
        <v>257.233</v>
      </c>
      <c r="D378" s="22">
        <v>0.20005700000000001</v>
      </c>
      <c r="G378" s="1"/>
    </row>
    <row r="379" spans="1:7" x14ac:dyDescent="0.25">
      <c r="A379" s="20">
        <v>13.494999999999999</v>
      </c>
      <c r="B379" s="21">
        <v>71.001000000000005</v>
      </c>
      <c r="C379" s="21">
        <v>259.94499999999999</v>
      </c>
      <c r="D379" s="22">
        <v>0.20005899999999999</v>
      </c>
      <c r="G379" s="1"/>
    </row>
    <row r="380" spans="1:7" x14ac:dyDescent="0.25">
      <c r="A380" s="20">
        <v>13.494999999999999</v>
      </c>
      <c r="B380" s="21">
        <v>71.200999999999993</v>
      </c>
      <c r="C380" s="21">
        <v>261.19099999999997</v>
      </c>
      <c r="D380" s="22">
        <v>0.20005600000000001</v>
      </c>
      <c r="G380" s="1"/>
    </row>
    <row r="381" spans="1:7" x14ac:dyDescent="0.25">
      <c r="A381" s="20">
        <v>13.494999999999999</v>
      </c>
      <c r="B381" s="21">
        <v>71.399000000000001</v>
      </c>
      <c r="C381" s="21">
        <v>261.392</v>
      </c>
      <c r="D381" s="22">
        <v>0.20005500000000001</v>
      </c>
      <c r="G381" s="1"/>
    </row>
    <row r="382" spans="1:7" x14ac:dyDescent="0.25">
      <c r="A382" s="20">
        <v>13.494999999999999</v>
      </c>
      <c r="B382" s="21">
        <v>71.599999999999994</v>
      </c>
      <c r="C382" s="21">
        <v>261.12900000000002</v>
      </c>
      <c r="D382" s="22">
        <v>0.20006199999999999</v>
      </c>
      <c r="G382" s="1"/>
    </row>
    <row r="383" spans="1:7" x14ac:dyDescent="0.25">
      <c r="A383" s="20">
        <v>13.494999999999999</v>
      </c>
      <c r="B383" s="21">
        <v>71.801000000000002</v>
      </c>
      <c r="C383" s="21">
        <v>259.47699999999998</v>
      </c>
      <c r="D383" s="22">
        <v>0.20005899999999999</v>
      </c>
      <c r="G383" s="1"/>
    </row>
    <row r="384" spans="1:7" x14ac:dyDescent="0.25">
      <c r="A384" s="20">
        <v>13.494999999999999</v>
      </c>
      <c r="B384" s="21">
        <v>72.001000000000005</v>
      </c>
      <c r="C384" s="21">
        <v>256.654</v>
      </c>
      <c r="D384" s="22">
        <v>0.20005500000000001</v>
      </c>
      <c r="G384" s="1"/>
    </row>
    <row r="385" spans="1:7" x14ac:dyDescent="0.25">
      <c r="A385" s="20">
        <v>13.494999999999999</v>
      </c>
      <c r="B385" s="21">
        <v>72.198999999999998</v>
      </c>
      <c r="C385" s="21">
        <v>252.608</v>
      </c>
      <c r="D385" s="22">
        <v>0.20006199999999999</v>
      </c>
      <c r="G385" s="1"/>
    </row>
    <row r="386" spans="1:7" x14ac:dyDescent="0.25">
      <c r="A386" s="20">
        <v>13.494999999999999</v>
      </c>
      <c r="B386" s="21">
        <v>72.400000000000006</v>
      </c>
      <c r="C386" s="21">
        <v>248.029</v>
      </c>
      <c r="D386" s="22">
        <v>0.20005899999999999</v>
      </c>
      <c r="G386" s="1"/>
    </row>
    <row r="387" spans="1:7" x14ac:dyDescent="0.25">
      <c r="A387" s="20">
        <v>13.494999999999999</v>
      </c>
      <c r="B387" s="21">
        <v>72.600999999999999</v>
      </c>
      <c r="C387" s="21">
        <v>241.28399999999999</v>
      </c>
      <c r="D387" s="22">
        <v>0.20005899999999999</v>
      </c>
      <c r="G387" s="1"/>
    </row>
    <row r="388" spans="1:7" x14ac:dyDescent="0.25">
      <c r="A388" s="20">
        <v>13.494999999999999</v>
      </c>
      <c r="B388" s="21">
        <v>72.8</v>
      </c>
      <c r="C388" s="21">
        <v>234.221</v>
      </c>
      <c r="D388" s="22">
        <v>0.20005700000000001</v>
      </c>
      <c r="G388" s="1"/>
    </row>
    <row r="389" spans="1:7" x14ac:dyDescent="0.25">
      <c r="A389" s="20">
        <v>13.494999999999999</v>
      </c>
      <c r="B389" s="21">
        <v>72.997</v>
      </c>
      <c r="C389" s="21">
        <v>226.31</v>
      </c>
      <c r="D389" s="22">
        <v>0.20006299999999999</v>
      </c>
      <c r="G389" s="1"/>
    </row>
    <row r="390" spans="1:7" x14ac:dyDescent="0.25">
      <c r="A390" s="20">
        <v>13.494999999999999</v>
      </c>
      <c r="B390" s="21">
        <v>73.197999999999993</v>
      </c>
      <c r="C390" s="21">
        <v>216.636</v>
      </c>
      <c r="D390" s="22">
        <v>0.20006599999999999</v>
      </c>
      <c r="G390" s="1"/>
    </row>
    <row r="391" spans="1:7" x14ac:dyDescent="0.25">
      <c r="A391" s="20">
        <v>13.494999999999999</v>
      </c>
      <c r="B391" s="21">
        <v>73.400000000000006</v>
      </c>
      <c r="C391" s="21">
        <v>205.90700000000001</v>
      </c>
      <c r="D391" s="22">
        <v>0.20006299999999999</v>
      </c>
      <c r="G391" s="1"/>
    </row>
    <row r="392" spans="1:7" x14ac:dyDescent="0.25">
      <c r="A392" s="20">
        <v>13.494999999999999</v>
      </c>
      <c r="B392" s="21">
        <v>73.599999999999994</v>
      </c>
      <c r="C392" s="21">
        <v>194.36699999999999</v>
      </c>
      <c r="D392" s="22">
        <v>0.20005899999999999</v>
      </c>
      <c r="G392" s="1"/>
    </row>
    <row r="393" spans="1:7" x14ac:dyDescent="0.25">
      <c r="A393" s="20">
        <v>13.494999999999999</v>
      </c>
      <c r="B393" s="21">
        <v>73.798000000000002</v>
      </c>
      <c r="C393" s="21">
        <v>181.97300000000001</v>
      </c>
      <c r="D393" s="22">
        <v>0.20006399999999999</v>
      </c>
      <c r="G393" s="1"/>
    </row>
    <row r="394" spans="1:7" x14ac:dyDescent="0.25">
      <c r="A394" s="20">
        <v>13.494999999999999</v>
      </c>
      <c r="B394" s="21">
        <v>74</v>
      </c>
      <c r="C394" s="21">
        <v>169.006</v>
      </c>
      <c r="D394" s="22">
        <v>0.20006199999999999</v>
      </c>
      <c r="G394" s="1"/>
    </row>
    <row r="395" spans="1:7" x14ac:dyDescent="0.25">
      <c r="A395" s="20">
        <v>13.494999999999999</v>
      </c>
      <c r="B395" s="21">
        <v>74.200999999999993</v>
      </c>
      <c r="C395" s="21">
        <v>156.09899999999999</v>
      </c>
      <c r="D395" s="22">
        <v>0.20005700000000001</v>
      </c>
      <c r="G395" s="1"/>
    </row>
    <row r="396" spans="1:7" x14ac:dyDescent="0.25">
      <c r="A396" s="20">
        <v>13.494999999999999</v>
      </c>
      <c r="B396" s="21">
        <v>74.402000000000001</v>
      </c>
      <c r="C396" s="21">
        <v>142.69999999999999</v>
      </c>
      <c r="D396" s="22">
        <v>0.20006499999999999</v>
      </c>
      <c r="G396" s="1"/>
    </row>
    <row r="397" spans="1:7" x14ac:dyDescent="0.25">
      <c r="A397" s="20">
        <v>13.494999999999999</v>
      </c>
      <c r="B397" s="21">
        <v>74.599000000000004</v>
      </c>
      <c r="C397" s="21">
        <v>129.45500000000001</v>
      </c>
      <c r="D397" s="22">
        <v>0.200069</v>
      </c>
      <c r="G397" s="1"/>
    </row>
    <row r="398" spans="1:7" x14ac:dyDescent="0.25">
      <c r="A398" s="20">
        <v>13.494999999999999</v>
      </c>
      <c r="B398" s="21">
        <v>74.8</v>
      </c>
      <c r="C398" s="21">
        <v>116.995</v>
      </c>
      <c r="D398" s="22">
        <v>0.200068</v>
      </c>
      <c r="G398" s="1"/>
    </row>
    <row r="399" spans="1:7" x14ac:dyDescent="0.25">
      <c r="A399" s="20">
        <v>13.494999999999999</v>
      </c>
      <c r="B399" s="21">
        <v>75.001000000000005</v>
      </c>
      <c r="C399" s="21">
        <v>104.77500000000001</v>
      </c>
      <c r="D399" s="22">
        <v>0.20006299999999999</v>
      </c>
      <c r="G399" s="1"/>
    </row>
    <row r="400" spans="1:7" x14ac:dyDescent="0.25">
      <c r="A400" s="20">
        <v>13.494999999999999</v>
      </c>
      <c r="B400" s="21">
        <v>75.200999999999993</v>
      </c>
      <c r="C400" s="21">
        <v>93.313000000000002</v>
      </c>
      <c r="D400" s="22">
        <v>0.20006499999999999</v>
      </c>
      <c r="G400" s="1"/>
    </row>
    <row r="401" spans="1:7" x14ac:dyDescent="0.25">
      <c r="A401" s="20">
        <v>13.494999999999999</v>
      </c>
      <c r="B401" s="21">
        <v>75.397999999999996</v>
      </c>
      <c r="C401" s="21">
        <v>82.85</v>
      </c>
      <c r="D401" s="22">
        <v>0.20006399999999999</v>
      </c>
      <c r="G401" s="1"/>
    </row>
    <row r="402" spans="1:7" x14ac:dyDescent="0.25">
      <c r="A402" s="20">
        <v>13.494999999999999</v>
      </c>
      <c r="B402" s="21">
        <v>75.900000000000006</v>
      </c>
      <c r="C402" s="21">
        <v>60.218000000000004</v>
      </c>
      <c r="D402" s="22">
        <v>0.20006699999999999</v>
      </c>
      <c r="G402" s="1"/>
    </row>
    <row r="403" spans="1:7" x14ac:dyDescent="0.25">
      <c r="A403" s="20">
        <v>13.494999999999999</v>
      </c>
      <c r="B403" s="21">
        <v>76.399000000000001</v>
      </c>
      <c r="C403" s="21">
        <v>43.518999999999998</v>
      </c>
      <c r="D403" s="22">
        <v>0.20006499999999999</v>
      </c>
      <c r="G403" s="1"/>
    </row>
    <row r="404" spans="1:7" x14ac:dyDescent="0.25">
      <c r="A404" s="20">
        <v>13.494999999999999</v>
      </c>
      <c r="B404" s="21">
        <v>76.900000000000006</v>
      </c>
      <c r="C404" s="21">
        <v>31.009</v>
      </c>
      <c r="D404" s="22">
        <v>0.20006599999999999</v>
      </c>
      <c r="G404" s="1"/>
    </row>
    <row r="405" spans="1:7" x14ac:dyDescent="0.25">
      <c r="A405" s="20">
        <v>13.494999999999999</v>
      </c>
      <c r="B405" s="21">
        <v>77.402000000000001</v>
      </c>
      <c r="C405" s="21">
        <v>22.689</v>
      </c>
      <c r="D405" s="22">
        <v>0.20006299999999999</v>
      </c>
      <c r="G405" s="1"/>
    </row>
    <row r="406" spans="1:7" x14ac:dyDescent="0.25">
      <c r="A406" s="20">
        <v>13.494999999999999</v>
      </c>
      <c r="B406" s="21">
        <v>77.899000000000001</v>
      </c>
      <c r="C406" s="21">
        <v>16.917000000000002</v>
      </c>
      <c r="D406" s="22">
        <v>0.20006099999999999</v>
      </c>
      <c r="G406" s="1"/>
    </row>
    <row r="407" spans="1:7" x14ac:dyDescent="0.25">
      <c r="A407" s="20">
        <v>13.494999999999999</v>
      </c>
      <c r="B407" s="21">
        <v>78.400999999999996</v>
      </c>
      <c r="C407" s="21">
        <v>12.343999999999999</v>
      </c>
      <c r="D407" s="22">
        <v>0.20005800000000001</v>
      </c>
      <c r="G407" s="1"/>
    </row>
    <row r="408" spans="1:7" x14ac:dyDescent="0.25">
      <c r="A408" s="20">
        <v>13.494999999999999</v>
      </c>
      <c r="B408" s="21">
        <v>78.900999999999996</v>
      </c>
      <c r="C408" s="21">
        <v>9.7170000000000005</v>
      </c>
      <c r="D408" s="22">
        <v>0.20006099999999999</v>
      </c>
      <c r="G408" s="1"/>
    </row>
    <row r="409" spans="1:7" x14ac:dyDescent="0.25">
      <c r="A409" s="20">
        <v>13.494999999999999</v>
      </c>
      <c r="B409" s="21">
        <v>79.397999999999996</v>
      </c>
      <c r="C409" s="21">
        <v>7.83</v>
      </c>
      <c r="D409" s="22">
        <v>0.20005300000000001</v>
      </c>
      <c r="G409" s="1"/>
    </row>
    <row r="410" spans="1:7" x14ac:dyDescent="0.25">
      <c r="A410" s="20">
        <v>13.494999999999999</v>
      </c>
      <c r="B410" s="21">
        <v>79.903000000000006</v>
      </c>
      <c r="C410" s="21">
        <v>6.1479999999999997</v>
      </c>
      <c r="D410" s="22">
        <v>0.20006199999999999</v>
      </c>
      <c r="G410" s="1"/>
    </row>
    <row r="411" spans="1:7" x14ac:dyDescent="0.25">
      <c r="A411" s="20">
        <v>13.494999999999999</v>
      </c>
      <c r="B411" s="21">
        <v>80.399000000000001</v>
      </c>
      <c r="C411" s="21">
        <v>4.766</v>
      </c>
      <c r="D411" s="22">
        <v>0.20005500000000001</v>
      </c>
      <c r="G411" s="1"/>
    </row>
    <row r="412" spans="1:7" x14ac:dyDescent="0.25">
      <c r="A412" s="20">
        <v>13.494999999999999</v>
      </c>
      <c r="B412" s="21">
        <v>80.899000000000001</v>
      </c>
      <c r="C412" s="21">
        <v>4.2089999999999996</v>
      </c>
      <c r="D412" s="22">
        <v>0.200049</v>
      </c>
      <c r="G412" s="1"/>
    </row>
    <row r="413" spans="1:7" x14ac:dyDescent="0.25">
      <c r="A413" s="20">
        <v>13.494999999999999</v>
      </c>
      <c r="B413" s="21">
        <v>81.402000000000001</v>
      </c>
      <c r="C413" s="21">
        <v>3.5720000000000001</v>
      </c>
      <c r="D413" s="22">
        <v>0.20005700000000001</v>
      </c>
      <c r="G413" s="1"/>
    </row>
    <row r="414" spans="1:7" x14ac:dyDescent="0.25">
      <c r="A414" s="20">
        <v>13.494999999999999</v>
      </c>
      <c r="B414" s="21">
        <v>81.899000000000001</v>
      </c>
      <c r="C414" s="21">
        <v>2.9969999999999999</v>
      </c>
      <c r="D414" s="22">
        <v>0.20005400000000001</v>
      </c>
      <c r="G414" s="1"/>
    </row>
    <row r="415" spans="1:7" x14ac:dyDescent="0.25">
      <c r="A415" s="20">
        <v>13.494999999999999</v>
      </c>
      <c r="B415" s="21">
        <v>82.402000000000001</v>
      </c>
      <c r="C415" s="21">
        <v>2.556</v>
      </c>
      <c r="D415" s="22">
        <v>0.20005899999999999</v>
      </c>
      <c r="G415" s="1"/>
    </row>
    <row r="416" spans="1:7" x14ac:dyDescent="0.25">
      <c r="A416" s="20">
        <v>13.494999999999999</v>
      </c>
      <c r="B416" s="21">
        <v>82.900999999999996</v>
      </c>
      <c r="C416" s="21">
        <v>2.206</v>
      </c>
      <c r="D416" s="22">
        <v>0.20006099999999999</v>
      </c>
      <c r="G416" s="1"/>
    </row>
    <row r="417" spans="1:7" x14ac:dyDescent="0.25">
      <c r="A417" s="20">
        <v>13.494999999999999</v>
      </c>
      <c r="B417" s="21">
        <v>83.399000000000001</v>
      </c>
      <c r="C417" s="21">
        <v>1.895</v>
      </c>
      <c r="D417" s="22">
        <v>0.20006399999999999</v>
      </c>
      <c r="G417" s="1"/>
    </row>
    <row r="418" spans="1:7" x14ac:dyDescent="0.25">
      <c r="A418" s="20">
        <v>13.494999999999999</v>
      </c>
      <c r="B418" s="21">
        <v>83.902000000000001</v>
      </c>
      <c r="C418" s="21">
        <v>1.6679999999999999</v>
      </c>
      <c r="D418" s="22">
        <v>0.20006399999999999</v>
      </c>
      <c r="G418" s="1"/>
    </row>
    <row r="419" spans="1:7" x14ac:dyDescent="0.25">
      <c r="A419" s="20">
        <v>13.494999999999999</v>
      </c>
      <c r="B419" s="21">
        <v>84.4</v>
      </c>
      <c r="C419" s="21">
        <v>1.4730000000000001</v>
      </c>
      <c r="D419" s="22">
        <v>0.20006299999999999</v>
      </c>
      <c r="G419" s="1"/>
    </row>
    <row r="420" spans="1:7" x14ac:dyDescent="0.25">
      <c r="A420" s="20">
        <v>13.494999999999999</v>
      </c>
      <c r="B420" s="21">
        <v>84.900999999999996</v>
      </c>
      <c r="C420" s="21">
        <v>1.3109999999999999</v>
      </c>
      <c r="D420" s="22">
        <v>0.20006199999999999</v>
      </c>
      <c r="G420" s="1"/>
    </row>
    <row r="421" spans="1:7" x14ac:dyDescent="0.25">
      <c r="A421" s="20">
        <v>13.494999999999999</v>
      </c>
      <c r="B421" s="21">
        <v>85.402000000000001</v>
      </c>
      <c r="C421" s="21">
        <v>1.1819999999999999</v>
      </c>
      <c r="D421" s="22">
        <v>0.20006299999999999</v>
      </c>
      <c r="G421" s="1"/>
    </row>
    <row r="422" spans="1:7" x14ac:dyDescent="0.25">
      <c r="A422" s="20">
        <v>13.494999999999999</v>
      </c>
      <c r="B422" s="21">
        <v>85.899000000000001</v>
      </c>
      <c r="C422" s="21">
        <v>1.0589999999999999</v>
      </c>
      <c r="D422" s="22">
        <v>0.20006199999999999</v>
      </c>
      <c r="G422" s="1"/>
    </row>
    <row r="423" spans="1:7" x14ac:dyDescent="0.25">
      <c r="A423" s="20">
        <v>13.494999999999999</v>
      </c>
      <c r="B423" s="21">
        <v>86.403000000000006</v>
      </c>
      <c r="C423" s="21">
        <v>0.95499999999999996</v>
      </c>
      <c r="D423" s="22">
        <v>0.20006299999999999</v>
      </c>
      <c r="G423" s="1"/>
    </row>
    <row r="424" spans="1:7" x14ac:dyDescent="0.25">
      <c r="A424" s="20">
        <v>13.494999999999999</v>
      </c>
      <c r="B424" s="21">
        <v>86.900999999999996</v>
      </c>
      <c r="C424" s="21">
        <v>0.879</v>
      </c>
      <c r="D424" s="22">
        <v>0.20006199999999999</v>
      </c>
      <c r="G424" s="1"/>
    </row>
    <row r="425" spans="1:7" x14ac:dyDescent="0.25">
      <c r="A425" s="20">
        <v>13.494999999999999</v>
      </c>
      <c r="B425" s="21">
        <v>87.400999999999996</v>
      </c>
      <c r="C425" s="21">
        <v>0.82599999999999996</v>
      </c>
      <c r="D425" s="22">
        <v>0.20006499999999999</v>
      </c>
      <c r="G425" s="1"/>
    </row>
    <row r="426" spans="1:7" x14ac:dyDescent="0.25">
      <c r="A426" s="20">
        <v>13.494999999999999</v>
      </c>
      <c r="B426" s="21">
        <v>87.902000000000001</v>
      </c>
      <c r="C426" s="21">
        <v>0.76300000000000001</v>
      </c>
      <c r="D426" s="22">
        <v>0.20005100000000001</v>
      </c>
      <c r="G426" s="1"/>
    </row>
    <row r="427" spans="1:7" x14ac:dyDescent="0.25">
      <c r="A427" s="20">
        <v>13.494999999999999</v>
      </c>
      <c r="B427" s="21">
        <v>88.399000000000001</v>
      </c>
      <c r="C427" s="21">
        <v>0.70799999999999996</v>
      </c>
      <c r="D427" s="22">
        <v>0.20005700000000001</v>
      </c>
      <c r="G427" s="1"/>
    </row>
    <row r="428" spans="1:7" x14ac:dyDescent="0.25">
      <c r="A428" s="20">
        <v>13.494999999999999</v>
      </c>
      <c r="B428" s="21">
        <v>88.900999999999996</v>
      </c>
      <c r="C428" s="21">
        <v>0.66200000000000003</v>
      </c>
      <c r="D428" s="22">
        <v>0.20006599999999999</v>
      </c>
      <c r="G428" s="1"/>
    </row>
    <row r="429" spans="1:7" x14ac:dyDescent="0.25">
      <c r="A429" s="20">
        <v>13.494999999999999</v>
      </c>
      <c r="B429" s="21">
        <v>89.402000000000001</v>
      </c>
      <c r="C429" s="21">
        <v>0.61899999999999999</v>
      </c>
      <c r="D429" s="22">
        <v>0.20006599999999999</v>
      </c>
      <c r="G429" s="1"/>
    </row>
    <row r="430" spans="1:7" x14ac:dyDescent="0.25">
      <c r="A430" s="20">
        <v>13.494999999999999</v>
      </c>
      <c r="B430" s="21">
        <v>89.9</v>
      </c>
      <c r="C430" s="21">
        <v>0.58099999999999996</v>
      </c>
      <c r="D430" s="22">
        <v>0.20005300000000001</v>
      </c>
      <c r="G430" s="1"/>
    </row>
    <row r="431" spans="1:7" x14ac:dyDescent="0.25">
      <c r="A431" s="20">
        <v>13.494999999999999</v>
      </c>
      <c r="B431" s="21">
        <v>90.402000000000001</v>
      </c>
      <c r="C431" s="21">
        <v>0.55900000000000005</v>
      </c>
      <c r="D431" s="22">
        <v>0.20005600000000001</v>
      </c>
      <c r="G431" s="1"/>
    </row>
    <row r="432" spans="1:7" x14ac:dyDescent="0.25">
      <c r="A432" s="20">
        <v>13.494999999999999</v>
      </c>
      <c r="B432" s="21">
        <v>90.9</v>
      </c>
      <c r="C432" s="21">
        <v>0.54200000000000004</v>
      </c>
      <c r="D432" s="22">
        <v>0.20005600000000001</v>
      </c>
      <c r="G432" s="1"/>
    </row>
    <row r="433" spans="1:7" x14ac:dyDescent="0.25">
      <c r="A433" s="20">
        <v>13.494999999999999</v>
      </c>
      <c r="B433" s="21">
        <v>91.399000000000001</v>
      </c>
      <c r="C433" s="21">
        <v>0.49199999999999999</v>
      </c>
      <c r="D433" s="22">
        <v>0.20005899999999999</v>
      </c>
      <c r="G433" s="1"/>
    </row>
    <row r="434" spans="1:7" x14ac:dyDescent="0.25">
      <c r="A434" s="20">
        <v>13.494999999999999</v>
      </c>
      <c r="B434" s="21">
        <v>91.902000000000001</v>
      </c>
      <c r="C434" s="21">
        <v>0.46400000000000002</v>
      </c>
      <c r="D434" s="22">
        <v>0.20005600000000001</v>
      </c>
      <c r="G434" s="1"/>
    </row>
    <row r="435" spans="1:7" x14ac:dyDescent="0.25">
      <c r="A435" s="20">
        <v>13.494999999999999</v>
      </c>
      <c r="B435" s="21">
        <v>92.4</v>
      </c>
      <c r="C435" s="21">
        <v>0.45800000000000002</v>
      </c>
      <c r="D435" s="22">
        <v>0.20006699999999999</v>
      </c>
      <c r="G435" s="1"/>
    </row>
    <row r="436" spans="1:7" x14ac:dyDescent="0.25">
      <c r="A436" s="20">
        <v>13.494999999999999</v>
      </c>
      <c r="B436" s="21">
        <v>92.900999999999996</v>
      </c>
      <c r="C436" s="21">
        <v>0.42</v>
      </c>
      <c r="D436" s="22">
        <v>0.20006499999999999</v>
      </c>
      <c r="G436" s="1"/>
    </row>
    <row r="437" spans="1:7" x14ac:dyDescent="0.25">
      <c r="A437" s="20">
        <v>13.494999999999999</v>
      </c>
      <c r="B437" s="21">
        <v>93.400999999999996</v>
      </c>
      <c r="C437" s="21">
        <v>0.40500000000000003</v>
      </c>
      <c r="D437" s="22">
        <v>0.20006099999999999</v>
      </c>
      <c r="G437" s="1"/>
    </row>
    <row r="438" spans="1:7" x14ac:dyDescent="0.25">
      <c r="A438" s="20">
        <v>13.494999999999999</v>
      </c>
      <c r="B438" s="21">
        <v>93.899000000000001</v>
      </c>
      <c r="C438" s="21">
        <v>0.40500000000000003</v>
      </c>
      <c r="D438" s="22">
        <v>0.20005899999999999</v>
      </c>
      <c r="G438" s="1"/>
    </row>
    <row r="439" spans="1:7" x14ac:dyDescent="0.25">
      <c r="A439" s="20">
        <v>13.494999999999999</v>
      </c>
      <c r="B439" s="21">
        <v>94.402000000000001</v>
      </c>
      <c r="C439" s="21">
        <v>0.38900000000000001</v>
      </c>
      <c r="D439" s="22">
        <v>0.20005899999999999</v>
      </c>
      <c r="G439" s="1"/>
    </row>
    <row r="440" spans="1:7" x14ac:dyDescent="0.25">
      <c r="A440" s="20">
        <v>13.494999999999999</v>
      </c>
      <c r="B440" s="21">
        <v>94.900999999999996</v>
      </c>
      <c r="C440" s="21">
        <v>0.377</v>
      </c>
      <c r="D440" s="22">
        <v>0.20005999999999999</v>
      </c>
      <c r="G440" s="1"/>
    </row>
    <row r="441" spans="1:7" x14ac:dyDescent="0.25">
      <c r="A441" s="20">
        <v>13.494999999999999</v>
      </c>
      <c r="B441" s="21">
        <v>95.399000000000001</v>
      </c>
      <c r="C441" s="21">
        <v>0.36599999999999999</v>
      </c>
      <c r="D441" s="22">
        <v>0.20005800000000001</v>
      </c>
      <c r="G441" s="1"/>
    </row>
    <row r="442" spans="1:7" x14ac:dyDescent="0.25">
      <c r="A442" s="20">
        <v>13.494999999999999</v>
      </c>
      <c r="B442" s="21">
        <v>95.900999999999996</v>
      </c>
      <c r="C442" s="21">
        <v>0.35599999999999998</v>
      </c>
      <c r="D442" s="22">
        <v>0.20005500000000001</v>
      </c>
      <c r="G442" s="1"/>
    </row>
    <row r="443" spans="1:7" x14ac:dyDescent="0.25">
      <c r="A443" s="20">
        <v>13.494999999999999</v>
      </c>
      <c r="B443" s="21">
        <v>96.4</v>
      </c>
      <c r="C443" s="21">
        <v>0.34799999999999998</v>
      </c>
      <c r="D443" s="22">
        <v>0.20006699999999999</v>
      </c>
      <c r="G443" s="1"/>
    </row>
    <row r="444" spans="1:7" x14ac:dyDescent="0.25">
      <c r="A444" s="20">
        <v>13.494999999999999</v>
      </c>
      <c r="B444" s="21">
        <v>96.900999999999996</v>
      </c>
      <c r="C444" s="21">
        <v>0.34100000000000003</v>
      </c>
      <c r="D444" s="22">
        <v>0.20005899999999999</v>
      </c>
      <c r="G444" s="1"/>
    </row>
    <row r="445" spans="1:7" x14ac:dyDescent="0.25">
      <c r="A445" s="20">
        <v>13.494999999999999</v>
      </c>
      <c r="B445" s="21">
        <v>97.400999999999996</v>
      </c>
      <c r="C445" s="21">
        <v>0.32600000000000001</v>
      </c>
      <c r="D445" s="22">
        <v>0.20005999999999999</v>
      </c>
      <c r="G445" s="1"/>
    </row>
    <row r="446" spans="1:7" x14ac:dyDescent="0.25">
      <c r="A446" s="20">
        <v>13.494999999999999</v>
      </c>
      <c r="B446" s="21">
        <v>97.899000000000001</v>
      </c>
      <c r="C446" s="21">
        <v>0.32200000000000001</v>
      </c>
      <c r="D446" s="22">
        <v>0.20005999999999999</v>
      </c>
      <c r="G446" s="1"/>
    </row>
    <row r="447" spans="1:7" x14ac:dyDescent="0.25">
      <c r="A447" s="20">
        <v>13.494999999999999</v>
      </c>
      <c r="B447" s="21">
        <v>98.402000000000001</v>
      </c>
      <c r="C447" s="21">
        <v>0.312</v>
      </c>
      <c r="D447" s="22">
        <v>0.20005700000000001</v>
      </c>
      <c r="G447" s="1"/>
    </row>
    <row r="448" spans="1:7" x14ac:dyDescent="0.25">
      <c r="A448" s="20">
        <v>13.494999999999999</v>
      </c>
      <c r="B448" s="21">
        <v>98.9</v>
      </c>
      <c r="C448" s="21">
        <v>0.29399999999999998</v>
      </c>
      <c r="D448" s="22">
        <v>0.20006199999999999</v>
      </c>
      <c r="G448" s="1"/>
    </row>
    <row r="449" spans="1:7" x14ac:dyDescent="0.25">
      <c r="A449" s="20">
        <v>13.494999999999999</v>
      </c>
      <c r="B449" s="21">
        <v>99.4</v>
      </c>
      <c r="C449" s="21">
        <v>0.27100000000000002</v>
      </c>
      <c r="D449" s="22">
        <v>0.20006299999999999</v>
      </c>
      <c r="G449" s="1"/>
    </row>
    <row r="450" spans="1:7" x14ac:dyDescent="0.25">
      <c r="A450" s="20">
        <v>13.494999999999999</v>
      </c>
      <c r="B450" s="21">
        <v>99.902000000000001</v>
      </c>
      <c r="C450" s="21">
        <v>0.27500000000000002</v>
      </c>
      <c r="D450" s="22">
        <v>0.20005700000000001</v>
      </c>
      <c r="G450" s="1"/>
    </row>
    <row r="451" spans="1:7" x14ac:dyDescent="0.25">
      <c r="A451" s="20">
        <v>13.494999999999999</v>
      </c>
      <c r="B451" s="21">
        <v>100.4</v>
      </c>
      <c r="C451" s="21">
        <v>0.27400000000000002</v>
      </c>
      <c r="D451" s="22">
        <v>0.20005899999999999</v>
      </c>
      <c r="G451" s="1"/>
    </row>
    <row r="452" spans="1:7" x14ac:dyDescent="0.25">
      <c r="A452" s="20">
        <v>13.494999999999999</v>
      </c>
      <c r="B452" s="21">
        <v>100.901</v>
      </c>
      <c r="C452" s="21">
        <v>0.26300000000000001</v>
      </c>
      <c r="D452" s="22">
        <v>0.20005400000000001</v>
      </c>
      <c r="G452" s="1"/>
    </row>
    <row r="453" spans="1:7" x14ac:dyDescent="0.25">
      <c r="A453" s="20">
        <v>13.494999999999999</v>
      </c>
      <c r="B453" s="21">
        <v>101.401</v>
      </c>
      <c r="C453" s="21">
        <v>0.27800000000000002</v>
      </c>
      <c r="D453" s="22">
        <v>0.20005800000000001</v>
      </c>
      <c r="G453" s="1"/>
    </row>
    <row r="454" spans="1:7" x14ac:dyDescent="0.25">
      <c r="A454" s="20">
        <v>13.695</v>
      </c>
      <c r="B454" s="21">
        <v>41.405000000000001</v>
      </c>
      <c r="C454" s="21">
        <v>0.16900000000000001</v>
      </c>
      <c r="D454" s="22">
        <v>0.20005700000000001</v>
      </c>
      <c r="G454" s="1"/>
    </row>
    <row r="455" spans="1:7" x14ac:dyDescent="0.25">
      <c r="A455" s="20">
        <v>13.695</v>
      </c>
      <c r="B455" s="21">
        <v>41.9</v>
      </c>
      <c r="C455" s="21">
        <v>0.14899999999999999</v>
      </c>
      <c r="D455" s="22">
        <v>0.200068</v>
      </c>
      <c r="G455" s="1"/>
    </row>
    <row r="456" spans="1:7" x14ac:dyDescent="0.25">
      <c r="A456" s="20">
        <v>13.695</v>
      </c>
      <c r="B456" s="21">
        <v>42.396999999999998</v>
      </c>
      <c r="C456" s="21">
        <v>0.14499999999999999</v>
      </c>
      <c r="D456" s="22">
        <v>0.20006699999999999</v>
      </c>
      <c r="G456" s="1"/>
    </row>
    <row r="457" spans="1:7" x14ac:dyDescent="0.25">
      <c r="A457" s="20">
        <v>13.695</v>
      </c>
      <c r="B457" s="21">
        <v>42.9</v>
      </c>
      <c r="C457" s="21">
        <v>0.16500000000000001</v>
      </c>
      <c r="D457" s="22">
        <v>0.20006199999999999</v>
      </c>
      <c r="G457" s="1"/>
    </row>
    <row r="458" spans="1:7" x14ac:dyDescent="0.25">
      <c r="A458" s="20">
        <v>13.695</v>
      </c>
      <c r="B458" s="21">
        <v>43.399000000000001</v>
      </c>
      <c r="C458" s="21">
        <v>0.16700000000000001</v>
      </c>
      <c r="D458" s="22">
        <v>0.20006299999999999</v>
      </c>
      <c r="G458" s="1"/>
    </row>
    <row r="459" spans="1:7" x14ac:dyDescent="0.25">
      <c r="A459" s="20">
        <v>13.695</v>
      </c>
      <c r="B459" s="21">
        <v>43.902000000000001</v>
      </c>
      <c r="C459" s="21">
        <v>0.16500000000000001</v>
      </c>
      <c r="D459" s="22">
        <v>0.20006699999999999</v>
      </c>
      <c r="G459" s="1"/>
    </row>
    <row r="460" spans="1:7" x14ac:dyDescent="0.25">
      <c r="A460" s="20">
        <v>13.695</v>
      </c>
      <c r="B460" s="21">
        <v>44.4</v>
      </c>
      <c r="C460" s="21">
        <v>0.16700000000000001</v>
      </c>
      <c r="D460" s="22">
        <v>0.20007</v>
      </c>
      <c r="G460" s="1"/>
    </row>
    <row r="461" spans="1:7" x14ac:dyDescent="0.25">
      <c r="A461" s="20">
        <v>13.695</v>
      </c>
      <c r="B461" s="21">
        <v>44.896000000000001</v>
      </c>
      <c r="C461" s="21">
        <v>0.185</v>
      </c>
      <c r="D461" s="22">
        <v>0.20005100000000001</v>
      </c>
      <c r="G461" s="1"/>
    </row>
    <row r="462" spans="1:7" x14ac:dyDescent="0.25">
      <c r="A462" s="20">
        <v>13.695</v>
      </c>
      <c r="B462" s="21">
        <v>45.399000000000001</v>
      </c>
      <c r="C462" s="21">
        <v>0.19400000000000001</v>
      </c>
      <c r="D462" s="22">
        <v>0.20006499999999999</v>
      </c>
      <c r="G462" s="1"/>
    </row>
    <row r="463" spans="1:7" x14ac:dyDescent="0.25">
      <c r="A463" s="20">
        <v>13.695</v>
      </c>
      <c r="B463" s="21">
        <v>45.899000000000001</v>
      </c>
      <c r="C463" s="21">
        <v>0.20899999999999999</v>
      </c>
      <c r="D463" s="22">
        <v>0.20005700000000001</v>
      </c>
      <c r="G463" s="1"/>
    </row>
    <row r="464" spans="1:7" x14ac:dyDescent="0.25">
      <c r="A464" s="20">
        <v>13.695</v>
      </c>
      <c r="B464" s="21">
        <v>46.401000000000003</v>
      </c>
      <c r="C464" s="21">
        <v>0.223</v>
      </c>
      <c r="D464" s="22">
        <v>0.20006199999999999</v>
      </c>
      <c r="G464" s="1"/>
    </row>
    <row r="465" spans="1:7" x14ac:dyDescent="0.25">
      <c r="A465" s="20">
        <v>13.695</v>
      </c>
      <c r="B465" s="21">
        <v>46.901000000000003</v>
      </c>
      <c r="C465" s="21">
        <v>0.23799999999999999</v>
      </c>
      <c r="D465" s="22">
        <v>0.20005999999999999</v>
      </c>
      <c r="G465" s="1"/>
    </row>
    <row r="466" spans="1:7" x14ac:dyDescent="0.25">
      <c r="A466" s="20">
        <v>13.695</v>
      </c>
      <c r="B466" s="21">
        <v>47.396999999999998</v>
      </c>
      <c r="C466" s="21">
        <v>0.251</v>
      </c>
      <c r="D466" s="22">
        <v>0.20005800000000001</v>
      </c>
      <c r="G466" s="1"/>
    </row>
    <row r="467" spans="1:7" x14ac:dyDescent="0.25">
      <c r="A467" s="20">
        <v>13.695</v>
      </c>
      <c r="B467" s="21">
        <v>47.9</v>
      </c>
      <c r="C467" s="21">
        <v>0.247</v>
      </c>
      <c r="D467" s="22">
        <v>0.20005999999999999</v>
      </c>
      <c r="G467" s="1"/>
    </row>
    <row r="468" spans="1:7" x14ac:dyDescent="0.25">
      <c r="A468" s="20">
        <v>13.695</v>
      </c>
      <c r="B468" s="21">
        <v>48.4</v>
      </c>
      <c r="C468" s="21">
        <v>0.26900000000000002</v>
      </c>
      <c r="D468" s="22">
        <v>0.20006399999999999</v>
      </c>
      <c r="G468" s="1"/>
    </row>
    <row r="469" spans="1:7" x14ac:dyDescent="0.25">
      <c r="A469" s="20">
        <v>13.695</v>
      </c>
      <c r="B469" s="21">
        <v>48.899000000000001</v>
      </c>
      <c r="C469" s="21">
        <v>0.27100000000000002</v>
      </c>
      <c r="D469" s="22">
        <v>0.20006399999999999</v>
      </c>
      <c r="G469" s="1"/>
    </row>
    <row r="470" spans="1:7" x14ac:dyDescent="0.25">
      <c r="A470" s="20">
        <v>13.695</v>
      </c>
      <c r="B470" s="21">
        <v>49.402000000000001</v>
      </c>
      <c r="C470" s="21">
        <v>0.29899999999999999</v>
      </c>
      <c r="D470" s="22">
        <v>0.20006199999999999</v>
      </c>
      <c r="G470" s="1"/>
    </row>
    <row r="471" spans="1:7" x14ac:dyDescent="0.25">
      <c r="A471" s="20">
        <v>13.695</v>
      </c>
      <c r="B471" s="21">
        <v>49.898000000000003</v>
      </c>
      <c r="C471" s="21">
        <v>0.313</v>
      </c>
      <c r="D471" s="22">
        <v>0.20006099999999999</v>
      </c>
      <c r="G471" s="1"/>
    </row>
    <row r="472" spans="1:7" x14ac:dyDescent="0.25">
      <c r="A472" s="20">
        <v>13.695</v>
      </c>
      <c r="B472" s="21">
        <v>50.396999999999998</v>
      </c>
      <c r="C472" s="21">
        <v>0.33100000000000002</v>
      </c>
      <c r="D472" s="22">
        <v>0.20006399999999999</v>
      </c>
      <c r="G472" s="1"/>
    </row>
    <row r="473" spans="1:7" x14ac:dyDescent="0.25">
      <c r="A473" s="20">
        <v>13.695</v>
      </c>
      <c r="B473" s="21">
        <v>50.901000000000003</v>
      </c>
      <c r="C473" s="21">
        <v>0.35199999999999998</v>
      </c>
      <c r="D473" s="22">
        <v>0.20006399999999999</v>
      </c>
      <c r="G473" s="1"/>
    </row>
    <row r="474" spans="1:7" x14ac:dyDescent="0.25">
      <c r="A474" s="20">
        <v>13.695</v>
      </c>
      <c r="B474" s="21">
        <v>51.399000000000001</v>
      </c>
      <c r="C474" s="21">
        <v>0.36799999999999999</v>
      </c>
      <c r="D474" s="22">
        <v>0.20006299999999999</v>
      </c>
      <c r="G474" s="1"/>
    </row>
    <row r="475" spans="1:7" x14ac:dyDescent="0.25">
      <c r="A475" s="20">
        <v>13.695</v>
      </c>
      <c r="B475" s="21">
        <v>51.901000000000003</v>
      </c>
      <c r="C475" s="21">
        <v>0.39400000000000002</v>
      </c>
      <c r="D475" s="22">
        <v>0.20005400000000001</v>
      </c>
      <c r="G475" s="1"/>
    </row>
    <row r="476" spans="1:7" x14ac:dyDescent="0.25">
      <c r="A476" s="20">
        <v>13.695</v>
      </c>
      <c r="B476" s="21">
        <v>52.399000000000001</v>
      </c>
      <c r="C476" s="21">
        <v>0.42599999999999999</v>
      </c>
      <c r="D476" s="22">
        <v>0.20006599999999999</v>
      </c>
      <c r="G476" s="1"/>
    </row>
    <row r="477" spans="1:7" x14ac:dyDescent="0.25">
      <c r="A477" s="20">
        <v>13.695</v>
      </c>
      <c r="B477" s="21">
        <v>52.896999999999998</v>
      </c>
      <c r="C477" s="21">
        <v>0.45100000000000001</v>
      </c>
      <c r="D477" s="22">
        <v>0.20006299999999999</v>
      </c>
      <c r="G477" s="1"/>
    </row>
    <row r="478" spans="1:7" x14ac:dyDescent="0.25">
      <c r="A478" s="20">
        <v>13.695</v>
      </c>
      <c r="B478" s="21">
        <v>53.4</v>
      </c>
      <c r="C478" s="21">
        <v>0.49099999999999999</v>
      </c>
      <c r="D478" s="22">
        <v>0.20005899999999999</v>
      </c>
      <c r="G478" s="1"/>
    </row>
    <row r="479" spans="1:7" x14ac:dyDescent="0.25">
      <c r="A479" s="20">
        <v>13.695</v>
      </c>
      <c r="B479" s="21">
        <v>53.9</v>
      </c>
      <c r="C479" s="21">
        <v>0.52400000000000002</v>
      </c>
      <c r="D479" s="22">
        <v>0.20006299999999999</v>
      </c>
      <c r="G479" s="1"/>
    </row>
    <row r="480" spans="1:7" x14ac:dyDescent="0.25">
      <c r="A480" s="20">
        <v>13.695</v>
      </c>
      <c r="B480" s="21">
        <v>54.4</v>
      </c>
      <c r="C480" s="21">
        <v>0.56499999999999995</v>
      </c>
      <c r="D480" s="22">
        <v>0.20006099999999999</v>
      </c>
      <c r="G480" s="1"/>
    </row>
    <row r="481" spans="1:7" x14ac:dyDescent="0.25">
      <c r="A481" s="20">
        <v>13.695</v>
      </c>
      <c r="B481" s="21">
        <v>54.9</v>
      </c>
      <c r="C481" s="21">
        <v>0.61199999999999999</v>
      </c>
      <c r="D481" s="22">
        <v>0.20006599999999999</v>
      </c>
      <c r="G481" s="1"/>
    </row>
    <row r="482" spans="1:7" x14ac:dyDescent="0.25">
      <c r="A482" s="20">
        <v>13.695</v>
      </c>
      <c r="B482" s="21">
        <v>55.396999999999998</v>
      </c>
      <c r="C482" s="21">
        <v>0.65900000000000003</v>
      </c>
      <c r="D482" s="22">
        <v>0.20005999999999999</v>
      </c>
      <c r="G482" s="1"/>
    </row>
    <row r="483" spans="1:7" x14ac:dyDescent="0.25">
      <c r="A483" s="20">
        <v>13.695</v>
      </c>
      <c r="B483" s="21">
        <v>55.901000000000003</v>
      </c>
      <c r="C483" s="21">
        <v>0.72199999999999998</v>
      </c>
      <c r="D483" s="22">
        <v>0.20006099999999999</v>
      </c>
      <c r="G483" s="1"/>
    </row>
    <row r="484" spans="1:7" x14ac:dyDescent="0.25">
      <c r="A484" s="20">
        <v>13.695</v>
      </c>
      <c r="B484" s="21">
        <v>56.4</v>
      </c>
      <c r="C484" s="21">
        <v>0.78200000000000003</v>
      </c>
      <c r="D484" s="22">
        <v>0.20005899999999999</v>
      </c>
      <c r="G484" s="1"/>
    </row>
    <row r="485" spans="1:7" x14ac:dyDescent="0.25">
      <c r="A485" s="20">
        <v>13.695</v>
      </c>
      <c r="B485" s="21">
        <v>56.899000000000001</v>
      </c>
      <c r="C485" s="21">
        <v>0.86699999999999999</v>
      </c>
      <c r="D485" s="22">
        <v>0.20005999999999999</v>
      </c>
      <c r="G485" s="1"/>
    </row>
    <row r="486" spans="1:7" x14ac:dyDescent="0.25">
      <c r="A486" s="20">
        <v>13.695</v>
      </c>
      <c r="B486" s="21">
        <v>57.401000000000003</v>
      </c>
      <c r="C486" s="21">
        <v>0.97099999999999997</v>
      </c>
      <c r="D486" s="22">
        <v>0.20006399999999999</v>
      </c>
      <c r="G486" s="1"/>
    </row>
    <row r="487" spans="1:7" x14ac:dyDescent="0.25">
      <c r="A487" s="20">
        <v>13.695</v>
      </c>
      <c r="B487" s="21">
        <v>57.898000000000003</v>
      </c>
      <c r="C487" s="21">
        <v>1.097</v>
      </c>
      <c r="D487" s="22">
        <v>0.20006499999999999</v>
      </c>
      <c r="G487" s="1"/>
    </row>
    <row r="488" spans="1:7" x14ac:dyDescent="0.25">
      <c r="A488" s="20">
        <v>13.695</v>
      </c>
      <c r="B488" s="21">
        <v>58.4</v>
      </c>
      <c r="C488" s="21">
        <v>1.2290000000000001</v>
      </c>
      <c r="D488" s="22">
        <v>0.20005999999999999</v>
      </c>
      <c r="G488" s="1"/>
    </row>
    <row r="489" spans="1:7" x14ac:dyDescent="0.25">
      <c r="A489" s="20">
        <v>13.695</v>
      </c>
      <c r="B489" s="21">
        <v>58.902000000000001</v>
      </c>
      <c r="C489" s="21">
        <v>1.379</v>
      </c>
      <c r="D489" s="22">
        <v>0.20006099999999999</v>
      </c>
      <c r="G489" s="1"/>
    </row>
    <row r="490" spans="1:7" x14ac:dyDescent="0.25">
      <c r="A490" s="20">
        <v>13.695</v>
      </c>
      <c r="B490" s="21">
        <v>59.399000000000001</v>
      </c>
      <c r="C490" s="21">
        <v>1.58</v>
      </c>
      <c r="D490" s="22">
        <v>0.20005899999999999</v>
      </c>
      <c r="G490" s="1"/>
    </row>
    <row r="491" spans="1:7" x14ac:dyDescent="0.25">
      <c r="A491" s="20">
        <v>13.695</v>
      </c>
      <c r="B491" s="21">
        <v>59.901000000000003</v>
      </c>
      <c r="C491" s="21">
        <v>1.7929999999999999</v>
      </c>
      <c r="D491" s="22">
        <v>0.20005500000000001</v>
      </c>
      <c r="G491" s="1"/>
    </row>
    <row r="492" spans="1:7" x14ac:dyDescent="0.25">
      <c r="A492" s="20">
        <v>13.695</v>
      </c>
      <c r="B492" s="21">
        <v>60.399000000000001</v>
      </c>
      <c r="C492" s="21">
        <v>2.0880000000000001</v>
      </c>
      <c r="D492" s="22">
        <v>0.20005899999999999</v>
      </c>
      <c r="G492" s="1"/>
    </row>
    <row r="493" spans="1:7" x14ac:dyDescent="0.25">
      <c r="A493" s="20">
        <v>13.695</v>
      </c>
      <c r="B493" s="21">
        <v>60.898000000000003</v>
      </c>
      <c r="C493" s="21">
        <v>2.4609999999999999</v>
      </c>
      <c r="D493" s="22">
        <v>0.20005999999999999</v>
      </c>
      <c r="G493" s="1"/>
    </row>
    <row r="494" spans="1:7" x14ac:dyDescent="0.25">
      <c r="A494" s="20">
        <v>13.695</v>
      </c>
      <c r="B494" s="21">
        <v>61.402000000000001</v>
      </c>
      <c r="C494" s="21">
        <v>2.93</v>
      </c>
      <c r="D494" s="22">
        <v>0.20006299999999999</v>
      </c>
      <c r="G494" s="1"/>
    </row>
    <row r="495" spans="1:7" x14ac:dyDescent="0.25">
      <c r="A495" s="20">
        <v>13.695</v>
      </c>
      <c r="B495" s="21">
        <v>61.9</v>
      </c>
      <c r="C495" s="21">
        <v>3.4940000000000002</v>
      </c>
      <c r="D495" s="22">
        <v>0.20005899999999999</v>
      </c>
      <c r="G495" s="1"/>
    </row>
    <row r="496" spans="1:7" x14ac:dyDescent="0.25">
      <c r="A496" s="20">
        <v>13.695</v>
      </c>
      <c r="B496" s="21">
        <v>62.401000000000003</v>
      </c>
      <c r="C496" s="21">
        <v>4.2670000000000003</v>
      </c>
      <c r="D496" s="22">
        <v>0.20005500000000001</v>
      </c>
      <c r="G496" s="1"/>
    </row>
    <row r="497" spans="1:7" x14ac:dyDescent="0.25">
      <c r="A497" s="20">
        <v>13.695</v>
      </c>
      <c r="B497" s="21">
        <v>62.899000000000001</v>
      </c>
      <c r="C497" s="21">
        <v>5.7610000000000001</v>
      </c>
      <c r="D497" s="22">
        <v>0.20005899999999999</v>
      </c>
      <c r="G497" s="1"/>
    </row>
    <row r="498" spans="1:7" x14ac:dyDescent="0.25">
      <c r="A498" s="20">
        <v>13.695</v>
      </c>
      <c r="B498" s="21">
        <v>63.396999999999998</v>
      </c>
      <c r="C498" s="21">
        <v>7.2539999999999996</v>
      </c>
      <c r="D498" s="22">
        <v>0.20006399999999999</v>
      </c>
      <c r="G498" s="1"/>
    </row>
    <row r="499" spans="1:7" x14ac:dyDescent="0.25">
      <c r="A499" s="20">
        <v>13.695</v>
      </c>
      <c r="B499" s="21">
        <v>63.901000000000003</v>
      </c>
      <c r="C499" s="21">
        <v>9.6780000000000008</v>
      </c>
      <c r="D499" s="22">
        <v>0.20005999999999999</v>
      </c>
      <c r="G499" s="1"/>
    </row>
    <row r="500" spans="1:7" x14ac:dyDescent="0.25">
      <c r="A500" s="20">
        <v>13.695</v>
      </c>
      <c r="B500" s="21">
        <v>64.399000000000001</v>
      </c>
      <c r="C500" s="21">
        <v>12.375</v>
      </c>
      <c r="D500" s="22">
        <v>0.20005999999999999</v>
      </c>
      <c r="G500" s="1"/>
    </row>
    <row r="501" spans="1:7" x14ac:dyDescent="0.25">
      <c r="A501" s="20">
        <v>13.695</v>
      </c>
      <c r="B501" s="21">
        <v>64.897999999999996</v>
      </c>
      <c r="C501" s="21">
        <v>16.553999999999998</v>
      </c>
      <c r="D501" s="22">
        <v>0.20005999999999999</v>
      </c>
      <c r="G501" s="1"/>
    </row>
    <row r="502" spans="1:7" x14ac:dyDescent="0.25">
      <c r="A502" s="20">
        <v>13.695</v>
      </c>
      <c r="B502" s="21">
        <v>65.400000000000006</v>
      </c>
      <c r="C502" s="21">
        <v>23.111000000000001</v>
      </c>
      <c r="D502" s="22">
        <v>0.20005400000000001</v>
      </c>
      <c r="G502" s="1"/>
    </row>
    <row r="503" spans="1:7" x14ac:dyDescent="0.25">
      <c r="A503" s="20">
        <v>13.695</v>
      </c>
      <c r="B503" s="21">
        <v>65.897999999999996</v>
      </c>
      <c r="C503" s="21">
        <v>31.981000000000002</v>
      </c>
      <c r="D503" s="22">
        <v>0.20006499999999999</v>
      </c>
      <c r="G503" s="1"/>
    </row>
    <row r="504" spans="1:7" x14ac:dyDescent="0.25">
      <c r="A504" s="20">
        <v>13.695</v>
      </c>
      <c r="B504" s="21">
        <v>66.400000000000006</v>
      </c>
      <c r="C504" s="21">
        <v>44.826000000000001</v>
      </c>
      <c r="D504" s="22">
        <v>0.20006499999999999</v>
      </c>
      <c r="G504" s="1"/>
    </row>
    <row r="505" spans="1:7" x14ac:dyDescent="0.25">
      <c r="A505" s="20">
        <v>13.695</v>
      </c>
      <c r="B505" s="21">
        <v>66.900999999999996</v>
      </c>
      <c r="C505" s="21">
        <v>62.57</v>
      </c>
      <c r="D505" s="22">
        <v>0.20006099999999999</v>
      </c>
      <c r="G505" s="1"/>
    </row>
    <row r="506" spans="1:7" x14ac:dyDescent="0.25">
      <c r="A506" s="20">
        <v>13.695</v>
      </c>
      <c r="B506" s="21">
        <v>67.397999999999996</v>
      </c>
      <c r="C506" s="21">
        <v>85.566999999999993</v>
      </c>
      <c r="D506" s="22">
        <v>0.20006099999999999</v>
      </c>
      <c r="G506" s="1"/>
    </row>
    <row r="507" spans="1:7" x14ac:dyDescent="0.25">
      <c r="A507" s="20">
        <v>13.695</v>
      </c>
      <c r="B507" s="21">
        <v>67.599000000000004</v>
      </c>
      <c r="C507" s="21">
        <v>96.62</v>
      </c>
      <c r="D507" s="22">
        <v>0.20006699999999999</v>
      </c>
      <c r="G507" s="1"/>
    </row>
    <row r="508" spans="1:7" x14ac:dyDescent="0.25">
      <c r="A508" s="20">
        <v>13.695</v>
      </c>
      <c r="B508" s="21">
        <v>67.8</v>
      </c>
      <c r="C508" s="21">
        <v>107.88500000000001</v>
      </c>
      <c r="D508" s="22">
        <v>0.20006199999999999</v>
      </c>
      <c r="G508" s="1"/>
    </row>
    <row r="509" spans="1:7" x14ac:dyDescent="0.25">
      <c r="A509" s="20">
        <v>13.695</v>
      </c>
      <c r="B509" s="21">
        <v>67.998999999999995</v>
      </c>
      <c r="C509" s="21">
        <v>120.49</v>
      </c>
      <c r="D509" s="22">
        <v>0.20005500000000001</v>
      </c>
      <c r="G509" s="1"/>
    </row>
    <row r="510" spans="1:7" x14ac:dyDescent="0.25">
      <c r="A510" s="20">
        <v>13.695</v>
      </c>
      <c r="B510" s="21">
        <v>68.197000000000003</v>
      </c>
      <c r="C510" s="21">
        <v>133.46299999999999</v>
      </c>
      <c r="D510" s="22">
        <v>0.20006399999999999</v>
      </c>
      <c r="G510" s="1"/>
    </row>
    <row r="511" spans="1:7" x14ac:dyDescent="0.25">
      <c r="A511" s="20">
        <v>13.695</v>
      </c>
      <c r="B511" s="21">
        <v>68.399000000000001</v>
      </c>
      <c r="C511" s="21">
        <v>146.37899999999999</v>
      </c>
      <c r="D511" s="22">
        <v>0.20005600000000001</v>
      </c>
      <c r="G511" s="1"/>
    </row>
    <row r="512" spans="1:7" x14ac:dyDescent="0.25">
      <c r="A512" s="20">
        <v>13.695</v>
      </c>
      <c r="B512" s="21">
        <v>68.600999999999999</v>
      </c>
      <c r="C512" s="21">
        <v>160.255</v>
      </c>
      <c r="D512" s="22">
        <v>0.20005700000000001</v>
      </c>
      <c r="G512" s="1"/>
    </row>
    <row r="513" spans="1:7" x14ac:dyDescent="0.25">
      <c r="A513" s="20">
        <v>13.695</v>
      </c>
      <c r="B513" s="21">
        <v>68.8</v>
      </c>
      <c r="C513" s="21">
        <v>173.45599999999999</v>
      </c>
      <c r="D513" s="22">
        <v>0.20005800000000001</v>
      </c>
      <c r="G513" s="1"/>
    </row>
    <row r="514" spans="1:7" x14ac:dyDescent="0.25">
      <c r="A514" s="20">
        <v>13.695</v>
      </c>
      <c r="B514" s="21">
        <v>68.998000000000005</v>
      </c>
      <c r="C514" s="21">
        <v>185.929</v>
      </c>
      <c r="D514" s="22">
        <v>0.20005600000000001</v>
      </c>
      <c r="G514" s="1"/>
    </row>
    <row r="515" spans="1:7" x14ac:dyDescent="0.25">
      <c r="A515" s="20">
        <v>13.695</v>
      </c>
      <c r="B515" s="21">
        <v>69.198999999999998</v>
      </c>
      <c r="C515" s="21">
        <v>198.00399999999999</v>
      </c>
      <c r="D515" s="22">
        <v>0.20006299999999999</v>
      </c>
      <c r="G515" s="1"/>
    </row>
    <row r="516" spans="1:7" x14ac:dyDescent="0.25">
      <c r="A516" s="20">
        <v>13.695</v>
      </c>
      <c r="B516" s="21">
        <v>69.400999999999996</v>
      </c>
      <c r="C516" s="21">
        <v>209.19499999999999</v>
      </c>
      <c r="D516" s="22">
        <v>0.20006199999999999</v>
      </c>
      <c r="G516" s="1"/>
    </row>
    <row r="517" spans="1:7" x14ac:dyDescent="0.25">
      <c r="A517" s="20">
        <v>13.695</v>
      </c>
      <c r="B517" s="21">
        <v>69.600999999999999</v>
      </c>
      <c r="C517" s="21">
        <v>219.376</v>
      </c>
      <c r="D517" s="22">
        <v>0.20006499999999999</v>
      </c>
      <c r="G517" s="1"/>
    </row>
    <row r="518" spans="1:7" x14ac:dyDescent="0.25">
      <c r="A518" s="20">
        <v>13.695</v>
      </c>
      <c r="B518" s="21">
        <v>69.798000000000002</v>
      </c>
      <c r="C518" s="21">
        <v>228.566</v>
      </c>
      <c r="D518" s="22">
        <v>0.20006099999999999</v>
      </c>
      <c r="G518" s="1"/>
    </row>
    <row r="519" spans="1:7" x14ac:dyDescent="0.25">
      <c r="A519" s="20">
        <v>13.695</v>
      </c>
      <c r="B519" s="21">
        <v>69.998999999999995</v>
      </c>
      <c r="C519" s="21">
        <v>236.506</v>
      </c>
      <c r="D519" s="22">
        <v>0.20006399999999999</v>
      </c>
      <c r="G519" s="1"/>
    </row>
    <row r="520" spans="1:7" x14ac:dyDescent="0.25">
      <c r="A520" s="20">
        <v>13.695</v>
      </c>
      <c r="B520" s="21">
        <v>70.2</v>
      </c>
      <c r="C520" s="21">
        <v>243.35400000000001</v>
      </c>
      <c r="D520" s="22">
        <v>0.20006499999999999</v>
      </c>
      <c r="G520" s="1"/>
    </row>
    <row r="521" spans="1:7" x14ac:dyDescent="0.25">
      <c r="A521" s="20">
        <v>13.695</v>
      </c>
      <c r="B521" s="21">
        <v>70.399000000000001</v>
      </c>
      <c r="C521" s="21">
        <v>249.05199999999999</v>
      </c>
      <c r="D521" s="22">
        <v>0.20006499999999999</v>
      </c>
      <c r="G521" s="1"/>
    </row>
    <row r="522" spans="1:7" x14ac:dyDescent="0.25">
      <c r="A522" s="20">
        <v>13.695</v>
      </c>
      <c r="B522" s="21">
        <v>70.596000000000004</v>
      </c>
      <c r="C522" s="21">
        <v>253.87700000000001</v>
      </c>
      <c r="D522" s="22">
        <v>0.20006199999999999</v>
      </c>
      <c r="G522" s="1"/>
    </row>
    <row r="523" spans="1:7" x14ac:dyDescent="0.25">
      <c r="A523" s="20">
        <v>13.695</v>
      </c>
      <c r="B523" s="21">
        <v>70.798000000000002</v>
      </c>
      <c r="C523" s="21">
        <v>257.45499999999998</v>
      </c>
      <c r="D523" s="22">
        <v>0.20006299999999999</v>
      </c>
      <c r="G523" s="1"/>
    </row>
    <row r="524" spans="1:7" x14ac:dyDescent="0.25">
      <c r="A524" s="20">
        <v>13.695</v>
      </c>
      <c r="B524" s="21">
        <v>71</v>
      </c>
      <c r="C524" s="21">
        <v>259.84300000000002</v>
      </c>
      <c r="D524" s="22">
        <v>0.20005999999999999</v>
      </c>
      <c r="G524" s="1"/>
    </row>
    <row r="525" spans="1:7" x14ac:dyDescent="0.25">
      <c r="A525" s="20">
        <v>13.695</v>
      </c>
      <c r="B525" s="21">
        <v>71.2</v>
      </c>
      <c r="C525" s="21">
        <v>261.05799999999999</v>
      </c>
      <c r="D525" s="22">
        <v>0.20005899999999999</v>
      </c>
      <c r="G525" s="1"/>
    </row>
    <row r="526" spans="1:7" x14ac:dyDescent="0.25">
      <c r="A526" s="20">
        <v>13.695</v>
      </c>
      <c r="B526" s="21">
        <v>71.397999999999996</v>
      </c>
      <c r="C526" s="21">
        <v>261.29399999999998</v>
      </c>
      <c r="D526" s="22">
        <v>0.20005800000000001</v>
      </c>
      <c r="G526" s="1"/>
    </row>
    <row r="527" spans="1:7" x14ac:dyDescent="0.25">
      <c r="A527" s="20">
        <v>13.695</v>
      </c>
      <c r="B527" s="21">
        <v>71.599000000000004</v>
      </c>
      <c r="C527" s="21">
        <v>261.02600000000001</v>
      </c>
      <c r="D527" s="22">
        <v>0.20005600000000001</v>
      </c>
      <c r="G527" s="1"/>
    </row>
    <row r="528" spans="1:7" x14ac:dyDescent="0.25">
      <c r="A528" s="20">
        <v>13.695</v>
      </c>
      <c r="B528" s="21">
        <v>71.801000000000002</v>
      </c>
      <c r="C528" s="21">
        <v>259.339</v>
      </c>
      <c r="D528" s="22">
        <v>0.20005800000000001</v>
      </c>
      <c r="G528" s="1"/>
    </row>
    <row r="529" spans="1:7" x14ac:dyDescent="0.25">
      <c r="A529" s="20">
        <v>13.695</v>
      </c>
      <c r="B529" s="21">
        <v>72.001000000000005</v>
      </c>
      <c r="C529" s="21">
        <v>256.548</v>
      </c>
      <c r="D529" s="22">
        <v>0.20006199999999999</v>
      </c>
      <c r="G529" s="1"/>
    </row>
    <row r="530" spans="1:7" x14ac:dyDescent="0.25">
      <c r="A530" s="20">
        <v>13.695</v>
      </c>
      <c r="B530" s="21">
        <v>72.198999999999998</v>
      </c>
      <c r="C530" s="21">
        <v>252.75299999999999</v>
      </c>
      <c r="D530" s="22">
        <v>0.20006099999999999</v>
      </c>
      <c r="G530" s="1"/>
    </row>
    <row r="531" spans="1:7" x14ac:dyDescent="0.25">
      <c r="A531" s="20">
        <v>13.695</v>
      </c>
      <c r="B531" s="21">
        <v>72.400000000000006</v>
      </c>
      <c r="C531" s="21">
        <v>247.976</v>
      </c>
      <c r="D531" s="22">
        <v>0.20007</v>
      </c>
      <c r="G531" s="1"/>
    </row>
    <row r="532" spans="1:7" x14ac:dyDescent="0.25">
      <c r="A532" s="20">
        <v>13.695</v>
      </c>
      <c r="B532" s="21">
        <v>72.600999999999999</v>
      </c>
      <c r="C532" s="21">
        <v>241.327</v>
      </c>
      <c r="D532" s="22">
        <v>0.20005800000000001</v>
      </c>
      <c r="G532" s="1"/>
    </row>
    <row r="533" spans="1:7" x14ac:dyDescent="0.25">
      <c r="A533" s="20">
        <v>13.695</v>
      </c>
      <c r="B533" s="21">
        <v>72.799000000000007</v>
      </c>
      <c r="C533" s="21">
        <v>234.279</v>
      </c>
      <c r="D533" s="22">
        <v>0.20006599999999999</v>
      </c>
      <c r="G533" s="1"/>
    </row>
    <row r="534" spans="1:7" x14ac:dyDescent="0.25">
      <c r="A534" s="20">
        <v>13.695</v>
      </c>
      <c r="B534" s="21">
        <v>72.995999999999995</v>
      </c>
      <c r="C534" s="21">
        <v>226.27</v>
      </c>
      <c r="D534" s="22">
        <v>0.200069</v>
      </c>
      <c r="G534" s="1"/>
    </row>
    <row r="535" spans="1:7" x14ac:dyDescent="0.25">
      <c r="A535" s="20">
        <v>13.695</v>
      </c>
      <c r="B535" s="21">
        <v>73.197999999999993</v>
      </c>
      <c r="C535" s="21">
        <v>216.69300000000001</v>
      </c>
      <c r="D535" s="22">
        <v>0.20005700000000001</v>
      </c>
      <c r="G535" s="1"/>
    </row>
    <row r="536" spans="1:7" x14ac:dyDescent="0.25">
      <c r="A536" s="20">
        <v>13.695</v>
      </c>
      <c r="B536" s="21">
        <v>73.400000000000006</v>
      </c>
      <c r="C536" s="21">
        <v>205.65</v>
      </c>
      <c r="D536" s="22">
        <v>0.20006199999999999</v>
      </c>
      <c r="G536" s="1"/>
    </row>
    <row r="537" spans="1:7" x14ac:dyDescent="0.25">
      <c r="A537" s="20">
        <v>13.695</v>
      </c>
      <c r="B537" s="21">
        <v>73.600999999999999</v>
      </c>
      <c r="C537" s="21">
        <v>194.422</v>
      </c>
      <c r="D537" s="22">
        <v>0.20006399999999999</v>
      </c>
      <c r="G537" s="1"/>
    </row>
    <row r="538" spans="1:7" x14ac:dyDescent="0.25">
      <c r="A538" s="20">
        <v>13.695</v>
      </c>
      <c r="B538" s="21">
        <v>73.798000000000002</v>
      </c>
      <c r="C538" s="21">
        <v>182.43100000000001</v>
      </c>
      <c r="D538" s="22">
        <v>0.20006499999999999</v>
      </c>
      <c r="G538" s="1"/>
    </row>
    <row r="539" spans="1:7" x14ac:dyDescent="0.25">
      <c r="A539" s="20">
        <v>13.695</v>
      </c>
      <c r="B539" s="21">
        <v>73.998999999999995</v>
      </c>
      <c r="C539" s="21">
        <v>169.61799999999999</v>
      </c>
      <c r="D539" s="22">
        <v>0.20006399999999999</v>
      </c>
      <c r="G539" s="1"/>
    </row>
    <row r="540" spans="1:7" x14ac:dyDescent="0.25">
      <c r="A540" s="20">
        <v>13.695</v>
      </c>
      <c r="B540" s="21">
        <v>74.200999999999993</v>
      </c>
      <c r="C540" s="21">
        <v>156.297</v>
      </c>
      <c r="D540" s="22">
        <v>0.20005800000000001</v>
      </c>
      <c r="G540" s="1"/>
    </row>
    <row r="541" spans="1:7" x14ac:dyDescent="0.25">
      <c r="A541" s="20">
        <v>13.695</v>
      </c>
      <c r="B541" s="21">
        <v>74.400999999999996</v>
      </c>
      <c r="C541" s="21">
        <v>142.602</v>
      </c>
      <c r="D541" s="22">
        <v>0.20005899999999999</v>
      </c>
      <c r="G541" s="1"/>
    </row>
    <row r="542" spans="1:7" x14ac:dyDescent="0.25">
      <c r="A542" s="20">
        <v>13.695</v>
      </c>
      <c r="B542" s="21">
        <v>74.597999999999999</v>
      </c>
      <c r="C542" s="21">
        <v>129.72200000000001</v>
      </c>
      <c r="D542" s="22">
        <v>0.20005700000000001</v>
      </c>
      <c r="G542" s="1"/>
    </row>
    <row r="543" spans="1:7" x14ac:dyDescent="0.25">
      <c r="A543" s="20">
        <v>13.695</v>
      </c>
      <c r="B543" s="21">
        <v>74.8</v>
      </c>
      <c r="C543" s="21">
        <v>117.39100000000001</v>
      </c>
      <c r="D543" s="22">
        <v>0.20006299999999999</v>
      </c>
      <c r="G543" s="1"/>
    </row>
    <row r="544" spans="1:7" x14ac:dyDescent="0.25">
      <c r="A544" s="20">
        <v>13.695</v>
      </c>
      <c r="B544" s="21">
        <v>75.001000000000005</v>
      </c>
      <c r="C544" s="21">
        <v>104.884</v>
      </c>
      <c r="D544" s="22">
        <v>0.20006599999999999</v>
      </c>
      <c r="G544" s="1"/>
    </row>
    <row r="545" spans="1:7" x14ac:dyDescent="0.25">
      <c r="A545" s="20">
        <v>13.695</v>
      </c>
      <c r="B545" s="21">
        <v>75.200999999999993</v>
      </c>
      <c r="C545" s="21">
        <v>93.358000000000004</v>
      </c>
      <c r="D545" s="22">
        <v>0.20006299999999999</v>
      </c>
      <c r="G545" s="1"/>
    </row>
    <row r="546" spans="1:7" x14ac:dyDescent="0.25">
      <c r="A546" s="20">
        <v>13.695</v>
      </c>
      <c r="B546" s="21">
        <v>75.397000000000006</v>
      </c>
      <c r="C546" s="21">
        <v>83.278000000000006</v>
      </c>
      <c r="D546" s="22">
        <v>0.20005999999999999</v>
      </c>
      <c r="G546" s="1"/>
    </row>
    <row r="547" spans="1:7" x14ac:dyDescent="0.25">
      <c r="A547" s="20">
        <v>13.695</v>
      </c>
      <c r="B547" s="21">
        <v>75.900000000000006</v>
      </c>
      <c r="C547" s="21">
        <v>60.603999999999999</v>
      </c>
      <c r="D547" s="22">
        <v>0.20006699999999999</v>
      </c>
      <c r="G547" s="1"/>
    </row>
    <row r="548" spans="1:7" x14ac:dyDescent="0.25">
      <c r="A548" s="20">
        <v>13.695</v>
      </c>
      <c r="B548" s="21">
        <v>76.399000000000001</v>
      </c>
      <c r="C548" s="21">
        <v>43.398000000000003</v>
      </c>
      <c r="D548" s="22">
        <v>0.20005600000000001</v>
      </c>
      <c r="G548" s="1"/>
    </row>
    <row r="549" spans="1:7" x14ac:dyDescent="0.25">
      <c r="A549" s="20">
        <v>13.695</v>
      </c>
      <c r="B549" s="21">
        <v>76.900000000000006</v>
      </c>
      <c r="C549" s="21">
        <v>31.131</v>
      </c>
      <c r="D549" s="22">
        <v>0.20005700000000001</v>
      </c>
      <c r="G549" s="1"/>
    </row>
    <row r="550" spans="1:7" x14ac:dyDescent="0.25">
      <c r="A550" s="20">
        <v>13.695</v>
      </c>
      <c r="B550" s="21">
        <v>77.402000000000001</v>
      </c>
      <c r="C550" s="21">
        <v>22.736000000000001</v>
      </c>
      <c r="D550" s="22">
        <v>0.20005800000000001</v>
      </c>
      <c r="G550" s="1"/>
    </row>
    <row r="551" spans="1:7" x14ac:dyDescent="0.25">
      <c r="A551" s="20">
        <v>13.695</v>
      </c>
      <c r="B551" s="21">
        <v>77.897999999999996</v>
      </c>
      <c r="C551" s="21">
        <v>16.649000000000001</v>
      </c>
      <c r="D551" s="22">
        <v>0.20006099999999999</v>
      </c>
      <c r="G551" s="1"/>
    </row>
    <row r="552" spans="1:7" x14ac:dyDescent="0.25">
      <c r="A552" s="20">
        <v>13.695</v>
      </c>
      <c r="B552" s="21">
        <v>78.400000000000006</v>
      </c>
      <c r="C552" s="21">
        <v>12.666</v>
      </c>
      <c r="D552" s="22">
        <v>0.20006399999999999</v>
      </c>
      <c r="G552" s="1"/>
    </row>
    <row r="553" spans="1:7" x14ac:dyDescent="0.25">
      <c r="A553" s="20">
        <v>13.695</v>
      </c>
      <c r="B553" s="21">
        <v>78.900999999999996</v>
      </c>
      <c r="C553" s="21">
        <v>9.8369999999999997</v>
      </c>
      <c r="D553" s="22">
        <v>0.20005999999999999</v>
      </c>
      <c r="G553" s="1"/>
    </row>
    <row r="554" spans="1:7" x14ac:dyDescent="0.25">
      <c r="A554" s="20">
        <v>13.695</v>
      </c>
      <c r="B554" s="21">
        <v>79.399000000000001</v>
      </c>
      <c r="C554" s="21">
        <v>7.835</v>
      </c>
      <c r="D554" s="22">
        <v>0.20006099999999999</v>
      </c>
      <c r="G554" s="1"/>
    </row>
    <row r="555" spans="1:7" x14ac:dyDescent="0.25">
      <c r="A555" s="20">
        <v>13.695</v>
      </c>
      <c r="B555" s="21">
        <v>79.902000000000001</v>
      </c>
      <c r="C555" s="21">
        <v>6.1619999999999999</v>
      </c>
      <c r="D555" s="22">
        <v>0.20006699999999999</v>
      </c>
      <c r="G555" s="1"/>
    </row>
    <row r="556" spans="1:7" x14ac:dyDescent="0.25">
      <c r="A556" s="20">
        <v>13.695</v>
      </c>
      <c r="B556" s="21">
        <v>80.399000000000001</v>
      </c>
      <c r="C556" s="21">
        <v>4.7679999999999998</v>
      </c>
      <c r="D556" s="22">
        <v>0.20005800000000001</v>
      </c>
      <c r="G556" s="1"/>
    </row>
    <row r="557" spans="1:7" x14ac:dyDescent="0.25">
      <c r="A557" s="20">
        <v>13.695</v>
      </c>
      <c r="B557" s="21">
        <v>80.899000000000001</v>
      </c>
      <c r="C557" s="21">
        <v>4.2030000000000003</v>
      </c>
      <c r="D557" s="22">
        <v>0.20005899999999999</v>
      </c>
      <c r="G557" s="1"/>
    </row>
    <row r="558" spans="1:7" x14ac:dyDescent="0.25">
      <c r="A558" s="20">
        <v>13.695</v>
      </c>
      <c r="B558" s="21">
        <v>81.400999999999996</v>
      </c>
      <c r="C558" s="21">
        <v>3.57</v>
      </c>
      <c r="D558" s="22">
        <v>0.20005600000000001</v>
      </c>
      <c r="G558" s="1"/>
    </row>
    <row r="559" spans="1:7" x14ac:dyDescent="0.25">
      <c r="A559" s="20">
        <v>13.695</v>
      </c>
      <c r="B559" s="21">
        <v>81.899000000000001</v>
      </c>
      <c r="C559" s="21">
        <v>3.0049999999999999</v>
      </c>
      <c r="D559" s="22">
        <v>0.20005400000000001</v>
      </c>
      <c r="G559" s="1"/>
    </row>
    <row r="560" spans="1:7" x14ac:dyDescent="0.25">
      <c r="A560" s="20">
        <v>13.695</v>
      </c>
      <c r="B560" s="21">
        <v>82.402000000000001</v>
      </c>
      <c r="C560" s="21">
        <v>2.5529999999999999</v>
      </c>
      <c r="D560" s="22">
        <v>0.20006399999999999</v>
      </c>
      <c r="G560" s="1"/>
    </row>
    <row r="561" spans="1:7" x14ac:dyDescent="0.25">
      <c r="A561" s="20">
        <v>13.695</v>
      </c>
      <c r="B561" s="21">
        <v>82.9</v>
      </c>
      <c r="C561" s="21">
        <v>2.1779999999999999</v>
      </c>
      <c r="D561" s="22">
        <v>0.20005600000000001</v>
      </c>
      <c r="G561" s="1"/>
    </row>
    <row r="562" spans="1:7" x14ac:dyDescent="0.25">
      <c r="A562" s="20">
        <v>13.695</v>
      </c>
      <c r="B562" s="21">
        <v>83.397999999999996</v>
      </c>
      <c r="C562" s="21">
        <v>1.889</v>
      </c>
      <c r="D562" s="22">
        <v>0.20006399999999999</v>
      </c>
      <c r="G562" s="1"/>
    </row>
    <row r="563" spans="1:7" x14ac:dyDescent="0.25">
      <c r="A563" s="20">
        <v>13.695</v>
      </c>
      <c r="B563" s="21">
        <v>83.902000000000001</v>
      </c>
      <c r="C563" s="21">
        <v>1.665</v>
      </c>
      <c r="D563" s="22">
        <v>0.20006399999999999</v>
      </c>
      <c r="G563" s="1"/>
    </row>
    <row r="564" spans="1:7" x14ac:dyDescent="0.25">
      <c r="A564" s="20">
        <v>13.695</v>
      </c>
      <c r="B564" s="21">
        <v>84.4</v>
      </c>
      <c r="C564" s="21">
        <v>1.4670000000000001</v>
      </c>
      <c r="D564" s="22">
        <v>0.20006099999999999</v>
      </c>
      <c r="G564" s="1"/>
    </row>
    <row r="565" spans="1:7" x14ac:dyDescent="0.25">
      <c r="A565" s="20">
        <v>13.695</v>
      </c>
      <c r="B565" s="21">
        <v>84.900999999999996</v>
      </c>
      <c r="C565" s="21">
        <v>1.31</v>
      </c>
      <c r="D565" s="22">
        <v>0.20006599999999999</v>
      </c>
      <c r="G565" s="1"/>
    </row>
    <row r="566" spans="1:7" x14ac:dyDescent="0.25">
      <c r="A566" s="20">
        <v>13.695</v>
      </c>
      <c r="B566" s="21">
        <v>85.402000000000001</v>
      </c>
      <c r="C566" s="21">
        <v>1.1679999999999999</v>
      </c>
      <c r="D566" s="22">
        <v>0.20006399999999999</v>
      </c>
      <c r="G566" s="1"/>
    </row>
    <row r="567" spans="1:7" x14ac:dyDescent="0.25">
      <c r="A567" s="20">
        <v>13.695</v>
      </c>
      <c r="B567" s="21">
        <v>85.899000000000001</v>
      </c>
      <c r="C567" s="21">
        <v>1.0509999999999999</v>
      </c>
      <c r="D567" s="22">
        <v>0.20006399999999999</v>
      </c>
      <c r="G567" s="1"/>
    </row>
    <row r="568" spans="1:7" x14ac:dyDescent="0.25">
      <c r="A568" s="20">
        <v>13.695</v>
      </c>
      <c r="B568" s="21">
        <v>86.403000000000006</v>
      </c>
      <c r="C568" s="21">
        <v>0.97599999999999998</v>
      </c>
      <c r="D568" s="22">
        <v>0.200071</v>
      </c>
      <c r="G568" s="1"/>
    </row>
    <row r="569" spans="1:7" x14ac:dyDescent="0.25">
      <c r="A569" s="20">
        <v>13.695</v>
      </c>
      <c r="B569" s="21">
        <v>86.900999999999996</v>
      </c>
      <c r="C569" s="21">
        <v>0.89300000000000002</v>
      </c>
      <c r="D569" s="22">
        <v>0.20005500000000001</v>
      </c>
      <c r="G569" s="1"/>
    </row>
    <row r="570" spans="1:7" x14ac:dyDescent="0.25">
      <c r="A570" s="20">
        <v>13.695</v>
      </c>
      <c r="B570" s="21">
        <v>87.4</v>
      </c>
      <c r="C570" s="21">
        <v>0.81599999999999995</v>
      </c>
      <c r="D570" s="22">
        <v>0.20006699999999999</v>
      </c>
      <c r="G570" s="1"/>
    </row>
    <row r="571" spans="1:7" x14ac:dyDescent="0.25">
      <c r="A571" s="20">
        <v>13.695</v>
      </c>
      <c r="B571" s="21">
        <v>87.902000000000001</v>
      </c>
      <c r="C571" s="21">
        <v>0.75600000000000001</v>
      </c>
      <c r="D571" s="22">
        <v>0.200074</v>
      </c>
      <c r="G571" s="1"/>
    </row>
    <row r="572" spans="1:7" x14ac:dyDescent="0.25">
      <c r="A572" s="20">
        <v>13.695</v>
      </c>
      <c r="B572" s="21">
        <v>88.399000000000001</v>
      </c>
      <c r="C572" s="21">
        <v>0.71699999999999997</v>
      </c>
      <c r="D572" s="22">
        <v>0.20006199999999999</v>
      </c>
      <c r="G572" s="1"/>
    </row>
    <row r="573" spans="1:7" x14ac:dyDescent="0.25">
      <c r="A573" s="20">
        <v>13.695</v>
      </c>
      <c r="B573" s="21">
        <v>88.900999999999996</v>
      </c>
      <c r="C573" s="21">
        <v>0.67100000000000004</v>
      </c>
      <c r="D573" s="22">
        <v>0.20006299999999999</v>
      </c>
      <c r="G573" s="1"/>
    </row>
    <row r="574" spans="1:7" x14ac:dyDescent="0.25">
      <c r="A574" s="20">
        <v>13.695</v>
      </c>
      <c r="B574" s="21">
        <v>89.402000000000001</v>
      </c>
      <c r="C574" s="21">
        <v>0.629</v>
      </c>
      <c r="D574" s="22">
        <v>0.20006099999999999</v>
      </c>
      <c r="G574" s="1"/>
    </row>
    <row r="575" spans="1:7" x14ac:dyDescent="0.25">
      <c r="A575" s="20">
        <v>13.695</v>
      </c>
      <c r="B575" s="21">
        <v>89.899000000000001</v>
      </c>
      <c r="C575" s="21">
        <v>0.59199999999999997</v>
      </c>
      <c r="D575" s="22">
        <v>0.20005999999999999</v>
      </c>
      <c r="G575" s="1"/>
    </row>
    <row r="576" spans="1:7" x14ac:dyDescent="0.25">
      <c r="A576" s="20">
        <v>13.695</v>
      </c>
      <c r="B576" s="21">
        <v>90.402000000000001</v>
      </c>
      <c r="C576" s="21">
        <v>0.56299999999999994</v>
      </c>
      <c r="D576" s="22">
        <v>0.20005899999999999</v>
      </c>
      <c r="G576" s="1"/>
    </row>
    <row r="577" spans="1:7" x14ac:dyDescent="0.25">
      <c r="A577" s="20">
        <v>13.695</v>
      </c>
      <c r="B577" s="21">
        <v>90.9</v>
      </c>
      <c r="C577" s="21">
        <v>0.54</v>
      </c>
      <c r="D577" s="22">
        <v>0.20005600000000001</v>
      </c>
      <c r="G577" s="1"/>
    </row>
    <row r="578" spans="1:7" x14ac:dyDescent="0.25">
      <c r="A578" s="20">
        <v>13.695</v>
      </c>
      <c r="B578" s="21">
        <v>91.399000000000001</v>
      </c>
      <c r="C578" s="21">
        <v>0.52400000000000002</v>
      </c>
      <c r="D578" s="22">
        <v>0.20006099999999999</v>
      </c>
      <c r="G578" s="1"/>
    </row>
    <row r="579" spans="1:7" x14ac:dyDescent="0.25">
      <c r="A579" s="20">
        <v>13.695</v>
      </c>
      <c r="B579" s="21">
        <v>91.902000000000001</v>
      </c>
      <c r="C579" s="21">
        <v>0.49299999999999999</v>
      </c>
      <c r="D579" s="22">
        <v>0.20005700000000001</v>
      </c>
      <c r="G579" s="1"/>
    </row>
    <row r="580" spans="1:7" x14ac:dyDescent="0.25">
      <c r="A580" s="20">
        <v>13.695</v>
      </c>
      <c r="B580" s="21">
        <v>92.4</v>
      </c>
      <c r="C580" s="21">
        <v>0.46800000000000003</v>
      </c>
      <c r="D580" s="22">
        <v>0.20006399999999999</v>
      </c>
      <c r="G580" s="1"/>
    </row>
    <row r="581" spans="1:7" x14ac:dyDescent="0.25">
      <c r="A581" s="20">
        <v>13.695</v>
      </c>
      <c r="B581" s="21">
        <v>92.900999999999996</v>
      </c>
      <c r="C581" s="21">
        <v>0.42899999999999999</v>
      </c>
      <c r="D581" s="22">
        <v>0.200068</v>
      </c>
      <c r="G581" s="1"/>
    </row>
    <row r="582" spans="1:7" x14ac:dyDescent="0.25">
      <c r="A582" s="20">
        <v>13.695</v>
      </c>
      <c r="B582" s="21">
        <v>93.400999999999996</v>
      </c>
      <c r="C582" s="21">
        <v>0.41799999999999998</v>
      </c>
      <c r="D582" s="22">
        <v>0.20006399999999999</v>
      </c>
      <c r="G582" s="1"/>
    </row>
    <row r="583" spans="1:7" x14ac:dyDescent="0.25">
      <c r="A583" s="20">
        <v>13.695</v>
      </c>
      <c r="B583" s="21">
        <v>93.899000000000001</v>
      </c>
      <c r="C583" s="21">
        <v>0.38800000000000001</v>
      </c>
      <c r="D583" s="22">
        <v>0.200072</v>
      </c>
      <c r="G583" s="1"/>
    </row>
    <row r="584" spans="1:7" x14ac:dyDescent="0.25">
      <c r="A584" s="20">
        <v>13.695</v>
      </c>
      <c r="B584" s="21">
        <v>94.402000000000001</v>
      </c>
      <c r="C584" s="21">
        <v>0.40100000000000002</v>
      </c>
      <c r="D584" s="22">
        <v>0.200068</v>
      </c>
      <c r="G584" s="1"/>
    </row>
    <row r="585" spans="1:7" x14ac:dyDescent="0.25">
      <c r="A585" s="20">
        <v>13.695</v>
      </c>
      <c r="B585" s="21">
        <v>94.9</v>
      </c>
      <c r="C585" s="21">
        <v>0.379</v>
      </c>
      <c r="D585" s="22">
        <v>0.200074</v>
      </c>
      <c r="G585" s="1"/>
    </row>
    <row r="586" spans="1:7" x14ac:dyDescent="0.25">
      <c r="A586" s="20">
        <v>13.695</v>
      </c>
      <c r="B586" s="21">
        <v>95.399000000000001</v>
      </c>
      <c r="C586" s="21">
        <v>0.36499999999999999</v>
      </c>
      <c r="D586" s="22">
        <v>0.20006299999999999</v>
      </c>
      <c r="G586" s="1"/>
    </row>
    <row r="587" spans="1:7" x14ac:dyDescent="0.25">
      <c r="A587" s="20">
        <v>13.695</v>
      </c>
      <c r="B587" s="21">
        <v>95.900999999999996</v>
      </c>
      <c r="C587" s="21">
        <v>0.36699999999999999</v>
      </c>
      <c r="D587" s="22">
        <v>0.20005800000000001</v>
      </c>
      <c r="G587" s="1"/>
    </row>
    <row r="588" spans="1:7" x14ac:dyDescent="0.25">
      <c r="A588" s="20">
        <v>13.695</v>
      </c>
      <c r="B588" s="21">
        <v>96.399000000000001</v>
      </c>
      <c r="C588" s="21">
        <v>0.35699999999999998</v>
      </c>
      <c r="D588" s="22">
        <v>0.200068</v>
      </c>
      <c r="G588" s="1"/>
    </row>
    <row r="589" spans="1:7" x14ac:dyDescent="0.25">
      <c r="A589" s="20">
        <v>13.695</v>
      </c>
      <c r="B589" s="21">
        <v>96.900999999999996</v>
      </c>
      <c r="C589" s="21">
        <v>0.34100000000000003</v>
      </c>
      <c r="D589" s="22">
        <v>0.20006699999999999</v>
      </c>
      <c r="G589" s="1"/>
    </row>
    <row r="590" spans="1:7" x14ac:dyDescent="0.25">
      <c r="A590" s="20">
        <v>13.695</v>
      </c>
      <c r="B590" s="21">
        <v>97.400999999999996</v>
      </c>
      <c r="C590" s="21">
        <v>0.33</v>
      </c>
      <c r="D590" s="22">
        <v>0.20006599999999999</v>
      </c>
      <c r="G590" s="1"/>
    </row>
    <row r="591" spans="1:7" x14ac:dyDescent="0.25">
      <c r="A591" s="20">
        <v>13.695</v>
      </c>
      <c r="B591" s="21">
        <v>97.899000000000001</v>
      </c>
      <c r="C591" s="21">
        <v>0.33</v>
      </c>
      <c r="D591" s="22">
        <v>0.20006299999999999</v>
      </c>
      <c r="G591" s="1"/>
    </row>
    <row r="592" spans="1:7" x14ac:dyDescent="0.25">
      <c r="A592" s="20">
        <v>13.695</v>
      </c>
      <c r="B592" s="21">
        <v>98.400999999999996</v>
      </c>
      <c r="C592" s="21">
        <v>0.32300000000000001</v>
      </c>
      <c r="D592" s="22">
        <v>0.20006199999999999</v>
      </c>
      <c r="G592" s="1"/>
    </row>
    <row r="593" spans="1:7" x14ac:dyDescent="0.25">
      <c r="A593" s="20">
        <v>13.695</v>
      </c>
      <c r="B593" s="21">
        <v>98.9</v>
      </c>
      <c r="C593" s="21">
        <v>0.32200000000000001</v>
      </c>
      <c r="D593" s="22">
        <v>0.20006199999999999</v>
      </c>
      <c r="G593" s="1"/>
    </row>
    <row r="594" spans="1:7" x14ac:dyDescent="0.25">
      <c r="A594" s="20">
        <v>13.695</v>
      </c>
      <c r="B594" s="21">
        <v>99.399000000000001</v>
      </c>
      <c r="C594" s="21">
        <v>0.307</v>
      </c>
      <c r="D594" s="22">
        <v>0.20005500000000001</v>
      </c>
      <c r="G594" s="1"/>
    </row>
    <row r="595" spans="1:7" x14ac:dyDescent="0.25">
      <c r="A595" s="20">
        <v>13.695</v>
      </c>
      <c r="B595" s="21">
        <v>99.902000000000001</v>
      </c>
      <c r="C595" s="21">
        <v>0.30499999999999999</v>
      </c>
      <c r="D595" s="22">
        <v>0.200069</v>
      </c>
      <c r="G595" s="1"/>
    </row>
    <row r="596" spans="1:7" x14ac:dyDescent="0.25">
      <c r="A596" s="20">
        <v>13.695</v>
      </c>
      <c r="B596" s="21">
        <v>100.399</v>
      </c>
      <c r="C596" s="21">
        <v>0.30399999999999999</v>
      </c>
      <c r="D596" s="22">
        <v>0.20005899999999999</v>
      </c>
      <c r="G596" s="1"/>
    </row>
    <row r="597" spans="1:7" x14ac:dyDescent="0.25">
      <c r="A597" s="20">
        <v>13.695</v>
      </c>
      <c r="B597" s="21">
        <v>100.901</v>
      </c>
      <c r="C597" s="21">
        <v>0.313</v>
      </c>
      <c r="D597" s="22">
        <v>0.20007</v>
      </c>
      <c r="G597" s="1"/>
    </row>
    <row r="598" spans="1:7" x14ac:dyDescent="0.25">
      <c r="A598" s="20">
        <v>13.695</v>
      </c>
      <c r="B598" s="21">
        <v>101.401</v>
      </c>
      <c r="C598" s="21">
        <v>0.309</v>
      </c>
      <c r="D598" s="22">
        <v>0.20005800000000001</v>
      </c>
      <c r="G598" s="1"/>
    </row>
    <row r="599" spans="1:7" x14ac:dyDescent="0.25">
      <c r="A599" s="20">
        <v>13.895</v>
      </c>
      <c r="B599" s="21">
        <v>41.405000000000001</v>
      </c>
      <c r="C599" s="21">
        <v>0.19800000000000001</v>
      </c>
      <c r="D599" s="22">
        <v>0.20006499999999999</v>
      </c>
      <c r="G599" s="1"/>
    </row>
    <row r="600" spans="1:7" x14ac:dyDescent="0.25">
      <c r="A600" s="20">
        <v>13.895</v>
      </c>
      <c r="B600" s="21">
        <v>41.899000000000001</v>
      </c>
      <c r="C600" s="21">
        <v>0.17599999999999999</v>
      </c>
      <c r="D600" s="22">
        <v>0.20006199999999999</v>
      </c>
      <c r="G600" s="1"/>
    </row>
    <row r="601" spans="1:7" x14ac:dyDescent="0.25">
      <c r="A601" s="20">
        <v>13.895</v>
      </c>
      <c r="B601" s="21">
        <v>42.396999999999998</v>
      </c>
      <c r="C601" s="21">
        <v>0.17699999999999999</v>
      </c>
      <c r="D601" s="22">
        <v>0.20005899999999999</v>
      </c>
      <c r="G601" s="1"/>
    </row>
    <row r="602" spans="1:7" x14ac:dyDescent="0.25">
      <c r="A602" s="20">
        <v>13.895</v>
      </c>
      <c r="B602" s="21">
        <v>42.9</v>
      </c>
      <c r="C602" s="21">
        <v>0.17699999999999999</v>
      </c>
      <c r="D602" s="22">
        <v>0.20006099999999999</v>
      </c>
      <c r="G602" s="1"/>
    </row>
    <row r="603" spans="1:7" x14ac:dyDescent="0.25">
      <c r="A603" s="20">
        <v>13.895</v>
      </c>
      <c r="B603" s="21">
        <v>43.399000000000001</v>
      </c>
      <c r="C603" s="21">
        <v>0.19</v>
      </c>
      <c r="D603" s="22">
        <v>0.20006599999999999</v>
      </c>
      <c r="G603" s="1"/>
    </row>
    <row r="604" spans="1:7" x14ac:dyDescent="0.25">
      <c r="A604" s="20">
        <v>13.895</v>
      </c>
      <c r="B604" s="21">
        <v>43.901000000000003</v>
      </c>
      <c r="C604" s="21">
        <v>0.19</v>
      </c>
      <c r="D604" s="22">
        <v>0.20006099999999999</v>
      </c>
      <c r="G604" s="1"/>
    </row>
    <row r="605" spans="1:7" x14ac:dyDescent="0.25">
      <c r="A605" s="20">
        <v>13.895</v>
      </c>
      <c r="B605" s="21">
        <v>44.399000000000001</v>
      </c>
      <c r="C605" s="21">
        <v>0.17499999999999999</v>
      </c>
      <c r="D605" s="22">
        <v>0.20005700000000001</v>
      </c>
      <c r="G605" s="1"/>
    </row>
    <row r="606" spans="1:7" x14ac:dyDescent="0.25">
      <c r="A606" s="20">
        <v>13.895</v>
      </c>
      <c r="B606" s="21">
        <v>44.896999999999998</v>
      </c>
      <c r="C606" s="21">
        <v>0.19</v>
      </c>
      <c r="D606" s="22">
        <v>0.20006199999999999</v>
      </c>
      <c r="G606" s="1"/>
    </row>
    <row r="607" spans="1:7" x14ac:dyDescent="0.25">
      <c r="A607" s="20">
        <v>13.895</v>
      </c>
      <c r="B607" s="21">
        <v>45.399000000000001</v>
      </c>
      <c r="C607" s="21">
        <v>0.2</v>
      </c>
      <c r="D607" s="22">
        <v>0.20006499999999999</v>
      </c>
      <c r="G607" s="1"/>
    </row>
    <row r="608" spans="1:7" x14ac:dyDescent="0.25">
      <c r="A608" s="20">
        <v>13.895</v>
      </c>
      <c r="B608" s="21">
        <v>45.899000000000001</v>
      </c>
      <c r="C608" s="21">
        <v>0.21299999999999999</v>
      </c>
      <c r="D608" s="22">
        <v>0.20005500000000001</v>
      </c>
      <c r="G608" s="1"/>
    </row>
    <row r="609" spans="1:7" x14ac:dyDescent="0.25">
      <c r="A609" s="20">
        <v>13.895</v>
      </c>
      <c r="B609" s="21">
        <v>46.401000000000003</v>
      </c>
      <c r="C609" s="21">
        <v>0.216</v>
      </c>
      <c r="D609" s="22">
        <v>0.20005600000000001</v>
      </c>
      <c r="G609" s="1"/>
    </row>
    <row r="610" spans="1:7" x14ac:dyDescent="0.25">
      <c r="A610" s="20">
        <v>13.895</v>
      </c>
      <c r="B610" s="21">
        <v>46.901000000000003</v>
      </c>
      <c r="C610" s="21">
        <v>0.22</v>
      </c>
      <c r="D610" s="22">
        <v>0.20005400000000001</v>
      </c>
      <c r="G610" s="1"/>
    </row>
    <row r="611" spans="1:7" x14ac:dyDescent="0.25">
      <c r="A611" s="20">
        <v>13.895</v>
      </c>
      <c r="B611" s="21">
        <v>47.396999999999998</v>
      </c>
      <c r="C611" s="21">
        <v>0.219</v>
      </c>
      <c r="D611" s="22">
        <v>0.20005999999999999</v>
      </c>
      <c r="G611" s="1"/>
    </row>
    <row r="612" spans="1:7" x14ac:dyDescent="0.25">
      <c r="A612" s="20">
        <v>13.895</v>
      </c>
      <c r="B612" s="21">
        <v>47.9</v>
      </c>
      <c r="C612" s="21">
        <v>0.23400000000000001</v>
      </c>
      <c r="D612" s="22">
        <v>0.20005600000000001</v>
      </c>
      <c r="G612" s="1"/>
    </row>
    <row r="613" spans="1:7" x14ac:dyDescent="0.25">
      <c r="A613" s="20">
        <v>13.895</v>
      </c>
      <c r="B613" s="21">
        <v>48.4</v>
      </c>
      <c r="C613" s="21">
        <v>0.25</v>
      </c>
      <c r="D613" s="22">
        <v>0.20006199999999999</v>
      </c>
      <c r="G613" s="1"/>
    </row>
    <row r="614" spans="1:7" x14ac:dyDescent="0.25">
      <c r="A614" s="20">
        <v>13.895</v>
      </c>
      <c r="B614" s="21">
        <v>48.898000000000003</v>
      </c>
      <c r="C614" s="21">
        <v>0.27100000000000002</v>
      </c>
      <c r="D614" s="22">
        <v>0.20006399999999999</v>
      </c>
      <c r="G614" s="1"/>
    </row>
    <row r="615" spans="1:7" x14ac:dyDescent="0.25">
      <c r="A615" s="20">
        <v>13.895</v>
      </c>
      <c r="B615" s="21">
        <v>49.402000000000001</v>
      </c>
      <c r="C615" s="21">
        <v>0.29099999999999998</v>
      </c>
      <c r="D615" s="22">
        <v>0.20005899999999999</v>
      </c>
      <c r="G615" s="1"/>
    </row>
    <row r="616" spans="1:7" x14ac:dyDescent="0.25">
      <c r="A616" s="20">
        <v>13.895</v>
      </c>
      <c r="B616" s="21">
        <v>49.898000000000003</v>
      </c>
      <c r="C616" s="21">
        <v>0.315</v>
      </c>
      <c r="D616" s="22">
        <v>0.20006399999999999</v>
      </c>
      <c r="G616" s="1"/>
    </row>
    <row r="617" spans="1:7" x14ac:dyDescent="0.25">
      <c r="A617" s="20">
        <v>13.895</v>
      </c>
      <c r="B617" s="21">
        <v>50.398000000000003</v>
      </c>
      <c r="C617" s="21">
        <v>0.33800000000000002</v>
      </c>
      <c r="D617" s="22">
        <v>0.20005700000000001</v>
      </c>
      <c r="G617" s="1"/>
    </row>
    <row r="618" spans="1:7" x14ac:dyDescent="0.25">
      <c r="A618" s="20">
        <v>13.895</v>
      </c>
      <c r="B618" s="21">
        <v>50.9</v>
      </c>
      <c r="C618" s="21">
        <v>0.36199999999999999</v>
      </c>
      <c r="D618" s="22">
        <v>0.20006499999999999</v>
      </c>
      <c r="G618" s="1"/>
    </row>
    <row r="619" spans="1:7" x14ac:dyDescent="0.25">
      <c r="A619" s="20">
        <v>13.895</v>
      </c>
      <c r="B619" s="21">
        <v>51.399000000000001</v>
      </c>
      <c r="C619" s="21">
        <v>0.38300000000000001</v>
      </c>
      <c r="D619" s="22">
        <v>0.200069</v>
      </c>
      <c r="G619" s="1"/>
    </row>
    <row r="620" spans="1:7" x14ac:dyDescent="0.25">
      <c r="A620" s="20">
        <v>13.895</v>
      </c>
      <c r="B620" s="21">
        <v>51.902000000000001</v>
      </c>
      <c r="C620" s="21">
        <v>0.40500000000000003</v>
      </c>
      <c r="D620" s="22">
        <v>0.20005700000000001</v>
      </c>
      <c r="G620" s="1"/>
    </row>
    <row r="621" spans="1:7" x14ac:dyDescent="0.25">
      <c r="A621" s="20">
        <v>13.895</v>
      </c>
      <c r="B621" s="21">
        <v>52.399000000000001</v>
      </c>
      <c r="C621" s="21">
        <v>0.434</v>
      </c>
      <c r="D621" s="22">
        <v>0.20005899999999999</v>
      </c>
      <c r="G621" s="1"/>
    </row>
    <row r="622" spans="1:7" x14ac:dyDescent="0.25">
      <c r="A622" s="20">
        <v>13.895</v>
      </c>
      <c r="B622" s="21">
        <v>52.896000000000001</v>
      </c>
      <c r="C622" s="21">
        <v>0.45500000000000002</v>
      </c>
      <c r="D622" s="22">
        <v>0.20006399999999999</v>
      </c>
      <c r="G622" s="1"/>
    </row>
    <row r="623" spans="1:7" x14ac:dyDescent="0.25">
      <c r="A623" s="20">
        <v>13.895</v>
      </c>
      <c r="B623" s="21">
        <v>53.401000000000003</v>
      </c>
      <c r="C623" s="21">
        <v>0.504</v>
      </c>
      <c r="D623" s="22">
        <v>0.20006699999999999</v>
      </c>
      <c r="G623" s="1"/>
    </row>
    <row r="624" spans="1:7" x14ac:dyDescent="0.25">
      <c r="A624" s="20">
        <v>13.895</v>
      </c>
      <c r="B624" s="21">
        <v>53.899000000000001</v>
      </c>
      <c r="C624" s="21">
        <v>0.54100000000000004</v>
      </c>
      <c r="D624" s="22">
        <v>0.200068</v>
      </c>
      <c r="G624" s="1"/>
    </row>
    <row r="625" spans="1:7" x14ac:dyDescent="0.25">
      <c r="A625" s="20">
        <v>13.895</v>
      </c>
      <c r="B625" s="21">
        <v>54.4</v>
      </c>
      <c r="C625" s="21">
        <v>0.56499999999999995</v>
      </c>
      <c r="D625" s="22">
        <v>0.20006499999999999</v>
      </c>
      <c r="G625" s="1"/>
    </row>
    <row r="626" spans="1:7" x14ac:dyDescent="0.25">
      <c r="A626" s="20">
        <v>13.895</v>
      </c>
      <c r="B626" s="21">
        <v>54.9</v>
      </c>
      <c r="C626" s="21">
        <v>0.60399999999999998</v>
      </c>
      <c r="D626" s="22">
        <v>0.20007</v>
      </c>
      <c r="G626" s="1"/>
    </row>
    <row r="627" spans="1:7" x14ac:dyDescent="0.25">
      <c r="A627" s="20">
        <v>13.895</v>
      </c>
      <c r="B627" s="21">
        <v>55.396999999999998</v>
      </c>
      <c r="C627" s="21">
        <v>0.65600000000000003</v>
      </c>
      <c r="D627" s="22">
        <v>0.20006499999999999</v>
      </c>
      <c r="G627" s="1"/>
    </row>
    <row r="628" spans="1:7" x14ac:dyDescent="0.25">
      <c r="A628" s="20">
        <v>13.895</v>
      </c>
      <c r="B628" s="21">
        <v>55.901000000000003</v>
      </c>
      <c r="C628" s="21">
        <v>0.71</v>
      </c>
      <c r="D628" s="22">
        <v>0.200072</v>
      </c>
      <c r="G628" s="1"/>
    </row>
    <row r="629" spans="1:7" x14ac:dyDescent="0.25">
      <c r="A629" s="20">
        <v>13.895</v>
      </c>
      <c r="B629" s="21">
        <v>56.401000000000003</v>
      </c>
      <c r="C629" s="21">
        <v>0.78900000000000003</v>
      </c>
      <c r="D629" s="22">
        <v>0.20006599999999999</v>
      </c>
      <c r="G629" s="1"/>
    </row>
    <row r="630" spans="1:7" x14ac:dyDescent="0.25">
      <c r="A630" s="20">
        <v>13.895</v>
      </c>
      <c r="B630" s="21">
        <v>56.899000000000001</v>
      </c>
      <c r="C630" s="21">
        <v>0.875</v>
      </c>
      <c r="D630" s="22">
        <v>0.20006599999999999</v>
      </c>
      <c r="G630" s="1"/>
    </row>
    <row r="631" spans="1:7" x14ac:dyDescent="0.25">
      <c r="A631" s="20">
        <v>13.895</v>
      </c>
      <c r="B631" s="21">
        <v>57.4</v>
      </c>
      <c r="C631" s="21">
        <v>0.96499999999999997</v>
      </c>
      <c r="D631" s="22">
        <v>0.20005999999999999</v>
      </c>
      <c r="G631" s="1"/>
    </row>
    <row r="632" spans="1:7" x14ac:dyDescent="0.25">
      <c r="A632" s="20">
        <v>13.895</v>
      </c>
      <c r="B632" s="21">
        <v>57.896999999999998</v>
      </c>
      <c r="C632" s="21">
        <v>1.077</v>
      </c>
      <c r="D632" s="22">
        <v>0.20005800000000001</v>
      </c>
      <c r="G632" s="1"/>
    </row>
    <row r="633" spans="1:7" x14ac:dyDescent="0.25">
      <c r="A633" s="20">
        <v>13.895</v>
      </c>
      <c r="B633" s="21">
        <v>58.401000000000003</v>
      </c>
      <c r="C633" s="21">
        <v>1.2150000000000001</v>
      </c>
      <c r="D633" s="22">
        <v>0.20005500000000001</v>
      </c>
      <c r="G633" s="1"/>
    </row>
    <row r="634" spans="1:7" x14ac:dyDescent="0.25">
      <c r="A634" s="20">
        <v>13.895</v>
      </c>
      <c r="B634" s="21">
        <v>58.901000000000003</v>
      </c>
      <c r="C634" s="21">
        <v>1.3620000000000001</v>
      </c>
      <c r="D634" s="22">
        <v>0.20005300000000001</v>
      </c>
      <c r="G634" s="1"/>
    </row>
    <row r="635" spans="1:7" x14ac:dyDescent="0.25">
      <c r="A635" s="20">
        <v>13.895</v>
      </c>
      <c r="B635" s="21">
        <v>59.399000000000001</v>
      </c>
      <c r="C635" s="21">
        <v>1.546</v>
      </c>
      <c r="D635" s="22">
        <v>0.200068</v>
      </c>
      <c r="G635" s="1"/>
    </row>
    <row r="636" spans="1:7" x14ac:dyDescent="0.25">
      <c r="A636" s="20">
        <v>13.895</v>
      </c>
      <c r="B636" s="21">
        <v>59.901000000000003</v>
      </c>
      <c r="C636" s="21">
        <v>1.7789999999999999</v>
      </c>
      <c r="D636" s="22">
        <v>0.20006399999999999</v>
      </c>
      <c r="G636" s="1"/>
    </row>
    <row r="637" spans="1:7" x14ac:dyDescent="0.25">
      <c r="A637" s="20">
        <v>13.895</v>
      </c>
      <c r="B637" s="21">
        <v>60.399000000000001</v>
      </c>
      <c r="C637" s="21">
        <v>2.0640000000000001</v>
      </c>
      <c r="D637" s="22">
        <v>0.20006499999999999</v>
      </c>
      <c r="G637" s="1"/>
    </row>
    <row r="638" spans="1:7" x14ac:dyDescent="0.25">
      <c r="A638" s="20">
        <v>13.895</v>
      </c>
      <c r="B638" s="21">
        <v>60.898000000000003</v>
      </c>
      <c r="C638" s="21">
        <v>2.4159999999999999</v>
      </c>
      <c r="D638" s="22">
        <v>0.20006199999999999</v>
      </c>
      <c r="G638" s="1"/>
    </row>
    <row r="639" spans="1:7" x14ac:dyDescent="0.25">
      <c r="A639" s="20">
        <v>13.895</v>
      </c>
      <c r="B639" s="21">
        <v>61.402000000000001</v>
      </c>
      <c r="C639" s="21">
        <v>2.8879999999999999</v>
      </c>
      <c r="D639" s="22">
        <v>0.20006099999999999</v>
      </c>
      <c r="G639" s="1"/>
    </row>
    <row r="640" spans="1:7" x14ac:dyDescent="0.25">
      <c r="A640" s="20">
        <v>13.895</v>
      </c>
      <c r="B640" s="21">
        <v>61.899000000000001</v>
      </c>
      <c r="C640" s="21">
        <v>3.4569999999999999</v>
      </c>
      <c r="D640" s="22">
        <v>0.20006299999999999</v>
      </c>
      <c r="G640" s="1"/>
    </row>
    <row r="641" spans="1:7" x14ac:dyDescent="0.25">
      <c r="A641" s="20">
        <v>13.895</v>
      </c>
      <c r="B641" s="21">
        <v>62.401000000000003</v>
      </c>
      <c r="C641" s="21">
        <v>4.2510000000000003</v>
      </c>
      <c r="D641" s="22">
        <v>0.20005500000000001</v>
      </c>
      <c r="G641" s="1"/>
    </row>
    <row r="642" spans="1:7" x14ac:dyDescent="0.25">
      <c r="A642" s="20">
        <v>13.895</v>
      </c>
      <c r="B642" s="21">
        <v>62.899000000000001</v>
      </c>
      <c r="C642" s="21">
        <v>5.6970000000000001</v>
      </c>
      <c r="D642" s="22">
        <v>0.200044</v>
      </c>
      <c r="G642" s="1"/>
    </row>
    <row r="643" spans="1:7" x14ac:dyDescent="0.25">
      <c r="A643" s="20">
        <v>13.895</v>
      </c>
      <c r="B643" s="21">
        <v>63.396000000000001</v>
      </c>
      <c r="C643" s="21">
        <v>7.2110000000000003</v>
      </c>
      <c r="D643" s="22">
        <v>0.20006199999999999</v>
      </c>
      <c r="G643" s="1"/>
    </row>
    <row r="644" spans="1:7" x14ac:dyDescent="0.25">
      <c r="A644" s="20">
        <v>13.895</v>
      </c>
      <c r="B644" s="21">
        <v>63.9</v>
      </c>
      <c r="C644" s="21">
        <v>9.1010000000000009</v>
      </c>
      <c r="D644" s="22">
        <v>0.20005800000000001</v>
      </c>
      <c r="G644" s="1"/>
    </row>
    <row r="645" spans="1:7" x14ac:dyDescent="0.25">
      <c r="A645" s="20">
        <v>13.895</v>
      </c>
      <c r="B645" s="21">
        <v>64.400000000000006</v>
      </c>
      <c r="C645" s="21">
        <v>12.173</v>
      </c>
      <c r="D645" s="22">
        <v>0.200068</v>
      </c>
      <c r="G645" s="1"/>
    </row>
    <row r="646" spans="1:7" x14ac:dyDescent="0.25">
      <c r="A646" s="20">
        <v>13.895</v>
      </c>
      <c r="B646" s="21">
        <v>64.897999999999996</v>
      </c>
      <c r="C646" s="21">
        <v>16.773</v>
      </c>
      <c r="D646" s="22">
        <v>0.20005500000000001</v>
      </c>
      <c r="G646" s="1"/>
    </row>
    <row r="647" spans="1:7" x14ac:dyDescent="0.25">
      <c r="A647" s="20">
        <v>13.895</v>
      </c>
      <c r="B647" s="21">
        <v>65.399000000000001</v>
      </c>
      <c r="C647" s="21">
        <v>22.654</v>
      </c>
      <c r="D647" s="22">
        <v>0.20005400000000001</v>
      </c>
      <c r="G647" s="1"/>
    </row>
    <row r="648" spans="1:7" x14ac:dyDescent="0.25">
      <c r="A648" s="20">
        <v>13.895</v>
      </c>
      <c r="B648" s="21">
        <v>65.897999999999996</v>
      </c>
      <c r="C648" s="21">
        <v>31.925000000000001</v>
      </c>
      <c r="D648" s="22">
        <v>0.20006199999999999</v>
      </c>
      <c r="G648" s="1"/>
    </row>
    <row r="649" spans="1:7" x14ac:dyDescent="0.25">
      <c r="A649" s="20">
        <v>13.895</v>
      </c>
      <c r="B649" s="21">
        <v>66.400000000000006</v>
      </c>
      <c r="C649" s="21">
        <v>44.232999999999997</v>
      </c>
      <c r="D649" s="22">
        <v>0.20005400000000001</v>
      </c>
      <c r="G649" s="1"/>
    </row>
    <row r="650" spans="1:7" x14ac:dyDescent="0.25">
      <c r="A650" s="20">
        <v>13.895</v>
      </c>
      <c r="B650" s="21">
        <v>66.900000000000006</v>
      </c>
      <c r="C650" s="21">
        <v>61.704999999999998</v>
      </c>
      <c r="D650" s="22">
        <v>0.20005400000000001</v>
      </c>
      <c r="G650" s="1"/>
    </row>
    <row r="651" spans="1:7" x14ac:dyDescent="0.25">
      <c r="A651" s="20">
        <v>13.895</v>
      </c>
      <c r="B651" s="21">
        <v>67.397999999999996</v>
      </c>
      <c r="C651" s="21">
        <v>85.215000000000003</v>
      </c>
      <c r="D651" s="22">
        <v>0.20005800000000001</v>
      </c>
      <c r="G651" s="1"/>
    </row>
    <row r="652" spans="1:7" x14ac:dyDescent="0.25">
      <c r="A652" s="20">
        <v>13.895</v>
      </c>
      <c r="B652" s="21">
        <v>67.599000000000004</v>
      </c>
      <c r="C652" s="21">
        <v>95.947999999999993</v>
      </c>
      <c r="D652" s="22">
        <v>0.20005800000000001</v>
      </c>
      <c r="G652" s="1"/>
    </row>
    <row r="653" spans="1:7" x14ac:dyDescent="0.25">
      <c r="A653" s="20">
        <v>13.895</v>
      </c>
      <c r="B653" s="21">
        <v>67.799000000000007</v>
      </c>
      <c r="C653" s="21">
        <v>107.78</v>
      </c>
      <c r="D653" s="22">
        <v>0.20005400000000001</v>
      </c>
      <c r="G653" s="1"/>
    </row>
    <row r="654" spans="1:7" x14ac:dyDescent="0.25">
      <c r="A654" s="20">
        <v>13.895</v>
      </c>
      <c r="B654" s="21">
        <v>67.998999999999995</v>
      </c>
      <c r="C654" s="21">
        <v>120.15300000000001</v>
      </c>
      <c r="D654" s="22">
        <v>0.20005300000000001</v>
      </c>
      <c r="G654" s="1"/>
    </row>
    <row r="655" spans="1:7" x14ac:dyDescent="0.25">
      <c r="A655" s="20">
        <v>13.895</v>
      </c>
      <c r="B655" s="21">
        <v>68.195999999999998</v>
      </c>
      <c r="C655" s="21">
        <v>132.74</v>
      </c>
      <c r="D655" s="22">
        <v>0.20005100000000001</v>
      </c>
      <c r="G655" s="1"/>
    </row>
    <row r="656" spans="1:7" x14ac:dyDescent="0.25">
      <c r="A656" s="20">
        <v>13.895</v>
      </c>
      <c r="B656" s="21">
        <v>68.397999999999996</v>
      </c>
      <c r="C656" s="21">
        <v>146.58600000000001</v>
      </c>
      <c r="D656" s="22">
        <v>0.20006199999999999</v>
      </c>
      <c r="G656" s="1"/>
    </row>
    <row r="657" spans="1:7" x14ac:dyDescent="0.25">
      <c r="A657" s="20">
        <v>13.895</v>
      </c>
      <c r="B657" s="21">
        <v>68.599999999999994</v>
      </c>
      <c r="C657" s="21">
        <v>160.154</v>
      </c>
      <c r="D657" s="22">
        <v>0.20005300000000001</v>
      </c>
      <c r="G657" s="1"/>
    </row>
    <row r="658" spans="1:7" x14ac:dyDescent="0.25">
      <c r="A658" s="20">
        <v>13.895</v>
      </c>
      <c r="B658" s="21">
        <v>68.801000000000002</v>
      </c>
      <c r="C658" s="21">
        <v>173.124</v>
      </c>
      <c r="D658" s="22">
        <v>0.20005000000000001</v>
      </c>
      <c r="G658" s="1"/>
    </row>
    <row r="659" spans="1:7" x14ac:dyDescent="0.25">
      <c r="A659" s="20">
        <v>13.895</v>
      </c>
      <c r="B659" s="21">
        <v>68.998000000000005</v>
      </c>
      <c r="C659" s="21">
        <v>186.066</v>
      </c>
      <c r="D659" s="22">
        <v>0.20005100000000001</v>
      </c>
      <c r="G659" s="1"/>
    </row>
    <row r="660" spans="1:7" x14ac:dyDescent="0.25">
      <c r="A660" s="20">
        <v>13.895</v>
      </c>
      <c r="B660" s="21">
        <v>69.198999999999998</v>
      </c>
      <c r="C660" s="21">
        <v>197.97499999999999</v>
      </c>
      <c r="D660" s="22">
        <v>0.20005400000000001</v>
      </c>
      <c r="G660" s="1"/>
    </row>
    <row r="661" spans="1:7" x14ac:dyDescent="0.25">
      <c r="A661" s="20">
        <v>13.895</v>
      </c>
      <c r="B661" s="21">
        <v>69.400999999999996</v>
      </c>
      <c r="C661" s="21">
        <v>209.74600000000001</v>
      </c>
      <c r="D661" s="22">
        <v>0.20005899999999999</v>
      </c>
      <c r="G661" s="1"/>
    </row>
    <row r="662" spans="1:7" x14ac:dyDescent="0.25">
      <c r="A662" s="20">
        <v>13.895</v>
      </c>
      <c r="B662" s="21">
        <v>69.599999999999994</v>
      </c>
      <c r="C662" s="21">
        <v>219.69200000000001</v>
      </c>
      <c r="D662" s="22">
        <v>0.20006099999999999</v>
      </c>
      <c r="G662" s="1"/>
    </row>
    <row r="663" spans="1:7" x14ac:dyDescent="0.25">
      <c r="A663" s="20">
        <v>13.895</v>
      </c>
      <c r="B663" s="21">
        <v>69.798000000000002</v>
      </c>
      <c r="C663" s="21">
        <v>229.11799999999999</v>
      </c>
      <c r="D663" s="22">
        <v>0.20005899999999999</v>
      </c>
      <c r="G663" s="1"/>
    </row>
    <row r="664" spans="1:7" x14ac:dyDescent="0.25">
      <c r="A664" s="20">
        <v>13.895</v>
      </c>
      <c r="B664" s="21">
        <v>69.998999999999995</v>
      </c>
      <c r="C664" s="21">
        <v>236.98099999999999</v>
      </c>
      <c r="D664" s="22">
        <v>0.20006499999999999</v>
      </c>
      <c r="G664" s="1"/>
    </row>
    <row r="665" spans="1:7" x14ac:dyDescent="0.25">
      <c r="A665" s="20">
        <v>13.895</v>
      </c>
      <c r="B665" s="21">
        <v>70.2</v>
      </c>
      <c r="C665" s="21">
        <v>243.69800000000001</v>
      </c>
      <c r="D665" s="22">
        <v>0.20006099999999999</v>
      </c>
      <c r="G665" s="1"/>
    </row>
    <row r="666" spans="1:7" x14ac:dyDescent="0.25">
      <c r="A666" s="20">
        <v>13.895</v>
      </c>
      <c r="B666" s="21">
        <v>70.399000000000001</v>
      </c>
      <c r="C666" s="21">
        <v>249.92599999999999</v>
      </c>
      <c r="D666" s="22">
        <v>0.20006199999999999</v>
      </c>
      <c r="G666" s="1"/>
    </row>
    <row r="667" spans="1:7" x14ac:dyDescent="0.25">
      <c r="A667" s="20">
        <v>13.895</v>
      </c>
      <c r="B667" s="21">
        <v>70.596999999999994</v>
      </c>
      <c r="C667" s="21">
        <v>254.05500000000001</v>
      </c>
      <c r="D667" s="22">
        <v>0.20005999999999999</v>
      </c>
      <c r="G667" s="1"/>
    </row>
    <row r="668" spans="1:7" x14ac:dyDescent="0.25">
      <c r="A668" s="20">
        <v>13.895</v>
      </c>
      <c r="B668" s="21">
        <v>70.798000000000002</v>
      </c>
      <c r="C668" s="21">
        <v>257.851</v>
      </c>
      <c r="D668" s="22">
        <v>0.20006699999999999</v>
      </c>
      <c r="G668" s="1"/>
    </row>
    <row r="669" spans="1:7" x14ac:dyDescent="0.25">
      <c r="A669" s="20">
        <v>13.895</v>
      </c>
      <c r="B669" s="21">
        <v>71</v>
      </c>
      <c r="C669" s="21">
        <v>259.66399999999999</v>
      </c>
      <c r="D669" s="22">
        <v>0.20006199999999999</v>
      </c>
      <c r="G669" s="1"/>
    </row>
    <row r="670" spans="1:7" x14ac:dyDescent="0.25">
      <c r="A670" s="20">
        <v>13.895</v>
      </c>
      <c r="B670" s="21">
        <v>71.2</v>
      </c>
      <c r="C670" s="21">
        <v>261.23899999999998</v>
      </c>
      <c r="D670" s="22">
        <v>0.20006499999999999</v>
      </c>
      <c r="G670" s="1"/>
    </row>
    <row r="671" spans="1:7" x14ac:dyDescent="0.25">
      <c r="A671" s="20">
        <v>13.895</v>
      </c>
      <c r="B671" s="21">
        <v>71.397999999999996</v>
      </c>
      <c r="C671" s="21">
        <v>261.60300000000001</v>
      </c>
      <c r="D671" s="22">
        <v>0.20005700000000001</v>
      </c>
      <c r="G671" s="1"/>
    </row>
    <row r="672" spans="1:7" x14ac:dyDescent="0.25">
      <c r="A672" s="20">
        <v>13.895</v>
      </c>
      <c r="B672" s="21">
        <v>71.599000000000004</v>
      </c>
      <c r="C672" s="21">
        <v>261.41000000000003</v>
      </c>
      <c r="D672" s="22">
        <v>0.20006099999999999</v>
      </c>
      <c r="G672" s="1"/>
    </row>
    <row r="673" spans="1:7" x14ac:dyDescent="0.25">
      <c r="A673" s="20">
        <v>13.895</v>
      </c>
      <c r="B673" s="21">
        <v>71.801000000000002</v>
      </c>
      <c r="C673" s="21">
        <v>259.81400000000002</v>
      </c>
      <c r="D673" s="22">
        <v>0.20005800000000001</v>
      </c>
      <c r="G673" s="1"/>
    </row>
    <row r="674" spans="1:7" x14ac:dyDescent="0.25">
      <c r="A674" s="20">
        <v>13.895</v>
      </c>
      <c r="B674" s="21">
        <v>72.001000000000005</v>
      </c>
      <c r="C674" s="21">
        <v>256.863</v>
      </c>
      <c r="D674" s="22">
        <v>0.20006299999999999</v>
      </c>
      <c r="G674" s="1"/>
    </row>
    <row r="675" spans="1:7" x14ac:dyDescent="0.25">
      <c r="A675" s="20">
        <v>13.895</v>
      </c>
      <c r="B675" s="21">
        <v>72.197999999999993</v>
      </c>
      <c r="C675" s="21">
        <v>253.441</v>
      </c>
      <c r="D675" s="22">
        <v>0.20005800000000001</v>
      </c>
      <c r="G675" s="1"/>
    </row>
    <row r="676" spans="1:7" x14ac:dyDescent="0.25">
      <c r="A676" s="20">
        <v>13.895</v>
      </c>
      <c r="B676" s="21">
        <v>72.400000000000006</v>
      </c>
      <c r="C676" s="21">
        <v>248.08699999999999</v>
      </c>
      <c r="D676" s="22">
        <v>0.20005500000000001</v>
      </c>
      <c r="G676" s="1"/>
    </row>
    <row r="677" spans="1:7" x14ac:dyDescent="0.25">
      <c r="A677" s="20">
        <v>13.895</v>
      </c>
      <c r="B677" s="21">
        <v>72.600999999999999</v>
      </c>
      <c r="C677" s="21">
        <v>242.12700000000001</v>
      </c>
      <c r="D677" s="22">
        <v>0.20005100000000001</v>
      </c>
      <c r="G677" s="1"/>
    </row>
    <row r="678" spans="1:7" x14ac:dyDescent="0.25">
      <c r="A678" s="20">
        <v>13.895</v>
      </c>
      <c r="B678" s="21">
        <v>72.799000000000007</v>
      </c>
      <c r="C678" s="21">
        <v>234.65899999999999</v>
      </c>
      <c r="D678" s="22">
        <v>0.20006399999999999</v>
      </c>
      <c r="G678" s="1"/>
    </row>
    <row r="679" spans="1:7" x14ac:dyDescent="0.25">
      <c r="A679" s="20">
        <v>13.895</v>
      </c>
      <c r="B679" s="21">
        <v>72.995999999999995</v>
      </c>
      <c r="C679" s="21">
        <v>226.85599999999999</v>
      </c>
      <c r="D679" s="22">
        <v>0.20005899999999999</v>
      </c>
      <c r="G679" s="1"/>
    </row>
    <row r="680" spans="1:7" x14ac:dyDescent="0.25">
      <c r="A680" s="20">
        <v>13.895</v>
      </c>
      <c r="B680" s="21">
        <v>73.197000000000003</v>
      </c>
      <c r="C680" s="21">
        <v>217.251</v>
      </c>
      <c r="D680" s="22">
        <v>0.20005700000000001</v>
      </c>
      <c r="G680" s="1"/>
    </row>
    <row r="681" spans="1:7" x14ac:dyDescent="0.25">
      <c r="A681" s="20">
        <v>13.895</v>
      </c>
      <c r="B681" s="21">
        <v>73.399000000000001</v>
      </c>
      <c r="C681" s="21">
        <v>206.49100000000001</v>
      </c>
      <c r="D681" s="22">
        <v>0.20006299999999999</v>
      </c>
      <c r="G681" s="1"/>
    </row>
    <row r="682" spans="1:7" x14ac:dyDescent="0.25">
      <c r="A682" s="20">
        <v>13.895</v>
      </c>
      <c r="B682" s="21">
        <v>73.599999999999994</v>
      </c>
      <c r="C682" s="21">
        <v>194.85599999999999</v>
      </c>
      <c r="D682" s="22">
        <v>0.20005800000000001</v>
      </c>
      <c r="G682" s="1"/>
    </row>
    <row r="683" spans="1:7" x14ac:dyDescent="0.25">
      <c r="A683" s="20">
        <v>13.895</v>
      </c>
      <c r="B683" s="21">
        <v>73.798000000000002</v>
      </c>
      <c r="C683" s="21">
        <v>182.423</v>
      </c>
      <c r="D683" s="22">
        <v>0.20005700000000001</v>
      </c>
      <c r="G683" s="1"/>
    </row>
    <row r="684" spans="1:7" x14ac:dyDescent="0.25">
      <c r="A684" s="20">
        <v>13.895</v>
      </c>
      <c r="B684" s="21">
        <v>73.998999999999995</v>
      </c>
      <c r="C684" s="21">
        <v>169.517</v>
      </c>
      <c r="D684" s="22">
        <v>0.20005100000000001</v>
      </c>
      <c r="G684" s="1"/>
    </row>
    <row r="685" spans="1:7" x14ac:dyDescent="0.25">
      <c r="A685" s="20">
        <v>13.895</v>
      </c>
      <c r="B685" s="21">
        <v>74.200999999999993</v>
      </c>
      <c r="C685" s="21">
        <v>156.49700000000001</v>
      </c>
      <c r="D685" s="22">
        <v>0.20005999999999999</v>
      </c>
      <c r="G685" s="1"/>
    </row>
    <row r="686" spans="1:7" x14ac:dyDescent="0.25">
      <c r="A686" s="20">
        <v>13.895</v>
      </c>
      <c r="B686" s="21">
        <v>74.400999999999996</v>
      </c>
      <c r="C686" s="21">
        <v>142.95400000000001</v>
      </c>
      <c r="D686" s="22">
        <v>0.20005600000000001</v>
      </c>
      <c r="G686" s="1"/>
    </row>
    <row r="687" spans="1:7" x14ac:dyDescent="0.25">
      <c r="A687" s="20">
        <v>13.895</v>
      </c>
      <c r="B687" s="21">
        <v>74.597999999999999</v>
      </c>
      <c r="C687" s="21">
        <v>129.679</v>
      </c>
      <c r="D687" s="22">
        <v>0.20006099999999999</v>
      </c>
      <c r="G687" s="1"/>
    </row>
    <row r="688" spans="1:7" x14ac:dyDescent="0.25">
      <c r="A688" s="20">
        <v>13.895</v>
      </c>
      <c r="B688" s="21">
        <v>74.799000000000007</v>
      </c>
      <c r="C688" s="21">
        <v>117.227</v>
      </c>
      <c r="D688" s="22">
        <v>0.20005899999999999</v>
      </c>
      <c r="G688" s="1"/>
    </row>
    <row r="689" spans="1:7" x14ac:dyDescent="0.25">
      <c r="A689" s="20">
        <v>13.895</v>
      </c>
      <c r="B689" s="21">
        <v>75.001000000000005</v>
      </c>
      <c r="C689" s="21">
        <v>104.82</v>
      </c>
      <c r="D689" s="22">
        <v>0.20006099999999999</v>
      </c>
      <c r="G689" s="1"/>
    </row>
    <row r="690" spans="1:7" x14ac:dyDescent="0.25">
      <c r="A690" s="20">
        <v>13.895</v>
      </c>
      <c r="B690" s="21">
        <v>75.200999999999993</v>
      </c>
      <c r="C690" s="21">
        <v>92.873999999999995</v>
      </c>
      <c r="D690" s="22">
        <v>0.200069</v>
      </c>
      <c r="G690" s="1"/>
    </row>
    <row r="691" spans="1:7" x14ac:dyDescent="0.25">
      <c r="A691" s="20">
        <v>13.895</v>
      </c>
      <c r="B691" s="21">
        <v>75.397000000000006</v>
      </c>
      <c r="C691" s="21">
        <v>82.614000000000004</v>
      </c>
      <c r="D691" s="22">
        <v>0.20006299999999999</v>
      </c>
      <c r="G691" s="1"/>
    </row>
    <row r="692" spans="1:7" x14ac:dyDescent="0.25">
      <c r="A692" s="20">
        <v>13.895</v>
      </c>
      <c r="B692" s="21">
        <v>75.900000000000006</v>
      </c>
      <c r="C692" s="21">
        <v>60.012</v>
      </c>
      <c r="D692" s="22">
        <v>0.20005999999999999</v>
      </c>
      <c r="G692" s="1"/>
    </row>
    <row r="693" spans="1:7" x14ac:dyDescent="0.25">
      <c r="A693" s="20">
        <v>13.895</v>
      </c>
      <c r="B693" s="21">
        <v>76.399000000000001</v>
      </c>
      <c r="C693" s="21">
        <v>43.39</v>
      </c>
      <c r="D693" s="22">
        <v>0.20006299999999999</v>
      </c>
      <c r="G693" s="1"/>
    </row>
    <row r="694" spans="1:7" x14ac:dyDescent="0.25">
      <c r="A694" s="20">
        <v>13.895</v>
      </c>
      <c r="B694" s="21">
        <v>76.900000000000006</v>
      </c>
      <c r="C694" s="21">
        <v>30.849</v>
      </c>
      <c r="D694" s="22">
        <v>0.20006099999999999</v>
      </c>
      <c r="G694" s="1"/>
    </row>
    <row r="695" spans="1:7" x14ac:dyDescent="0.25">
      <c r="A695" s="20">
        <v>13.895</v>
      </c>
      <c r="B695" s="21">
        <v>77.400999999999996</v>
      </c>
      <c r="C695" s="21">
        <v>22.552</v>
      </c>
      <c r="D695" s="22">
        <v>0.20006299999999999</v>
      </c>
      <c r="G695" s="1"/>
    </row>
    <row r="696" spans="1:7" x14ac:dyDescent="0.25">
      <c r="A696" s="20">
        <v>13.895</v>
      </c>
      <c r="B696" s="21">
        <v>77.897999999999996</v>
      </c>
      <c r="C696" s="21">
        <v>16.645</v>
      </c>
      <c r="D696" s="22">
        <v>0.20006399999999999</v>
      </c>
      <c r="G696" s="1"/>
    </row>
    <row r="697" spans="1:7" x14ac:dyDescent="0.25">
      <c r="A697" s="20">
        <v>13.895</v>
      </c>
      <c r="B697" s="21">
        <v>78.400000000000006</v>
      </c>
      <c r="C697" s="21">
        <v>12.63</v>
      </c>
      <c r="D697" s="22">
        <v>0.20005700000000001</v>
      </c>
      <c r="G697" s="1"/>
    </row>
    <row r="698" spans="1:7" x14ac:dyDescent="0.25">
      <c r="A698" s="20">
        <v>13.895</v>
      </c>
      <c r="B698" s="21">
        <v>78.900000000000006</v>
      </c>
      <c r="C698" s="21">
        <v>9.7789999999999999</v>
      </c>
      <c r="D698" s="22">
        <v>0.20006699999999999</v>
      </c>
      <c r="G698" s="1"/>
    </row>
    <row r="699" spans="1:7" x14ac:dyDescent="0.25">
      <c r="A699" s="20">
        <v>13.895</v>
      </c>
      <c r="B699" s="21">
        <v>79.399000000000001</v>
      </c>
      <c r="C699" s="21">
        <v>7.8179999999999996</v>
      </c>
      <c r="D699" s="22">
        <v>0.200071</v>
      </c>
      <c r="G699" s="1"/>
    </row>
    <row r="700" spans="1:7" x14ac:dyDescent="0.25">
      <c r="A700" s="20">
        <v>13.895</v>
      </c>
      <c r="B700" s="21">
        <v>79.902000000000001</v>
      </c>
      <c r="C700" s="21">
        <v>6.1589999999999998</v>
      </c>
      <c r="D700" s="22">
        <v>0.20006399999999999</v>
      </c>
      <c r="G700" s="1"/>
    </row>
    <row r="701" spans="1:7" x14ac:dyDescent="0.25">
      <c r="A701" s="20">
        <v>13.895</v>
      </c>
      <c r="B701" s="21">
        <v>80.399000000000001</v>
      </c>
      <c r="C701" s="21">
        <v>4.7539999999999996</v>
      </c>
      <c r="D701" s="22">
        <v>0.20006699999999999</v>
      </c>
      <c r="G701" s="1"/>
    </row>
    <row r="702" spans="1:7" x14ac:dyDescent="0.25">
      <c r="A702" s="20">
        <v>13.895</v>
      </c>
      <c r="B702" s="21">
        <v>80.899000000000001</v>
      </c>
      <c r="C702" s="21">
        <v>4.2220000000000004</v>
      </c>
      <c r="D702" s="22">
        <v>0.20005899999999999</v>
      </c>
      <c r="G702" s="1"/>
    </row>
    <row r="703" spans="1:7" x14ac:dyDescent="0.25">
      <c r="A703" s="20">
        <v>13.895</v>
      </c>
      <c r="B703" s="21">
        <v>81.400999999999996</v>
      </c>
      <c r="C703" s="21">
        <v>3.605</v>
      </c>
      <c r="D703" s="22">
        <v>0.20006099999999999</v>
      </c>
      <c r="G703" s="1"/>
    </row>
    <row r="704" spans="1:7" x14ac:dyDescent="0.25">
      <c r="A704" s="20">
        <v>13.895</v>
      </c>
      <c r="B704" s="21">
        <v>81.899000000000001</v>
      </c>
      <c r="C704" s="21">
        <v>3.0259999999999998</v>
      </c>
      <c r="D704" s="22">
        <v>0.20006099999999999</v>
      </c>
      <c r="G704" s="1"/>
    </row>
    <row r="705" spans="1:7" x14ac:dyDescent="0.25">
      <c r="A705" s="20">
        <v>13.895</v>
      </c>
      <c r="B705" s="21">
        <v>82.402000000000001</v>
      </c>
      <c r="C705" s="21">
        <v>2.548</v>
      </c>
      <c r="D705" s="22">
        <v>0.20005999999999999</v>
      </c>
      <c r="G705" s="1"/>
    </row>
    <row r="706" spans="1:7" x14ac:dyDescent="0.25">
      <c r="A706" s="20">
        <v>13.895</v>
      </c>
      <c r="B706" s="21">
        <v>82.9</v>
      </c>
      <c r="C706" s="21">
        <v>2.181</v>
      </c>
      <c r="D706" s="22">
        <v>0.20005800000000001</v>
      </c>
      <c r="G706" s="1"/>
    </row>
    <row r="707" spans="1:7" x14ac:dyDescent="0.25">
      <c r="A707" s="20">
        <v>13.895</v>
      </c>
      <c r="B707" s="21">
        <v>83.399000000000001</v>
      </c>
      <c r="C707" s="21">
        <v>1.889</v>
      </c>
      <c r="D707" s="22">
        <v>0.20006199999999999</v>
      </c>
      <c r="G707" s="1"/>
    </row>
    <row r="708" spans="1:7" x14ac:dyDescent="0.25">
      <c r="A708" s="20">
        <v>13.895</v>
      </c>
      <c r="B708" s="21">
        <v>83.902000000000001</v>
      </c>
      <c r="C708" s="21">
        <v>1.661</v>
      </c>
      <c r="D708" s="22">
        <v>0.20006299999999999</v>
      </c>
      <c r="G708" s="1"/>
    </row>
    <row r="709" spans="1:7" x14ac:dyDescent="0.25">
      <c r="A709" s="20">
        <v>13.895</v>
      </c>
      <c r="B709" s="21">
        <v>84.399000000000001</v>
      </c>
      <c r="C709" s="21">
        <v>1.47</v>
      </c>
      <c r="D709" s="22">
        <v>0.20006699999999999</v>
      </c>
      <c r="G709" s="1"/>
    </row>
    <row r="710" spans="1:7" x14ac:dyDescent="0.25">
      <c r="A710" s="20">
        <v>13.895</v>
      </c>
      <c r="B710" s="21">
        <v>84.9</v>
      </c>
      <c r="C710" s="21">
        <v>1.304</v>
      </c>
      <c r="D710" s="22">
        <v>0.20006299999999999</v>
      </c>
      <c r="G710" s="1"/>
    </row>
    <row r="711" spans="1:7" x14ac:dyDescent="0.25">
      <c r="A711" s="20">
        <v>13.895</v>
      </c>
      <c r="B711" s="21">
        <v>85.402000000000001</v>
      </c>
      <c r="C711" s="21">
        <v>1.163</v>
      </c>
      <c r="D711" s="22">
        <v>0.20006299999999999</v>
      </c>
      <c r="G711" s="1"/>
    </row>
    <row r="712" spans="1:7" x14ac:dyDescent="0.25">
      <c r="A712" s="20">
        <v>13.895</v>
      </c>
      <c r="B712" s="21">
        <v>85.897999999999996</v>
      </c>
      <c r="C712" s="21">
        <v>1.0569999999999999</v>
      </c>
      <c r="D712" s="22">
        <v>0.20006599999999999</v>
      </c>
      <c r="G712" s="1"/>
    </row>
    <row r="713" spans="1:7" x14ac:dyDescent="0.25">
      <c r="A713" s="20">
        <v>13.895</v>
      </c>
      <c r="B713" s="21">
        <v>86.402000000000001</v>
      </c>
      <c r="C713" s="21">
        <v>0.96499999999999997</v>
      </c>
      <c r="D713" s="22">
        <v>0.20006099999999999</v>
      </c>
      <c r="G713" s="1"/>
    </row>
    <row r="714" spans="1:7" x14ac:dyDescent="0.25">
      <c r="A714" s="20">
        <v>13.895</v>
      </c>
      <c r="B714" s="21">
        <v>86.900999999999996</v>
      </c>
      <c r="C714" s="21">
        <v>0.88900000000000001</v>
      </c>
      <c r="D714" s="22">
        <v>0.20006599999999999</v>
      </c>
      <c r="G714" s="1"/>
    </row>
    <row r="715" spans="1:7" x14ac:dyDescent="0.25">
      <c r="A715" s="20">
        <v>13.895</v>
      </c>
      <c r="B715" s="21">
        <v>87.399000000000001</v>
      </c>
      <c r="C715" s="21">
        <v>0.81699999999999995</v>
      </c>
      <c r="D715" s="22">
        <v>0.20005999999999999</v>
      </c>
      <c r="G715" s="1"/>
    </row>
    <row r="716" spans="1:7" x14ac:dyDescent="0.25">
      <c r="A716" s="20">
        <v>13.895</v>
      </c>
      <c r="B716" s="21">
        <v>87.900999999999996</v>
      </c>
      <c r="C716" s="21">
        <v>0.753</v>
      </c>
      <c r="D716" s="22">
        <v>0.20005000000000001</v>
      </c>
      <c r="G716" s="1"/>
    </row>
    <row r="717" spans="1:7" x14ac:dyDescent="0.25">
      <c r="A717" s="20">
        <v>13.895</v>
      </c>
      <c r="B717" s="21">
        <v>88.399000000000001</v>
      </c>
      <c r="C717" s="21">
        <v>0.69799999999999995</v>
      </c>
      <c r="D717" s="22">
        <v>0.20005899999999999</v>
      </c>
      <c r="G717" s="1"/>
    </row>
    <row r="718" spans="1:7" x14ac:dyDescent="0.25">
      <c r="A718" s="20">
        <v>13.895</v>
      </c>
      <c r="B718" s="21">
        <v>88.9</v>
      </c>
      <c r="C718" s="21">
        <v>0.66700000000000004</v>
      </c>
      <c r="D718" s="22">
        <v>0.20005500000000001</v>
      </c>
      <c r="G718" s="1"/>
    </row>
    <row r="719" spans="1:7" x14ac:dyDescent="0.25">
      <c r="A719" s="20">
        <v>13.895</v>
      </c>
      <c r="B719" s="21">
        <v>89.400999999999996</v>
      </c>
      <c r="C719" s="21">
        <v>0.623</v>
      </c>
      <c r="D719" s="22">
        <v>0.20005800000000001</v>
      </c>
      <c r="G719" s="1"/>
    </row>
    <row r="720" spans="1:7" x14ac:dyDescent="0.25">
      <c r="A720" s="20">
        <v>13.895</v>
      </c>
      <c r="B720" s="21">
        <v>89.9</v>
      </c>
      <c r="C720" s="21">
        <v>0.58299999999999996</v>
      </c>
      <c r="D720" s="22">
        <v>0.20005700000000001</v>
      </c>
      <c r="G720" s="1"/>
    </row>
    <row r="721" spans="1:7" x14ac:dyDescent="0.25">
      <c r="A721" s="20">
        <v>13.895</v>
      </c>
      <c r="B721" s="21">
        <v>90.402000000000001</v>
      </c>
      <c r="C721" s="21">
        <v>0.55100000000000005</v>
      </c>
      <c r="D721" s="22">
        <v>0.20005400000000001</v>
      </c>
      <c r="G721" s="1"/>
    </row>
    <row r="722" spans="1:7" x14ac:dyDescent="0.25">
      <c r="A722" s="20">
        <v>13.895</v>
      </c>
      <c r="B722" s="21">
        <v>90.9</v>
      </c>
      <c r="C722" s="21">
        <v>0.52100000000000002</v>
      </c>
      <c r="D722" s="22">
        <v>0.20005400000000001</v>
      </c>
      <c r="G722" s="1"/>
    </row>
    <row r="723" spans="1:7" x14ac:dyDescent="0.25">
      <c r="A723" s="20">
        <v>13.895</v>
      </c>
      <c r="B723" s="21">
        <v>91.399000000000001</v>
      </c>
      <c r="C723" s="21">
        <v>0.48599999999999999</v>
      </c>
      <c r="D723" s="22">
        <v>0.20005300000000001</v>
      </c>
      <c r="G723" s="1"/>
    </row>
    <row r="724" spans="1:7" x14ac:dyDescent="0.25">
      <c r="A724" s="20">
        <v>13.895</v>
      </c>
      <c r="B724" s="21">
        <v>91.902000000000001</v>
      </c>
      <c r="C724" s="21">
        <v>0.48399999999999999</v>
      </c>
      <c r="D724" s="22">
        <v>0.20005700000000001</v>
      </c>
      <c r="G724" s="1"/>
    </row>
    <row r="725" spans="1:7" x14ac:dyDescent="0.25">
      <c r="A725" s="20">
        <v>13.895</v>
      </c>
      <c r="B725" s="21">
        <v>92.4</v>
      </c>
      <c r="C725" s="21">
        <v>0.45800000000000002</v>
      </c>
      <c r="D725" s="22">
        <v>0.20005700000000001</v>
      </c>
      <c r="G725" s="1"/>
    </row>
    <row r="726" spans="1:7" x14ac:dyDescent="0.25">
      <c r="A726" s="20">
        <v>13.895</v>
      </c>
      <c r="B726" s="21">
        <v>92.900999999999996</v>
      </c>
      <c r="C726" s="21">
        <v>0.438</v>
      </c>
      <c r="D726" s="22">
        <v>0.20006099999999999</v>
      </c>
      <c r="G726" s="1"/>
    </row>
    <row r="727" spans="1:7" x14ac:dyDescent="0.25">
      <c r="A727" s="20">
        <v>13.895</v>
      </c>
      <c r="B727" s="21">
        <v>93.4</v>
      </c>
      <c r="C727" s="21">
        <v>0.42099999999999999</v>
      </c>
      <c r="D727" s="22">
        <v>0.20006299999999999</v>
      </c>
      <c r="G727" s="1"/>
    </row>
    <row r="728" spans="1:7" x14ac:dyDescent="0.25">
      <c r="A728" s="20">
        <v>13.895</v>
      </c>
      <c r="B728" s="21">
        <v>93.899000000000001</v>
      </c>
      <c r="C728" s="21">
        <v>0.41199999999999998</v>
      </c>
      <c r="D728" s="22">
        <v>0.20005899999999999</v>
      </c>
      <c r="G728" s="1"/>
    </row>
    <row r="729" spans="1:7" x14ac:dyDescent="0.25">
      <c r="A729" s="20">
        <v>13.895</v>
      </c>
      <c r="B729" s="21">
        <v>94.402000000000001</v>
      </c>
      <c r="C729" s="21">
        <v>0.38400000000000001</v>
      </c>
      <c r="D729" s="22">
        <v>0.20005400000000001</v>
      </c>
      <c r="G729" s="1"/>
    </row>
    <row r="730" spans="1:7" x14ac:dyDescent="0.25">
      <c r="A730" s="20">
        <v>13.895</v>
      </c>
      <c r="B730" s="21">
        <v>94.9</v>
      </c>
      <c r="C730" s="21">
        <v>0.373</v>
      </c>
      <c r="D730" s="22">
        <v>0.20006299999999999</v>
      </c>
      <c r="G730" s="1"/>
    </row>
    <row r="731" spans="1:7" x14ac:dyDescent="0.25">
      <c r="A731" s="20">
        <v>13.895</v>
      </c>
      <c r="B731" s="21">
        <v>95.399000000000001</v>
      </c>
      <c r="C731" s="21">
        <v>0.371</v>
      </c>
      <c r="D731" s="22">
        <v>0.20006099999999999</v>
      </c>
      <c r="G731" s="1"/>
    </row>
    <row r="732" spans="1:7" x14ac:dyDescent="0.25">
      <c r="A732" s="20">
        <v>13.895</v>
      </c>
      <c r="B732" s="21">
        <v>95.900999999999996</v>
      </c>
      <c r="C732" s="21">
        <v>0.34799999999999998</v>
      </c>
      <c r="D732" s="22">
        <v>0.20006499999999999</v>
      </c>
      <c r="G732" s="1"/>
    </row>
    <row r="733" spans="1:7" x14ac:dyDescent="0.25">
      <c r="A733" s="20">
        <v>13.895</v>
      </c>
      <c r="B733" s="21">
        <v>96.399000000000001</v>
      </c>
      <c r="C733" s="21">
        <v>0.33600000000000002</v>
      </c>
      <c r="D733" s="22">
        <v>0.20006099999999999</v>
      </c>
      <c r="G733" s="1"/>
    </row>
    <row r="734" spans="1:7" x14ac:dyDescent="0.25">
      <c r="A734" s="20">
        <v>13.895</v>
      </c>
      <c r="B734" s="21">
        <v>96.900999999999996</v>
      </c>
      <c r="C734" s="21">
        <v>0.33</v>
      </c>
      <c r="D734" s="22">
        <v>0.20006599999999999</v>
      </c>
      <c r="G734" s="1"/>
    </row>
    <row r="735" spans="1:7" x14ac:dyDescent="0.25">
      <c r="A735" s="20">
        <v>13.895</v>
      </c>
      <c r="B735" s="21">
        <v>97.400999999999996</v>
      </c>
      <c r="C735" s="21">
        <v>0.34100000000000003</v>
      </c>
      <c r="D735" s="22">
        <v>0.20005999999999999</v>
      </c>
      <c r="G735" s="1"/>
    </row>
    <row r="736" spans="1:7" x14ac:dyDescent="0.25">
      <c r="A736" s="20">
        <v>13.895</v>
      </c>
      <c r="B736" s="21">
        <v>97.899000000000001</v>
      </c>
      <c r="C736" s="21">
        <v>0.33</v>
      </c>
      <c r="D736" s="22">
        <v>0.20006499999999999</v>
      </c>
      <c r="G736" s="1"/>
    </row>
    <row r="737" spans="1:7" x14ac:dyDescent="0.25">
      <c r="A737" s="20">
        <v>13.895</v>
      </c>
      <c r="B737" s="21">
        <v>98.400999999999996</v>
      </c>
      <c r="C737" s="21">
        <v>0.32800000000000001</v>
      </c>
      <c r="D737" s="22">
        <v>0.20007</v>
      </c>
      <c r="G737" s="1"/>
    </row>
    <row r="738" spans="1:7" x14ac:dyDescent="0.25">
      <c r="A738" s="20">
        <v>13.895</v>
      </c>
      <c r="B738" s="21">
        <v>98.9</v>
      </c>
      <c r="C738" s="21">
        <v>0.33400000000000002</v>
      </c>
      <c r="D738" s="22">
        <v>0.20006399999999999</v>
      </c>
      <c r="G738" s="1"/>
    </row>
    <row r="739" spans="1:7" x14ac:dyDescent="0.25">
      <c r="A739" s="20">
        <v>13.895</v>
      </c>
      <c r="B739" s="21">
        <v>99.399000000000001</v>
      </c>
      <c r="C739" s="21">
        <v>0.314</v>
      </c>
      <c r="D739" s="22">
        <v>0.20006299999999999</v>
      </c>
      <c r="G739" s="1"/>
    </row>
    <row r="740" spans="1:7" x14ac:dyDescent="0.25">
      <c r="A740" s="20">
        <v>13.895</v>
      </c>
      <c r="B740" s="21">
        <v>99.902000000000001</v>
      </c>
      <c r="C740" s="21">
        <v>0.30399999999999999</v>
      </c>
      <c r="D740" s="22">
        <v>0.20006699999999999</v>
      </c>
      <c r="G740" s="1"/>
    </row>
    <row r="741" spans="1:7" x14ac:dyDescent="0.25">
      <c r="A741" s="20">
        <v>13.895</v>
      </c>
      <c r="B741" s="21">
        <v>100.399</v>
      </c>
      <c r="C741" s="21">
        <v>0.3</v>
      </c>
      <c r="D741" s="22">
        <v>0.200068</v>
      </c>
      <c r="G741" s="1"/>
    </row>
    <row r="742" spans="1:7" x14ac:dyDescent="0.25">
      <c r="A742" s="20">
        <v>13.895</v>
      </c>
      <c r="B742" s="21">
        <v>100.901</v>
      </c>
      <c r="C742" s="21">
        <v>0.3</v>
      </c>
      <c r="D742" s="22">
        <v>0.20006099999999999</v>
      </c>
      <c r="G742" s="1"/>
    </row>
    <row r="743" spans="1:7" x14ac:dyDescent="0.25">
      <c r="A743" s="20">
        <v>13.895</v>
      </c>
      <c r="B743" s="21">
        <v>101.401</v>
      </c>
      <c r="C743" s="21">
        <v>0.29899999999999999</v>
      </c>
      <c r="D743" s="22">
        <v>0.20006399999999999</v>
      </c>
      <c r="G743" s="1"/>
    </row>
    <row r="744" spans="1:7" x14ac:dyDescent="0.25">
      <c r="A744" s="20">
        <v>14.095000000000001</v>
      </c>
      <c r="B744" s="21">
        <v>41.405000000000001</v>
      </c>
      <c r="C744" s="21">
        <v>0.19700000000000001</v>
      </c>
      <c r="D744" s="22">
        <v>0.20005999999999999</v>
      </c>
      <c r="G744" s="1"/>
    </row>
    <row r="745" spans="1:7" x14ac:dyDescent="0.25">
      <c r="A745" s="20">
        <v>14.095000000000001</v>
      </c>
      <c r="B745" s="21">
        <v>41.899000000000001</v>
      </c>
      <c r="C745" s="21">
        <v>0.17599999999999999</v>
      </c>
      <c r="D745" s="22">
        <v>0.20006499999999999</v>
      </c>
      <c r="G745" s="1"/>
    </row>
    <row r="746" spans="1:7" x14ac:dyDescent="0.25">
      <c r="A746" s="20">
        <v>14.095000000000001</v>
      </c>
      <c r="B746" s="21">
        <v>42.396999999999998</v>
      </c>
      <c r="C746" s="21">
        <v>0.17199999999999999</v>
      </c>
      <c r="D746" s="22">
        <v>0.20005700000000001</v>
      </c>
      <c r="G746" s="1"/>
    </row>
    <row r="747" spans="1:7" x14ac:dyDescent="0.25">
      <c r="A747" s="20">
        <v>14.095000000000001</v>
      </c>
      <c r="B747" s="21">
        <v>42.899000000000001</v>
      </c>
      <c r="C747" s="21">
        <v>0.186</v>
      </c>
      <c r="D747" s="22">
        <v>0.20006199999999999</v>
      </c>
      <c r="G747" s="1"/>
    </row>
    <row r="748" spans="1:7" x14ac:dyDescent="0.25">
      <c r="A748" s="20">
        <v>14.095000000000001</v>
      </c>
      <c r="B748" s="21">
        <v>43.399000000000001</v>
      </c>
      <c r="C748" s="21">
        <v>0.18099999999999999</v>
      </c>
      <c r="D748" s="22">
        <v>0.20005400000000001</v>
      </c>
      <c r="G748" s="1"/>
    </row>
    <row r="749" spans="1:7" x14ac:dyDescent="0.25">
      <c r="A749" s="20">
        <v>14.095000000000001</v>
      </c>
      <c r="B749" s="21">
        <v>43.901000000000003</v>
      </c>
      <c r="C749" s="21">
        <v>0.17699999999999999</v>
      </c>
      <c r="D749" s="22">
        <v>0.20006299999999999</v>
      </c>
      <c r="G749" s="1"/>
    </row>
    <row r="750" spans="1:7" x14ac:dyDescent="0.25">
      <c r="A750" s="20">
        <v>14.095000000000001</v>
      </c>
      <c r="B750" s="21">
        <v>44.399000000000001</v>
      </c>
      <c r="C750" s="21">
        <v>0.183</v>
      </c>
      <c r="D750" s="22">
        <v>0.200069</v>
      </c>
      <c r="G750" s="1"/>
    </row>
    <row r="751" spans="1:7" x14ac:dyDescent="0.25">
      <c r="A751" s="20">
        <v>14.095000000000001</v>
      </c>
      <c r="B751" s="21">
        <v>44.896000000000001</v>
      </c>
      <c r="C751" s="21">
        <v>0.20799999999999999</v>
      </c>
      <c r="D751" s="22">
        <v>0.20006199999999999</v>
      </c>
      <c r="G751" s="1"/>
    </row>
    <row r="752" spans="1:7" x14ac:dyDescent="0.25">
      <c r="A752" s="20">
        <v>14.095000000000001</v>
      </c>
      <c r="B752" s="21">
        <v>45.399000000000001</v>
      </c>
      <c r="C752" s="21">
        <v>0.19900000000000001</v>
      </c>
      <c r="D752" s="22">
        <v>0.20006499999999999</v>
      </c>
      <c r="G752" s="1"/>
    </row>
    <row r="753" spans="1:7" x14ac:dyDescent="0.25">
      <c r="A753" s="20">
        <v>14.095000000000001</v>
      </c>
      <c r="B753" s="21">
        <v>45.899000000000001</v>
      </c>
      <c r="C753" s="21">
        <v>0.20899999999999999</v>
      </c>
      <c r="D753" s="22">
        <v>0.20006699999999999</v>
      </c>
      <c r="G753" s="1"/>
    </row>
    <row r="754" spans="1:7" x14ac:dyDescent="0.25">
      <c r="A754" s="20">
        <v>14.095000000000001</v>
      </c>
      <c r="B754" s="21">
        <v>46.4</v>
      </c>
      <c r="C754" s="21">
        <v>0.23200000000000001</v>
      </c>
      <c r="D754" s="22">
        <v>0.20005600000000001</v>
      </c>
      <c r="G754" s="1"/>
    </row>
    <row r="755" spans="1:7" x14ac:dyDescent="0.25">
      <c r="A755" s="20">
        <v>14.095000000000001</v>
      </c>
      <c r="B755" s="21">
        <v>46.901000000000003</v>
      </c>
      <c r="C755" s="21">
        <v>0.23699999999999999</v>
      </c>
      <c r="D755" s="22">
        <v>0.20006399999999999</v>
      </c>
      <c r="G755" s="1"/>
    </row>
    <row r="756" spans="1:7" x14ac:dyDescent="0.25">
      <c r="A756" s="20">
        <v>14.095000000000001</v>
      </c>
      <c r="B756" s="21">
        <v>47.396000000000001</v>
      </c>
      <c r="C756" s="21">
        <v>0.25800000000000001</v>
      </c>
      <c r="D756" s="22">
        <v>0.20005999999999999</v>
      </c>
      <c r="G756" s="1"/>
    </row>
    <row r="757" spans="1:7" x14ac:dyDescent="0.25">
      <c r="A757" s="20">
        <v>14.095000000000001</v>
      </c>
      <c r="B757" s="21">
        <v>47.899000000000001</v>
      </c>
      <c r="C757" s="21">
        <v>0.26400000000000001</v>
      </c>
      <c r="D757" s="22">
        <v>0.20005800000000001</v>
      </c>
      <c r="G757" s="1"/>
    </row>
    <row r="758" spans="1:7" x14ac:dyDescent="0.25">
      <c r="A758" s="20">
        <v>14.095000000000001</v>
      </c>
      <c r="B758" s="21">
        <v>48.4</v>
      </c>
      <c r="C758" s="21">
        <v>0.27400000000000002</v>
      </c>
      <c r="D758" s="22">
        <v>0.20005400000000001</v>
      </c>
      <c r="G758" s="1"/>
    </row>
    <row r="759" spans="1:7" x14ac:dyDescent="0.25">
      <c r="A759" s="20">
        <v>14.095000000000001</v>
      </c>
      <c r="B759" s="21">
        <v>48.899000000000001</v>
      </c>
      <c r="C759" s="21">
        <v>0.3</v>
      </c>
      <c r="D759" s="22">
        <v>0.20005899999999999</v>
      </c>
      <c r="G759" s="1"/>
    </row>
    <row r="760" spans="1:7" x14ac:dyDescent="0.25">
      <c r="A760" s="20">
        <v>14.095000000000001</v>
      </c>
      <c r="B760" s="21">
        <v>49.402000000000001</v>
      </c>
      <c r="C760" s="21">
        <v>0.32200000000000001</v>
      </c>
      <c r="D760" s="22">
        <v>0.20005899999999999</v>
      </c>
      <c r="G760" s="1"/>
    </row>
    <row r="761" spans="1:7" x14ac:dyDescent="0.25">
      <c r="A761" s="20">
        <v>14.095000000000001</v>
      </c>
      <c r="B761" s="21">
        <v>49.898000000000003</v>
      </c>
      <c r="C761" s="21">
        <v>0.32600000000000001</v>
      </c>
      <c r="D761" s="22">
        <v>0.20005700000000001</v>
      </c>
      <c r="G761" s="1"/>
    </row>
    <row r="762" spans="1:7" x14ac:dyDescent="0.25">
      <c r="A762" s="20">
        <v>14.095000000000001</v>
      </c>
      <c r="B762" s="21">
        <v>50.396999999999998</v>
      </c>
      <c r="C762" s="21">
        <v>0.33500000000000002</v>
      </c>
      <c r="D762" s="22">
        <v>0.20005600000000001</v>
      </c>
      <c r="G762" s="1"/>
    </row>
    <row r="763" spans="1:7" x14ac:dyDescent="0.25">
      <c r="A763" s="20">
        <v>14.095000000000001</v>
      </c>
      <c r="B763" s="21">
        <v>50.9</v>
      </c>
      <c r="C763" s="21">
        <v>0.34100000000000003</v>
      </c>
      <c r="D763" s="22">
        <v>0.20005500000000001</v>
      </c>
      <c r="G763" s="1"/>
    </row>
    <row r="764" spans="1:7" x14ac:dyDescent="0.25">
      <c r="A764" s="20">
        <v>14.095000000000001</v>
      </c>
      <c r="B764" s="21">
        <v>51.398000000000003</v>
      </c>
      <c r="C764" s="21">
        <v>0.38</v>
      </c>
      <c r="D764" s="22">
        <v>0.20005400000000001</v>
      </c>
      <c r="G764" s="1"/>
    </row>
    <row r="765" spans="1:7" x14ac:dyDescent="0.25">
      <c r="A765" s="20">
        <v>14.095000000000001</v>
      </c>
      <c r="B765" s="21">
        <v>51.901000000000003</v>
      </c>
      <c r="C765" s="21">
        <v>0.40500000000000003</v>
      </c>
      <c r="D765" s="22">
        <v>0.20005700000000001</v>
      </c>
      <c r="G765" s="1"/>
    </row>
    <row r="766" spans="1:7" x14ac:dyDescent="0.25">
      <c r="A766" s="20">
        <v>14.095000000000001</v>
      </c>
      <c r="B766" s="21">
        <v>52.399000000000001</v>
      </c>
      <c r="C766" s="21">
        <v>0.41899999999999998</v>
      </c>
      <c r="D766" s="22">
        <v>0.20005800000000001</v>
      </c>
      <c r="G766" s="1"/>
    </row>
    <row r="767" spans="1:7" x14ac:dyDescent="0.25">
      <c r="A767" s="20">
        <v>14.095000000000001</v>
      </c>
      <c r="B767" s="21">
        <v>52.896999999999998</v>
      </c>
      <c r="C767" s="21">
        <v>0.442</v>
      </c>
      <c r="D767" s="22">
        <v>0.20005700000000001</v>
      </c>
      <c r="G767" s="1"/>
    </row>
    <row r="768" spans="1:7" x14ac:dyDescent="0.25">
      <c r="A768" s="20">
        <v>14.095000000000001</v>
      </c>
      <c r="B768" s="21">
        <v>53.4</v>
      </c>
      <c r="C768" s="21">
        <v>0.48099999999999998</v>
      </c>
      <c r="D768" s="22">
        <v>0.20006399999999999</v>
      </c>
      <c r="G768" s="1"/>
    </row>
    <row r="769" spans="1:7" x14ac:dyDescent="0.25">
      <c r="A769" s="20">
        <v>14.095000000000001</v>
      </c>
      <c r="B769" s="21">
        <v>53.899000000000001</v>
      </c>
      <c r="C769" s="21">
        <v>0.51700000000000002</v>
      </c>
      <c r="D769" s="22">
        <v>0.20006299999999999</v>
      </c>
      <c r="G769" s="1"/>
    </row>
    <row r="770" spans="1:7" x14ac:dyDescent="0.25">
      <c r="A770" s="20">
        <v>14.095000000000001</v>
      </c>
      <c r="B770" s="21">
        <v>54.4</v>
      </c>
      <c r="C770" s="21">
        <v>0.55500000000000005</v>
      </c>
      <c r="D770" s="22">
        <v>0.20005800000000001</v>
      </c>
      <c r="G770" s="1"/>
    </row>
    <row r="771" spans="1:7" x14ac:dyDescent="0.25">
      <c r="A771" s="20">
        <v>14.095000000000001</v>
      </c>
      <c r="B771" s="21">
        <v>54.9</v>
      </c>
      <c r="C771" s="21">
        <v>0.59499999999999997</v>
      </c>
      <c r="D771" s="22">
        <v>0.20005800000000001</v>
      </c>
      <c r="G771" s="1"/>
    </row>
    <row r="772" spans="1:7" x14ac:dyDescent="0.25">
      <c r="A772" s="20">
        <v>14.095000000000001</v>
      </c>
      <c r="B772" s="21">
        <v>55.396999999999998</v>
      </c>
      <c r="C772" s="21">
        <v>0.65700000000000003</v>
      </c>
      <c r="D772" s="22">
        <v>0.20005300000000001</v>
      </c>
      <c r="G772" s="1"/>
    </row>
    <row r="773" spans="1:7" x14ac:dyDescent="0.25">
      <c r="A773" s="20">
        <v>14.095000000000001</v>
      </c>
      <c r="B773" s="21">
        <v>55.901000000000003</v>
      </c>
      <c r="C773" s="21">
        <v>0.73299999999999998</v>
      </c>
      <c r="D773" s="22">
        <v>0.20005600000000001</v>
      </c>
      <c r="G773" s="1"/>
    </row>
    <row r="774" spans="1:7" x14ac:dyDescent="0.25">
      <c r="A774" s="20">
        <v>14.095000000000001</v>
      </c>
      <c r="B774" s="21">
        <v>56.4</v>
      </c>
      <c r="C774" s="21">
        <v>0.79100000000000004</v>
      </c>
      <c r="D774" s="22">
        <v>0.20006499999999999</v>
      </c>
      <c r="G774" s="1"/>
    </row>
    <row r="775" spans="1:7" x14ac:dyDescent="0.25">
      <c r="A775" s="20">
        <v>14.095000000000001</v>
      </c>
      <c r="B775" s="21">
        <v>56.899000000000001</v>
      </c>
      <c r="C775" s="21">
        <v>0.86499999999999999</v>
      </c>
      <c r="D775" s="22">
        <v>0.20005400000000001</v>
      </c>
      <c r="G775" s="1"/>
    </row>
    <row r="776" spans="1:7" x14ac:dyDescent="0.25">
      <c r="A776" s="20">
        <v>14.095000000000001</v>
      </c>
      <c r="B776" s="21">
        <v>57.4</v>
      </c>
      <c r="C776" s="21">
        <v>0.95899999999999996</v>
      </c>
      <c r="D776" s="22">
        <v>0.20005899999999999</v>
      </c>
      <c r="G776" s="1"/>
    </row>
    <row r="777" spans="1:7" x14ac:dyDescent="0.25">
      <c r="A777" s="20">
        <v>14.095000000000001</v>
      </c>
      <c r="B777" s="21">
        <v>57.896999999999998</v>
      </c>
      <c r="C777" s="21">
        <v>1.0669999999999999</v>
      </c>
      <c r="D777" s="22">
        <v>0.20005800000000001</v>
      </c>
      <c r="G777" s="1"/>
    </row>
    <row r="778" spans="1:7" x14ac:dyDescent="0.25">
      <c r="A778" s="20">
        <v>14.095000000000001</v>
      </c>
      <c r="B778" s="21">
        <v>58.401000000000003</v>
      </c>
      <c r="C778" s="21">
        <v>1.1919999999999999</v>
      </c>
      <c r="D778" s="22">
        <v>0.20006099999999999</v>
      </c>
      <c r="G778" s="1"/>
    </row>
    <row r="779" spans="1:7" x14ac:dyDescent="0.25">
      <c r="A779" s="20">
        <v>14.095000000000001</v>
      </c>
      <c r="B779" s="21">
        <v>58.901000000000003</v>
      </c>
      <c r="C779" s="21">
        <v>1.369</v>
      </c>
      <c r="D779" s="22">
        <v>0.20005899999999999</v>
      </c>
      <c r="G779" s="1"/>
    </row>
    <row r="780" spans="1:7" x14ac:dyDescent="0.25">
      <c r="A780" s="20">
        <v>14.095000000000001</v>
      </c>
      <c r="B780" s="21">
        <v>59.399000000000001</v>
      </c>
      <c r="C780" s="21">
        <v>1.544</v>
      </c>
      <c r="D780" s="22">
        <v>0.20006099999999999</v>
      </c>
      <c r="G780" s="1"/>
    </row>
    <row r="781" spans="1:7" x14ac:dyDescent="0.25">
      <c r="A781" s="20">
        <v>14.095000000000001</v>
      </c>
      <c r="B781" s="21">
        <v>59.901000000000003</v>
      </c>
      <c r="C781" s="21">
        <v>1.7809999999999999</v>
      </c>
      <c r="D781" s="22">
        <v>0.20005999999999999</v>
      </c>
      <c r="G781" s="1"/>
    </row>
    <row r="782" spans="1:7" x14ac:dyDescent="0.25">
      <c r="A782" s="20">
        <v>14.095000000000001</v>
      </c>
      <c r="B782" s="21">
        <v>60.398000000000003</v>
      </c>
      <c r="C782" s="21">
        <v>2.069</v>
      </c>
      <c r="D782" s="22">
        <v>0.20007</v>
      </c>
      <c r="G782" s="1"/>
    </row>
    <row r="783" spans="1:7" x14ac:dyDescent="0.25">
      <c r="A783" s="20">
        <v>14.095000000000001</v>
      </c>
      <c r="B783" s="21">
        <v>60.898000000000003</v>
      </c>
      <c r="C783" s="21">
        <v>2.4420000000000002</v>
      </c>
      <c r="D783" s="22">
        <v>0.20006299999999999</v>
      </c>
      <c r="G783" s="1"/>
    </row>
    <row r="784" spans="1:7" x14ac:dyDescent="0.25">
      <c r="A784" s="20">
        <v>14.095000000000001</v>
      </c>
      <c r="B784" s="21">
        <v>61.402000000000001</v>
      </c>
      <c r="C784" s="21">
        <v>2.9009999999999998</v>
      </c>
      <c r="D784" s="22">
        <v>0.20005400000000001</v>
      </c>
      <c r="G784" s="1"/>
    </row>
    <row r="785" spans="1:7" x14ac:dyDescent="0.25">
      <c r="A785" s="20">
        <v>14.095000000000001</v>
      </c>
      <c r="B785" s="21">
        <v>61.899000000000001</v>
      </c>
      <c r="C785" s="21">
        <v>3.476</v>
      </c>
      <c r="D785" s="22">
        <v>0.20005600000000001</v>
      </c>
      <c r="G785" s="1"/>
    </row>
    <row r="786" spans="1:7" x14ac:dyDescent="0.25">
      <c r="A786" s="20">
        <v>14.095000000000001</v>
      </c>
      <c r="B786" s="21">
        <v>62.4</v>
      </c>
      <c r="C786" s="21">
        <v>4.2160000000000002</v>
      </c>
      <c r="D786" s="22">
        <v>0.20006599999999999</v>
      </c>
      <c r="G786" s="1"/>
    </row>
    <row r="787" spans="1:7" x14ac:dyDescent="0.25">
      <c r="A787" s="20">
        <v>14.095000000000001</v>
      </c>
      <c r="B787" s="21">
        <v>62.899000000000001</v>
      </c>
      <c r="C787" s="21">
        <v>5.6890000000000001</v>
      </c>
      <c r="D787" s="22">
        <v>0.20006299999999999</v>
      </c>
      <c r="G787" s="1"/>
    </row>
    <row r="788" spans="1:7" x14ac:dyDescent="0.25">
      <c r="A788" s="20">
        <v>14.095000000000001</v>
      </c>
      <c r="B788" s="21">
        <v>63.396000000000001</v>
      </c>
      <c r="C788" s="21">
        <v>7.2050000000000001</v>
      </c>
      <c r="D788" s="22">
        <v>0.20006199999999999</v>
      </c>
      <c r="G788" s="1"/>
    </row>
    <row r="789" spans="1:7" x14ac:dyDescent="0.25">
      <c r="A789" s="20">
        <v>14.095000000000001</v>
      </c>
      <c r="B789" s="21">
        <v>63.9</v>
      </c>
      <c r="C789" s="21">
        <v>8.9749999999999996</v>
      </c>
      <c r="D789" s="22">
        <v>0.20005700000000001</v>
      </c>
      <c r="G789" s="1"/>
    </row>
    <row r="790" spans="1:7" x14ac:dyDescent="0.25">
      <c r="A790" s="20">
        <v>14.095000000000001</v>
      </c>
      <c r="B790" s="21">
        <v>64.399000000000001</v>
      </c>
      <c r="C790" s="21">
        <v>12.042999999999999</v>
      </c>
      <c r="D790" s="22">
        <v>0.20006199999999999</v>
      </c>
      <c r="G790" s="1"/>
    </row>
    <row r="791" spans="1:7" x14ac:dyDescent="0.25">
      <c r="A791" s="20">
        <v>14.095000000000001</v>
      </c>
      <c r="B791" s="21">
        <v>64.897999999999996</v>
      </c>
      <c r="C791" s="21">
        <v>16.334</v>
      </c>
      <c r="D791" s="22">
        <v>0.20005700000000001</v>
      </c>
      <c r="G791" s="1"/>
    </row>
    <row r="792" spans="1:7" x14ac:dyDescent="0.25">
      <c r="A792" s="20">
        <v>14.095000000000001</v>
      </c>
      <c r="B792" s="21">
        <v>65.399000000000001</v>
      </c>
      <c r="C792" s="21">
        <v>22.603999999999999</v>
      </c>
      <c r="D792" s="22">
        <v>0.20005500000000001</v>
      </c>
      <c r="G792" s="1"/>
    </row>
    <row r="793" spans="1:7" x14ac:dyDescent="0.25">
      <c r="A793" s="20">
        <v>14.095000000000001</v>
      </c>
      <c r="B793" s="21">
        <v>65.897000000000006</v>
      </c>
      <c r="C793" s="21">
        <v>31.387</v>
      </c>
      <c r="D793" s="22">
        <v>0.20006199999999999</v>
      </c>
      <c r="G793" s="1"/>
    </row>
    <row r="794" spans="1:7" x14ac:dyDescent="0.25">
      <c r="A794" s="20">
        <v>14.095000000000001</v>
      </c>
      <c r="B794" s="21">
        <v>66.400000000000006</v>
      </c>
      <c r="C794" s="21">
        <v>43.83</v>
      </c>
      <c r="D794" s="22">
        <v>0.20006199999999999</v>
      </c>
      <c r="G794" s="1"/>
    </row>
    <row r="795" spans="1:7" x14ac:dyDescent="0.25">
      <c r="A795" s="20">
        <v>14.095000000000001</v>
      </c>
      <c r="B795" s="21">
        <v>66.899000000000001</v>
      </c>
      <c r="C795" s="21">
        <v>61.215000000000003</v>
      </c>
      <c r="D795" s="22">
        <v>0.20006099999999999</v>
      </c>
      <c r="G795" s="1"/>
    </row>
    <row r="796" spans="1:7" x14ac:dyDescent="0.25">
      <c r="A796" s="20">
        <v>14.095000000000001</v>
      </c>
      <c r="B796" s="21">
        <v>67.397999999999996</v>
      </c>
      <c r="C796" s="21">
        <v>84.037999999999997</v>
      </c>
      <c r="D796" s="22">
        <v>0.20006399999999999</v>
      </c>
      <c r="G796" s="1"/>
    </row>
    <row r="797" spans="1:7" x14ac:dyDescent="0.25">
      <c r="A797" s="20">
        <v>14.095000000000001</v>
      </c>
      <c r="B797" s="21">
        <v>67.599000000000004</v>
      </c>
      <c r="C797" s="21">
        <v>95.453999999999994</v>
      </c>
      <c r="D797" s="22">
        <v>0.20006299999999999</v>
      </c>
      <c r="G797" s="1"/>
    </row>
    <row r="798" spans="1:7" x14ac:dyDescent="0.25">
      <c r="A798" s="20">
        <v>14.095000000000001</v>
      </c>
      <c r="B798" s="21">
        <v>67.8</v>
      </c>
      <c r="C798" s="21">
        <v>107.31399999999999</v>
      </c>
      <c r="D798" s="22">
        <v>0.20006499999999999</v>
      </c>
      <c r="G798" s="1"/>
    </row>
    <row r="799" spans="1:7" x14ac:dyDescent="0.25">
      <c r="A799" s="20">
        <v>14.095000000000001</v>
      </c>
      <c r="B799" s="21">
        <v>67.998999999999995</v>
      </c>
      <c r="C799" s="21">
        <v>119.678</v>
      </c>
      <c r="D799" s="22">
        <v>0.20006399999999999</v>
      </c>
      <c r="G799" s="1"/>
    </row>
    <row r="800" spans="1:7" x14ac:dyDescent="0.25">
      <c r="A800" s="20">
        <v>14.095000000000001</v>
      </c>
      <c r="B800" s="21">
        <v>68.195999999999998</v>
      </c>
      <c r="C800" s="21">
        <v>132.82400000000001</v>
      </c>
      <c r="D800" s="22">
        <v>0.20006099999999999</v>
      </c>
      <c r="G800" s="1"/>
    </row>
    <row r="801" spans="1:7" x14ac:dyDescent="0.25">
      <c r="A801" s="20">
        <v>14.095000000000001</v>
      </c>
      <c r="B801" s="21">
        <v>68.397999999999996</v>
      </c>
      <c r="C801" s="21">
        <v>146.53200000000001</v>
      </c>
      <c r="D801" s="22">
        <v>0.20006199999999999</v>
      </c>
      <c r="G801" s="1"/>
    </row>
    <row r="802" spans="1:7" x14ac:dyDescent="0.25">
      <c r="A802" s="20">
        <v>14.095000000000001</v>
      </c>
      <c r="B802" s="21">
        <v>68.599999999999994</v>
      </c>
      <c r="C802" s="21">
        <v>159.905</v>
      </c>
      <c r="D802" s="22">
        <v>0.20005600000000001</v>
      </c>
      <c r="G802" s="1"/>
    </row>
    <row r="803" spans="1:7" x14ac:dyDescent="0.25">
      <c r="A803" s="20">
        <v>14.095000000000001</v>
      </c>
      <c r="B803" s="21">
        <v>68.8</v>
      </c>
      <c r="C803" s="21">
        <v>173.352</v>
      </c>
      <c r="D803" s="22">
        <v>0.20006299999999999</v>
      </c>
      <c r="G803" s="1"/>
    </row>
    <row r="804" spans="1:7" x14ac:dyDescent="0.25">
      <c r="A804" s="20">
        <v>14.095000000000001</v>
      </c>
      <c r="B804" s="21">
        <v>68.998000000000005</v>
      </c>
      <c r="C804" s="21">
        <v>186.477</v>
      </c>
      <c r="D804" s="22">
        <v>0.20005700000000001</v>
      </c>
      <c r="G804" s="1"/>
    </row>
    <row r="805" spans="1:7" x14ac:dyDescent="0.25">
      <c r="A805" s="20">
        <v>14.095000000000001</v>
      </c>
      <c r="B805" s="21">
        <v>69.198999999999998</v>
      </c>
      <c r="C805" s="21">
        <v>198.74100000000001</v>
      </c>
      <c r="D805" s="22">
        <v>0.20005899999999999</v>
      </c>
      <c r="G805" s="1"/>
    </row>
    <row r="806" spans="1:7" x14ac:dyDescent="0.25">
      <c r="A806" s="20">
        <v>14.095000000000001</v>
      </c>
      <c r="B806" s="21">
        <v>69.400999999999996</v>
      </c>
      <c r="C806" s="21">
        <v>210.18</v>
      </c>
      <c r="D806" s="22">
        <v>0.20005800000000001</v>
      </c>
      <c r="G806" s="1"/>
    </row>
    <row r="807" spans="1:7" x14ac:dyDescent="0.25">
      <c r="A807" s="20">
        <v>14.095000000000001</v>
      </c>
      <c r="B807" s="21">
        <v>69.599999999999994</v>
      </c>
      <c r="C807" s="21">
        <v>220.73099999999999</v>
      </c>
      <c r="D807" s="22">
        <v>0.20006199999999999</v>
      </c>
      <c r="G807" s="1"/>
    </row>
    <row r="808" spans="1:7" x14ac:dyDescent="0.25">
      <c r="A808" s="20">
        <v>14.095000000000001</v>
      </c>
      <c r="B808" s="21">
        <v>69.798000000000002</v>
      </c>
      <c r="C808" s="21">
        <v>229.70699999999999</v>
      </c>
      <c r="D808" s="22">
        <v>0.20005899999999999</v>
      </c>
      <c r="G808" s="1"/>
    </row>
    <row r="809" spans="1:7" x14ac:dyDescent="0.25">
      <c r="A809" s="20">
        <v>14.095000000000001</v>
      </c>
      <c r="B809" s="21">
        <v>69.998999999999995</v>
      </c>
      <c r="C809" s="21">
        <v>238.18799999999999</v>
      </c>
      <c r="D809" s="22">
        <v>0.20006199999999999</v>
      </c>
      <c r="G809" s="1"/>
    </row>
    <row r="810" spans="1:7" x14ac:dyDescent="0.25">
      <c r="A810" s="20">
        <v>14.095000000000001</v>
      </c>
      <c r="B810" s="21">
        <v>70.2</v>
      </c>
      <c r="C810" s="21">
        <v>245.14699999999999</v>
      </c>
      <c r="D810" s="22">
        <v>0.20005800000000001</v>
      </c>
      <c r="G810" s="1"/>
    </row>
    <row r="811" spans="1:7" x14ac:dyDescent="0.25">
      <c r="A811" s="20">
        <v>14.095000000000001</v>
      </c>
      <c r="B811" s="21">
        <v>70.399000000000001</v>
      </c>
      <c r="C811" s="21">
        <v>250.66300000000001</v>
      </c>
      <c r="D811" s="22">
        <v>0.20005899999999999</v>
      </c>
      <c r="G811" s="1"/>
    </row>
    <row r="812" spans="1:7" x14ac:dyDescent="0.25">
      <c r="A812" s="20">
        <v>14.095000000000001</v>
      </c>
      <c r="B812" s="21">
        <v>70.596000000000004</v>
      </c>
      <c r="C812" s="21">
        <v>255.143</v>
      </c>
      <c r="D812" s="22">
        <v>0.20005000000000001</v>
      </c>
      <c r="G812" s="1"/>
    </row>
    <row r="813" spans="1:7" x14ac:dyDescent="0.25">
      <c r="A813" s="20">
        <v>14.095000000000001</v>
      </c>
      <c r="B813" s="21">
        <v>70.798000000000002</v>
      </c>
      <c r="C813" s="21">
        <v>258.721</v>
      </c>
      <c r="D813" s="22">
        <v>0.20005899999999999</v>
      </c>
      <c r="G813" s="1"/>
    </row>
    <row r="814" spans="1:7" x14ac:dyDescent="0.25">
      <c r="A814" s="20">
        <v>14.095000000000001</v>
      </c>
      <c r="B814" s="21">
        <v>71</v>
      </c>
      <c r="C814" s="21">
        <v>261.07</v>
      </c>
      <c r="D814" s="22">
        <v>0.20005500000000001</v>
      </c>
      <c r="G814" s="1"/>
    </row>
    <row r="815" spans="1:7" x14ac:dyDescent="0.25">
      <c r="A815" s="20">
        <v>14.095000000000001</v>
      </c>
      <c r="B815" s="21">
        <v>71.2</v>
      </c>
      <c r="C815" s="21">
        <v>262.298</v>
      </c>
      <c r="D815" s="22">
        <v>0.20005700000000001</v>
      </c>
      <c r="G815" s="1"/>
    </row>
    <row r="816" spans="1:7" x14ac:dyDescent="0.25">
      <c r="A816" s="20">
        <v>14.095000000000001</v>
      </c>
      <c r="B816" s="21">
        <v>71.397999999999996</v>
      </c>
      <c r="C816" s="21">
        <v>262.55599999999998</v>
      </c>
      <c r="D816" s="22">
        <v>0.20006199999999999</v>
      </c>
      <c r="G816" s="1"/>
    </row>
    <row r="817" spans="1:7" x14ac:dyDescent="0.25">
      <c r="A817" s="20">
        <v>14.095000000000001</v>
      </c>
      <c r="B817" s="21">
        <v>71.599000000000004</v>
      </c>
      <c r="C817" s="21">
        <v>262.351</v>
      </c>
      <c r="D817" s="22">
        <v>0.20006499999999999</v>
      </c>
      <c r="G817" s="1"/>
    </row>
    <row r="818" spans="1:7" x14ac:dyDescent="0.25">
      <c r="A818" s="20">
        <v>14.095000000000001</v>
      </c>
      <c r="B818" s="21">
        <v>71.801000000000002</v>
      </c>
      <c r="C818" s="21">
        <v>260.822</v>
      </c>
      <c r="D818" s="22">
        <v>0.20005999999999999</v>
      </c>
      <c r="G818" s="1"/>
    </row>
    <row r="819" spans="1:7" x14ac:dyDescent="0.25">
      <c r="A819" s="20">
        <v>14.095000000000001</v>
      </c>
      <c r="B819" s="21">
        <v>72</v>
      </c>
      <c r="C819" s="21">
        <v>258.09399999999999</v>
      </c>
      <c r="D819" s="22">
        <v>0.20005800000000001</v>
      </c>
      <c r="G819" s="1"/>
    </row>
    <row r="820" spans="1:7" x14ac:dyDescent="0.25">
      <c r="A820" s="20">
        <v>14.095000000000001</v>
      </c>
      <c r="B820" s="21">
        <v>72.197999999999993</v>
      </c>
      <c r="C820" s="21">
        <v>254.45599999999999</v>
      </c>
      <c r="D820" s="22">
        <v>0.20006699999999999</v>
      </c>
      <c r="G820" s="1"/>
    </row>
    <row r="821" spans="1:7" x14ac:dyDescent="0.25">
      <c r="A821" s="20">
        <v>14.095000000000001</v>
      </c>
      <c r="B821" s="21">
        <v>72.399000000000001</v>
      </c>
      <c r="C821" s="21">
        <v>249.27500000000001</v>
      </c>
      <c r="D821" s="22">
        <v>0.20005600000000001</v>
      </c>
      <c r="G821" s="1"/>
    </row>
    <row r="822" spans="1:7" x14ac:dyDescent="0.25">
      <c r="A822" s="20">
        <v>14.095000000000001</v>
      </c>
      <c r="B822" s="21">
        <v>72.599999999999994</v>
      </c>
      <c r="C822" s="21">
        <v>243.30600000000001</v>
      </c>
      <c r="D822" s="22">
        <v>0.200068</v>
      </c>
      <c r="G822" s="1"/>
    </row>
    <row r="823" spans="1:7" x14ac:dyDescent="0.25">
      <c r="A823" s="20">
        <v>14.095000000000001</v>
      </c>
      <c r="B823" s="21">
        <v>72.799000000000007</v>
      </c>
      <c r="C823" s="21">
        <v>235.94499999999999</v>
      </c>
      <c r="D823" s="22">
        <v>0.200069</v>
      </c>
      <c r="G823" s="1"/>
    </row>
    <row r="824" spans="1:7" x14ac:dyDescent="0.25">
      <c r="A824" s="20">
        <v>14.095000000000001</v>
      </c>
      <c r="B824" s="21">
        <v>72.995999999999995</v>
      </c>
      <c r="C824" s="21">
        <v>227.952</v>
      </c>
      <c r="D824" s="22">
        <v>0.20006399999999999</v>
      </c>
      <c r="G824" s="1"/>
    </row>
    <row r="825" spans="1:7" x14ac:dyDescent="0.25">
      <c r="A825" s="20">
        <v>14.095000000000001</v>
      </c>
      <c r="B825" s="21">
        <v>73.197000000000003</v>
      </c>
      <c r="C825" s="21">
        <v>218.334</v>
      </c>
      <c r="D825" s="22">
        <v>0.20005500000000001</v>
      </c>
      <c r="G825" s="1"/>
    </row>
    <row r="826" spans="1:7" x14ac:dyDescent="0.25">
      <c r="A826" s="20">
        <v>14.095000000000001</v>
      </c>
      <c r="B826" s="21">
        <v>73.399000000000001</v>
      </c>
      <c r="C826" s="21">
        <v>207.44800000000001</v>
      </c>
      <c r="D826" s="22">
        <v>0.20006399999999999</v>
      </c>
      <c r="G826" s="1"/>
    </row>
    <row r="827" spans="1:7" x14ac:dyDescent="0.25">
      <c r="A827" s="20">
        <v>14.095000000000001</v>
      </c>
      <c r="B827" s="21">
        <v>73.599999999999994</v>
      </c>
      <c r="C827" s="21">
        <v>195.495</v>
      </c>
      <c r="D827" s="22">
        <v>0.20005400000000001</v>
      </c>
      <c r="G827" s="1"/>
    </row>
    <row r="828" spans="1:7" x14ac:dyDescent="0.25">
      <c r="A828" s="20">
        <v>14.095000000000001</v>
      </c>
      <c r="B828" s="21">
        <v>73.796999999999997</v>
      </c>
      <c r="C828" s="21">
        <v>183.179</v>
      </c>
      <c r="D828" s="22">
        <v>0.20005999999999999</v>
      </c>
      <c r="G828" s="1"/>
    </row>
    <row r="829" spans="1:7" x14ac:dyDescent="0.25">
      <c r="A829" s="20">
        <v>14.095000000000001</v>
      </c>
      <c r="B829" s="21">
        <v>73.998999999999995</v>
      </c>
      <c r="C829" s="21">
        <v>169.81100000000001</v>
      </c>
      <c r="D829" s="22">
        <v>0.20007</v>
      </c>
      <c r="G829" s="1"/>
    </row>
    <row r="830" spans="1:7" x14ac:dyDescent="0.25">
      <c r="A830" s="20">
        <v>14.095000000000001</v>
      </c>
      <c r="B830" s="21">
        <v>74.200999999999993</v>
      </c>
      <c r="C830" s="21">
        <v>156.69200000000001</v>
      </c>
      <c r="D830" s="22">
        <v>0.20006599999999999</v>
      </c>
      <c r="G830" s="1"/>
    </row>
    <row r="831" spans="1:7" x14ac:dyDescent="0.25">
      <c r="A831" s="20">
        <v>14.095000000000001</v>
      </c>
      <c r="B831" s="21">
        <v>74.400999999999996</v>
      </c>
      <c r="C831" s="21">
        <v>142.91800000000001</v>
      </c>
      <c r="D831" s="22">
        <v>0.20005500000000001</v>
      </c>
      <c r="G831" s="1"/>
    </row>
    <row r="832" spans="1:7" x14ac:dyDescent="0.25">
      <c r="A832" s="20">
        <v>14.095000000000001</v>
      </c>
      <c r="B832" s="21">
        <v>74.597999999999999</v>
      </c>
      <c r="C832" s="21">
        <v>129.91800000000001</v>
      </c>
      <c r="D832" s="22">
        <v>0.20005800000000001</v>
      </c>
      <c r="G832" s="1"/>
    </row>
    <row r="833" spans="1:7" x14ac:dyDescent="0.25">
      <c r="A833" s="20">
        <v>14.095000000000001</v>
      </c>
      <c r="B833" s="21">
        <v>74.799000000000007</v>
      </c>
      <c r="C833" s="21">
        <v>116.379</v>
      </c>
      <c r="D833" s="22">
        <v>0.20006099999999999</v>
      </c>
      <c r="G833" s="1"/>
    </row>
    <row r="834" spans="1:7" x14ac:dyDescent="0.25">
      <c r="A834" s="20">
        <v>14.095000000000001</v>
      </c>
      <c r="B834" s="21">
        <v>75.001000000000005</v>
      </c>
      <c r="C834" s="21">
        <v>104.354</v>
      </c>
      <c r="D834" s="22">
        <v>0.20006099999999999</v>
      </c>
      <c r="G834" s="1"/>
    </row>
    <row r="835" spans="1:7" x14ac:dyDescent="0.25">
      <c r="A835" s="20">
        <v>14.095000000000001</v>
      </c>
      <c r="B835" s="21">
        <v>75.2</v>
      </c>
      <c r="C835" s="21">
        <v>92.491</v>
      </c>
      <c r="D835" s="22">
        <v>0.20006399999999999</v>
      </c>
      <c r="G835" s="1"/>
    </row>
    <row r="836" spans="1:7" x14ac:dyDescent="0.25">
      <c r="A836" s="20">
        <v>14.095000000000001</v>
      </c>
      <c r="B836" s="21">
        <v>75.397000000000006</v>
      </c>
      <c r="C836" s="21">
        <v>82.227999999999994</v>
      </c>
      <c r="D836" s="22">
        <v>0.20005999999999999</v>
      </c>
      <c r="G836" s="1"/>
    </row>
    <row r="837" spans="1:7" x14ac:dyDescent="0.25">
      <c r="A837" s="20">
        <v>14.095000000000001</v>
      </c>
      <c r="B837" s="21">
        <v>75.900000000000006</v>
      </c>
      <c r="C837" s="21">
        <v>59.503</v>
      </c>
      <c r="D837" s="22">
        <v>0.20005100000000001</v>
      </c>
      <c r="G837" s="1"/>
    </row>
    <row r="838" spans="1:7" x14ac:dyDescent="0.25">
      <c r="A838" s="20">
        <v>14.095000000000001</v>
      </c>
      <c r="B838" s="21">
        <v>76.399000000000001</v>
      </c>
      <c r="C838" s="21">
        <v>42.284999999999997</v>
      </c>
      <c r="D838" s="22">
        <v>0.20006199999999999</v>
      </c>
      <c r="G838" s="1"/>
    </row>
    <row r="839" spans="1:7" x14ac:dyDescent="0.25">
      <c r="A839" s="20">
        <v>14.095000000000001</v>
      </c>
      <c r="B839" s="21">
        <v>76.900000000000006</v>
      </c>
      <c r="C839" s="21">
        <v>30.692</v>
      </c>
      <c r="D839" s="22">
        <v>0.200071</v>
      </c>
      <c r="G839" s="1"/>
    </row>
    <row r="840" spans="1:7" x14ac:dyDescent="0.25">
      <c r="A840" s="20">
        <v>14.095000000000001</v>
      </c>
      <c r="B840" s="21">
        <v>77.400999999999996</v>
      </c>
      <c r="C840" s="21">
        <v>22.158999999999999</v>
      </c>
      <c r="D840" s="22">
        <v>0.20005899999999999</v>
      </c>
      <c r="G840" s="1"/>
    </row>
    <row r="841" spans="1:7" x14ac:dyDescent="0.25">
      <c r="A841" s="20">
        <v>14.095000000000001</v>
      </c>
      <c r="B841" s="21">
        <v>77.897999999999996</v>
      </c>
      <c r="C841" s="21">
        <v>16.454000000000001</v>
      </c>
      <c r="D841" s="22">
        <v>0.20005899999999999</v>
      </c>
      <c r="G841" s="1"/>
    </row>
    <row r="842" spans="1:7" x14ac:dyDescent="0.25">
      <c r="A842" s="20">
        <v>14.095000000000001</v>
      </c>
      <c r="B842" s="21">
        <v>78.400000000000006</v>
      </c>
      <c r="C842" s="21">
        <v>12.568</v>
      </c>
      <c r="D842" s="22">
        <v>0.20006299999999999</v>
      </c>
      <c r="G842" s="1"/>
    </row>
    <row r="843" spans="1:7" x14ac:dyDescent="0.25">
      <c r="A843" s="20">
        <v>14.095000000000001</v>
      </c>
      <c r="B843" s="21">
        <v>78.900000000000006</v>
      </c>
      <c r="C843" s="21">
        <v>9.7110000000000003</v>
      </c>
      <c r="D843" s="22">
        <v>0.20005600000000001</v>
      </c>
      <c r="G843" s="1"/>
    </row>
    <row r="844" spans="1:7" x14ac:dyDescent="0.25">
      <c r="A844" s="20">
        <v>14.095000000000001</v>
      </c>
      <c r="B844" s="21">
        <v>79.397999999999996</v>
      </c>
      <c r="C844" s="21">
        <v>7.7160000000000002</v>
      </c>
      <c r="D844" s="22">
        <v>0.20006199999999999</v>
      </c>
      <c r="G844" s="1"/>
    </row>
    <row r="845" spans="1:7" x14ac:dyDescent="0.25">
      <c r="A845" s="20">
        <v>14.095000000000001</v>
      </c>
      <c r="B845" s="21">
        <v>79.902000000000001</v>
      </c>
      <c r="C845" s="21">
        <v>6.0720000000000001</v>
      </c>
      <c r="D845" s="22">
        <v>0.20006199999999999</v>
      </c>
      <c r="G845" s="1"/>
    </row>
    <row r="846" spans="1:7" x14ac:dyDescent="0.25">
      <c r="A846" s="20">
        <v>14.095000000000001</v>
      </c>
      <c r="B846" s="21">
        <v>80.399000000000001</v>
      </c>
      <c r="C846" s="21">
        <v>4.72</v>
      </c>
      <c r="D846" s="22">
        <v>0.20006399999999999</v>
      </c>
      <c r="G846" s="1"/>
    </row>
    <row r="847" spans="1:7" x14ac:dyDescent="0.25">
      <c r="A847" s="20">
        <v>14.095000000000001</v>
      </c>
      <c r="B847" s="21">
        <v>80.899000000000001</v>
      </c>
      <c r="C847" s="21">
        <v>4.157</v>
      </c>
      <c r="D847" s="22">
        <v>0.20006099999999999</v>
      </c>
      <c r="G847" s="1"/>
    </row>
    <row r="848" spans="1:7" x14ac:dyDescent="0.25">
      <c r="A848" s="20">
        <v>14.095000000000001</v>
      </c>
      <c r="B848" s="21">
        <v>81.400999999999996</v>
      </c>
      <c r="C848" s="21">
        <v>3.5390000000000001</v>
      </c>
      <c r="D848" s="22">
        <v>0.20005700000000001</v>
      </c>
      <c r="G848" s="1"/>
    </row>
    <row r="849" spans="1:7" x14ac:dyDescent="0.25">
      <c r="A849" s="20">
        <v>14.095000000000001</v>
      </c>
      <c r="B849" s="21">
        <v>81.899000000000001</v>
      </c>
      <c r="C849" s="21">
        <v>2.9620000000000002</v>
      </c>
      <c r="D849" s="22">
        <v>0.20005899999999999</v>
      </c>
      <c r="G849" s="1"/>
    </row>
    <row r="850" spans="1:7" x14ac:dyDescent="0.25">
      <c r="A850" s="20">
        <v>14.095000000000001</v>
      </c>
      <c r="B850" s="21">
        <v>82.402000000000001</v>
      </c>
      <c r="C850" s="21">
        <v>2.5230000000000001</v>
      </c>
      <c r="D850" s="22">
        <v>0.20005800000000001</v>
      </c>
      <c r="G850" s="1"/>
    </row>
    <row r="851" spans="1:7" x14ac:dyDescent="0.25">
      <c r="A851" s="20">
        <v>14.095000000000001</v>
      </c>
      <c r="B851" s="21">
        <v>82.9</v>
      </c>
      <c r="C851" s="21">
        <v>2.1640000000000001</v>
      </c>
      <c r="D851" s="22">
        <v>0.20005100000000001</v>
      </c>
      <c r="G851" s="1"/>
    </row>
    <row r="852" spans="1:7" x14ac:dyDescent="0.25">
      <c r="A852" s="20">
        <v>14.095000000000001</v>
      </c>
      <c r="B852" s="21">
        <v>83.397999999999996</v>
      </c>
      <c r="C852" s="21">
        <v>1.873</v>
      </c>
      <c r="D852" s="22">
        <v>0.20005100000000001</v>
      </c>
      <c r="G852" s="1"/>
    </row>
    <row r="853" spans="1:7" x14ac:dyDescent="0.25">
      <c r="A853" s="20">
        <v>14.095000000000001</v>
      </c>
      <c r="B853" s="21">
        <v>83.902000000000001</v>
      </c>
      <c r="C853" s="21">
        <v>1.64</v>
      </c>
      <c r="D853" s="22">
        <v>0.20006099999999999</v>
      </c>
      <c r="G853" s="1"/>
    </row>
    <row r="854" spans="1:7" x14ac:dyDescent="0.25">
      <c r="A854" s="20">
        <v>14.095000000000001</v>
      </c>
      <c r="B854" s="21">
        <v>84.4</v>
      </c>
      <c r="C854" s="21">
        <v>1.4590000000000001</v>
      </c>
      <c r="D854" s="22">
        <v>0.20005300000000001</v>
      </c>
      <c r="G854" s="1"/>
    </row>
    <row r="855" spans="1:7" x14ac:dyDescent="0.25">
      <c r="A855" s="20">
        <v>14.095000000000001</v>
      </c>
      <c r="B855" s="21">
        <v>84.9</v>
      </c>
      <c r="C855" s="21">
        <v>1.3140000000000001</v>
      </c>
      <c r="D855" s="22">
        <v>0.20005700000000001</v>
      </c>
      <c r="G855" s="1"/>
    </row>
    <row r="856" spans="1:7" x14ac:dyDescent="0.25">
      <c r="A856" s="20">
        <v>14.095000000000001</v>
      </c>
      <c r="B856" s="21">
        <v>85.400999999999996</v>
      </c>
      <c r="C856" s="21">
        <v>1.181</v>
      </c>
      <c r="D856" s="22">
        <v>0.20006699999999999</v>
      </c>
      <c r="G856" s="1"/>
    </row>
    <row r="857" spans="1:7" x14ac:dyDescent="0.25">
      <c r="A857" s="20">
        <v>14.095000000000001</v>
      </c>
      <c r="B857" s="21">
        <v>85.899000000000001</v>
      </c>
      <c r="C857" s="21">
        <v>1.0680000000000001</v>
      </c>
      <c r="D857" s="22">
        <v>0.20005899999999999</v>
      </c>
      <c r="G857" s="1"/>
    </row>
    <row r="858" spans="1:7" x14ac:dyDescent="0.25">
      <c r="A858" s="20">
        <v>14.095000000000001</v>
      </c>
      <c r="B858" s="21">
        <v>86.402000000000001</v>
      </c>
      <c r="C858" s="21">
        <v>0.97699999999999998</v>
      </c>
      <c r="D858" s="22">
        <v>0.20006599999999999</v>
      </c>
      <c r="G858" s="1"/>
    </row>
    <row r="859" spans="1:7" x14ac:dyDescent="0.25">
      <c r="A859" s="20">
        <v>14.095000000000001</v>
      </c>
      <c r="B859" s="21">
        <v>86.900999999999996</v>
      </c>
      <c r="C859" s="21">
        <v>0.89900000000000002</v>
      </c>
      <c r="D859" s="22">
        <v>0.20006199999999999</v>
      </c>
      <c r="G859" s="1"/>
    </row>
    <row r="860" spans="1:7" x14ac:dyDescent="0.25">
      <c r="A860" s="20">
        <v>14.095000000000001</v>
      </c>
      <c r="B860" s="21">
        <v>87.4</v>
      </c>
      <c r="C860" s="21">
        <v>0.82499999999999996</v>
      </c>
      <c r="D860" s="22">
        <v>0.20006399999999999</v>
      </c>
      <c r="G860" s="1"/>
    </row>
    <row r="861" spans="1:7" x14ac:dyDescent="0.25">
      <c r="A861" s="20">
        <v>14.095000000000001</v>
      </c>
      <c r="B861" s="21">
        <v>87.900999999999996</v>
      </c>
      <c r="C861" s="21">
        <v>0.76800000000000002</v>
      </c>
      <c r="D861" s="22">
        <v>0.20005200000000001</v>
      </c>
      <c r="G861" s="1"/>
    </row>
    <row r="862" spans="1:7" x14ac:dyDescent="0.25">
      <c r="A862" s="20">
        <v>14.095000000000001</v>
      </c>
      <c r="B862" s="21">
        <v>88.399000000000001</v>
      </c>
      <c r="C862" s="21">
        <v>0.71099999999999997</v>
      </c>
      <c r="D862" s="22">
        <v>0.20006299999999999</v>
      </c>
      <c r="G862" s="1"/>
    </row>
    <row r="863" spans="1:7" x14ac:dyDescent="0.25">
      <c r="A863" s="20">
        <v>14.095000000000001</v>
      </c>
      <c r="B863" s="21">
        <v>88.9</v>
      </c>
      <c r="C863" s="21">
        <v>0.65200000000000002</v>
      </c>
      <c r="D863" s="22">
        <v>0.20006599999999999</v>
      </c>
      <c r="G863" s="1"/>
    </row>
    <row r="864" spans="1:7" x14ac:dyDescent="0.25">
      <c r="A864" s="20">
        <v>14.095000000000001</v>
      </c>
      <c r="B864" s="21">
        <v>89.400999999999996</v>
      </c>
      <c r="C864" s="21">
        <v>0.60899999999999999</v>
      </c>
      <c r="D864" s="22">
        <v>0.20005600000000001</v>
      </c>
      <c r="G864" s="1"/>
    </row>
    <row r="865" spans="1:7" x14ac:dyDescent="0.25">
      <c r="A865" s="20">
        <v>14.095000000000001</v>
      </c>
      <c r="B865" s="21">
        <v>89.9</v>
      </c>
      <c r="C865" s="21">
        <v>0.58399999999999996</v>
      </c>
      <c r="D865" s="22">
        <v>0.20006599999999999</v>
      </c>
      <c r="G865" s="1"/>
    </row>
    <row r="866" spans="1:7" x14ac:dyDescent="0.25">
      <c r="A866" s="20">
        <v>14.095000000000001</v>
      </c>
      <c r="B866" s="21">
        <v>90.402000000000001</v>
      </c>
      <c r="C866" s="21">
        <v>0.55400000000000005</v>
      </c>
      <c r="D866" s="22">
        <v>0.20006099999999999</v>
      </c>
      <c r="G866" s="1"/>
    </row>
    <row r="867" spans="1:7" x14ac:dyDescent="0.25">
      <c r="A867" s="20">
        <v>14.095000000000001</v>
      </c>
      <c r="B867" s="21">
        <v>90.9</v>
      </c>
      <c r="C867" s="21">
        <v>0.52</v>
      </c>
      <c r="D867" s="22">
        <v>0.20006299999999999</v>
      </c>
      <c r="G867" s="1"/>
    </row>
    <row r="868" spans="1:7" x14ac:dyDescent="0.25">
      <c r="A868" s="20">
        <v>14.095000000000001</v>
      </c>
      <c r="B868" s="21">
        <v>91.399000000000001</v>
      </c>
      <c r="C868" s="21">
        <v>0.505</v>
      </c>
      <c r="D868" s="22">
        <v>0.20005899999999999</v>
      </c>
      <c r="G868" s="1"/>
    </row>
    <row r="869" spans="1:7" x14ac:dyDescent="0.25">
      <c r="A869" s="20">
        <v>14.095000000000001</v>
      </c>
      <c r="B869" s="21">
        <v>91.902000000000001</v>
      </c>
      <c r="C869" s="21">
        <v>0.47199999999999998</v>
      </c>
      <c r="D869" s="22">
        <v>0.20005800000000001</v>
      </c>
      <c r="G869" s="1"/>
    </row>
    <row r="870" spans="1:7" x14ac:dyDescent="0.25">
      <c r="A870" s="20">
        <v>14.095000000000001</v>
      </c>
      <c r="B870" s="21">
        <v>92.4</v>
      </c>
      <c r="C870" s="21">
        <v>0.46</v>
      </c>
      <c r="D870" s="22">
        <v>0.20006299999999999</v>
      </c>
      <c r="G870" s="1"/>
    </row>
    <row r="871" spans="1:7" x14ac:dyDescent="0.25">
      <c r="A871" s="20">
        <v>14.095000000000001</v>
      </c>
      <c r="B871" s="21">
        <v>92.9</v>
      </c>
      <c r="C871" s="21">
        <v>0.45</v>
      </c>
      <c r="D871" s="22">
        <v>0.20006399999999999</v>
      </c>
      <c r="G871" s="1"/>
    </row>
    <row r="872" spans="1:7" x14ac:dyDescent="0.25">
      <c r="A872" s="20">
        <v>14.095000000000001</v>
      </c>
      <c r="B872" s="21">
        <v>93.400999999999996</v>
      </c>
      <c r="C872" s="21">
        <v>0.42799999999999999</v>
      </c>
      <c r="D872" s="22">
        <v>0.20005899999999999</v>
      </c>
      <c r="G872" s="1"/>
    </row>
    <row r="873" spans="1:7" x14ac:dyDescent="0.25">
      <c r="A873" s="20">
        <v>14.095000000000001</v>
      </c>
      <c r="B873" s="21">
        <v>93.899000000000001</v>
      </c>
      <c r="C873" s="21">
        <v>0.40200000000000002</v>
      </c>
      <c r="D873" s="22">
        <v>0.20006499999999999</v>
      </c>
      <c r="G873" s="1"/>
    </row>
    <row r="874" spans="1:7" x14ac:dyDescent="0.25">
      <c r="A874" s="20">
        <v>14.095000000000001</v>
      </c>
      <c r="B874" s="21">
        <v>94.400999999999996</v>
      </c>
      <c r="C874" s="21">
        <v>0.40100000000000002</v>
      </c>
      <c r="D874" s="22">
        <v>0.200068</v>
      </c>
      <c r="G874" s="1"/>
    </row>
    <row r="875" spans="1:7" x14ac:dyDescent="0.25">
      <c r="A875" s="20">
        <v>14.095000000000001</v>
      </c>
      <c r="B875" s="21">
        <v>94.9</v>
      </c>
      <c r="C875" s="21">
        <v>0.38500000000000001</v>
      </c>
      <c r="D875" s="22">
        <v>0.20005899999999999</v>
      </c>
      <c r="G875" s="1"/>
    </row>
    <row r="876" spans="1:7" x14ac:dyDescent="0.25">
      <c r="A876" s="20">
        <v>14.095000000000001</v>
      </c>
      <c r="B876" s="21">
        <v>95.399000000000001</v>
      </c>
      <c r="C876" s="21">
        <v>0.39100000000000001</v>
      </c>
      <c r="D876" s="22">
        <v>0.200072</v>
      </c>
      <c r="G876" s="1"/>
    </row>
    <row r="877" spans="1:7" x14ac:dyDescent="0.25">
      <c r="A877" s="20">
        <v>14.095000000000001</v>
      </c>
      <c r="B877" s="21">
        <v>95.9</v>
      </c>
      <c r="C877" s="21">
        <v>0.36599999999999999</v>
      </c>
      <c r="D877" s="22">
        <v>0.20006099999999999</v>
      </c>
      <c r="G877" s="1"/>
    </row>
    <row r="878" spans="1:7" x14ac:dyDescent="0.25">
      <c r="A878" s="20">
        <v>14.095000000000001</v>
      </c>
      <c r="B878" s="21">
        <v>96.399000000000001</v>
      </c>
      <c r="C878" s="21">
        <v>0.36299999999999999</v>
      </c>
      <c r="D878" s="22">
        <v>0.20005800000000001</v>
      </c>
      <c r="G878" s="1"/>
    </row>
    <row r="879" spans="1:7" x14ac:dyDescent="0.25">
      <c r="A879" s="20">
        <v>14.095000000000001</v>
      </c>
      <c r="B879" s="21">
        <v>96.900999999999996</v>
      </c>
      <c r="C879" s="21">
        <v>0.34899999999999998</v>
      </c>
      <c r="D879" s="22">
        <v>0.20006699999999999</v>
      </c>
      <c r="G879" s="1"/>
    </row>
    <row r="880" spans="1:7" x14ac:dyDescent="0.25">
      <c r="A880" s="20">
        <v>14.095000000000001</v>
      </c>
      <c r="B880" s="21">
        <v>97.400999999999996</v>
      </c>
      <c r="C880" s="21">
        <v>0.34799999999999998</v>
      </c>
      <c r="D880" s="22">
        <v>0.20007</v>
      </c>
      <c r="G880" s="1"/>
    </row>
    <row r="881" spans="1:7" x14ac:dyDescent="0.25">
      <c r="A881" s="20">
        <v>14.095000000000001</v>
      </c>
      <c r="B881" s="21">
        <v>97.897999999999996</v>
      </c>
      <c r="C881" s="21">
        <v>0.34100000000000003</v>
      </c>
      <c r="D881" s="22">
        <v>0.20005800000000001</v>
      </c>
      <c r="G881" s="1"/>
    </row>
    <row r="882" spans="1:7" x14ac:dyDescent="0.25">
      <c r="A882" s="20">
        <v>14.095000000000001</v>
      </c>
      <c r="B882" s="21">
        <v>98.400999999999996</v>
      </c>
      <c r="C882" s="21">
        <v>0.32300000000000001</v>
      </c>
      <c r="D882" s="22">
        <v>0.20006299999999999</v>
      </c>
      <c r="G882" s="1"/>
    </row>
    <row r="883" spans="1:7" x14ac:dyDescent="0.25">
      <c r="A883" s="20">
        <v>14.095000000000001</v>
      </c>
      <c r="B883" s="21">
        <v>98.9</v>
      </c>
      <c r="C883" s="21">
        <v>0.32300000000000001</v>
      </c>
      <c r="D883" s="22">
        <v>0.20006399999999999</v>
      </c>
      <c r="G883" s="1"/>
    </row>
    <row r="884" spans="1:7" x14ac:dyDescent="0.25">
      <c r="A884" s="20">
        <v>14.095000000000001</v>
      </c>
      <c r="B884" s="21">
        <v>99.399000000000001</v>
      </c>
      <c r="C884" s="21">
        <v>0.33200000000000002</v>
      </c>
      <c r="D884" s="22">
        <v>0.200068</v>
      </c>
      <c r="G884" s="1"/>
    </row>
    <row r="885" spans="1:7" x14ac:dyDescent="0.25">
      <c r="A885" s="20">
        <v>14.095000000000001</v>
      </c>
      <c r="B885" s="21">
        <v>99.902000000000001</v>
      </c>
      <c r="C885" s="21">
        <v>0.33500000000000002</v>
      </c>
      <c r="D885" s="22">
        <v>0.20006499999999999</v>
      </c>
      <c r="G885" s="1"/>
    </row>
    <row r="886" spans="1:7" x14ac:dyDescent="0.25">
      <c r="A886" s="20">
        <v>14.095000000000001</v>
      </c>
      <c r="B886" s="21">
        <v>100.399</v>
      </c>
      <c r="C886" s="21">
        <v>0.33100000000000002</v>
      </c>
      <c r="D886" s="22">
        <v>0.200069</v>
      </c>
      <c r="G886" s="1"/>
    </row>
    <row r="887" spans="1:7" x14ac:dyDescent="0.25">
      <c r="A887" s="20">
        <v>14.095000000000001</v>
      </c>
      <c r="B887" s="21">
        <v>100.9</v>
      </c>
      <c r="C887" s="21">
        <v>0.309</v>
      </c>
      <c r="D887" s="22">
        <v>0.20006199999999999</v>
      </c>
      <c r="G887" s="1"/>
    </row>
    <row r="888" spans="1:7" x14ac:dyDescent="0.25">
      <c r="A888" s="20">
        <v>14.095000000000001</v>
      </c>
      <c r="B888" s="21">
        <v>101.4</v>
      </c>
      <c r="C888" s="21">
        <v>0.29599999999999999</v>
      </c>
      <c r="D888" s="22">
        <v>0.200071</v>
      </c>
      <c r="G888" s="1"/>
    </row>
    <row r="889" spans="1:7" x14ac:dyDescent="0.25">
      <c r="A889" s="20">
        <v>14.295</v>
      </c>
      <c r="B889" s="21">
        <v>41.405000000000001</v>
      </c>
      <c r="C889" s="21">
        <v>0.20399999999999999</v>
      </c>
      <c r="D889" s="22">
        <v>0.20005800000000001</v>
      </c>
      <c r="G889" s="1"/>
    </row>
    <row r="890" spans="1:7" x14ac:dyDescent="0.25">
      <c r="A890" s="20">
        <v>14.295</v>
      </c>
      <c r="B890" s="21">
        <v>41.899000000000001</v>
      </c>
      <c r="C890" s="21">
        <v>0.187</v>
      </c>
      <c r="D890" s="22">
        <v>0.20006399999999999</v>
      </c>
      <c r="G890" s="1"/>
    </row>
    <row r="891" spans="1:7" x14ac:dyDescent="0.25">
      <c r="A891" s="20">
        <v>14.295</v>
      </c>
      <c r="B891" s="21">
        <v>42.396000000000001</v>
      </c>
      <c r="C891" s="21">
        <v>0.2</v>
      </c>
      <c r="D891" s="22">
        <v>0.20005500000000001</v>
      </c>
      <c r="G891" s="1"/>
    </row>
    <row r="892" spans="1:7" x14ac:dyDescent="0.25">
      <c r="A892" s="20">
        <v>14.295</v>
      </c>
      <c r="B892" s="21">
        <v>42.899000000000001</v>
      </c>
      <c r="C892" s="21">
        <v>0.19600000000000001</v>
      </c>
      <c r="D892" s="22">
        <v>0.20005700000000001</v>
      </c>
      <c r="G892" s="1"/>
    </row>
    <row r="893" spans="1:7" x14ac:dyDescent="0.25">
      <c r="A893" s="20">
        <v>14.295</v>
      </c>
      <c r="B893" s="21">
        <v>43.398000000000003</v>
      </c>
      <c r="C893" s="21">
        <v>0.187</v>
      </c>
      <c r="D893" s="22">
        <v>0.20005600000000001</v>
      </c>
      <c r="G893" s="1"/>
    </row>
    <row r="894" spans="1:7" x14ac:dyDescent="0.25">
      <c r="A894" s="20">
        <v>14.295</v>
      </c>
      <c r="B894" s="21">
        <v>43.901000000000003</v>
      </c>
      <c r="C894" s="21">
        <v>0.185</v>
      </c>
      <c r="D894" s="22">
        <v>0.20005300000000001</v>
      </c>
      <c r="G894" s="1"/>
    </row>
    <row r="895" spans="1:7" x14ac:dyDescent="0.25">
      <c r="A895" s="20">
        <v>14.295</v>
      </c>
      <c r="B895" s="21">
        <v>44.399000000000001</v>
      </c>
      <c r="C895" s="21">
        <v>0.20300000000000001</v>
      </c>
      <c r="D895" s="22">
        <v>0.20005800000000001</v>
      </c>
      <c r="G895" s="1"/>
    </row>
    <row r="896" spans="1:7" x14ac:dyDescent="0.25">
      <c r="A896" s="20">
        <v>14.295</v>
      </c>
      <c r="B896" s="21">
        <v>44.896000000000001</v>
      </c>
      <c r="C896" s="21">
        <v>0.188</v>
      </c>
      <c r="D896" s="22">
        <v>0.20005899999999999</v>
      </c>
      <c r="G896" s="1"/>
    </row>
    <row r="897" spans="1:7" x14ac:dyDescent="0.25">
      <c r="A897" s="20">
        <v>14.295</v>
      </c>
      <c r="B897" s="21">
        <v>45.399000000000001</v>
      </c>
      <c r="C897" s="21">
        <v>0.20599999999999999</v>
      </c>
      <c r="D897" s="22">
        <v>0.20005500000000001</v>
      </c>
      <c r="G897" s="1"/>
    </row>
    <row r="898" spans="1:7" x14ac:dyDescent="0.25">
      <c r="A898" s="20">
        <v>14.295</v>
      </c>
      <c r="B898" s="21">
        <v>45.898000000000003</v>
      </c>
      <c r="C898" s="21">
        <v>0.21199999999999999</v>
      </c>
      <c r="D898" s="22">
        <v>0.20005300000000001</v>
      </c>
      <c r="G898" s="1"/>
    </row>
    <row r="899" spans="1:7" x14ac:dyDescent="0.25">
      <c r="A899" s="20">
        <v>14.295</v>
      </c>
      <c r="B899" s="21">
        <v>46.4</v>
      </c>
      <c r="C899" s="21">
        <v>0.22700000000000001</v>
      </c>
      <c r="D899" s="22">
        <v>0.20005600000000001</v>
      </c>
      <c r="G899" s="1"/>
    </row>
    <row r="900" spans="1:7" x14ac:dyDescent="0.25">
      <c r="A900" s="20">
        <v>14.295</v>
      </c>
      <c r="B900" s="21">
        <v>46.901000000000003</v>
      </c>
      <c r="C900" s="21">
        <v>0.23599999999999999</v>
      </c>
      <c r="D900" s="22">
        <v>0.20005300000000001</v>
      </c>
      <c r="G900" s="1"/>
    </row>
    <row r="901" spans="1:7" x14ac:dyDescent="0.25">
      <c r="A901" s="20">
        <v>14.295</v>
      </c>
      <c r="B901" s="21">
        <v>47.396000000000001</v>
      </c>
      <c r="C901" s="21">
        <v>0.24399999999999999</v>
      </c>
      <c r="D901" s="22">
        <v>0.20005899999999999</v>
      </c>
      <c r="G901" s="1"/>
    </row>
    <row r="902" spans="1:7" x14ac:dyDescent="0.25">
      <c r="A902" s="20">
        <v>14.295</v>
      </c>
      <c r="B902" s="21">
        <v>47.899000000000001</v>
      </c>
      <c r="C902" s="21">
        <v>0.26500000000000001</v>
      </c>
      <c r="D902" s="22">
        <v>0.20005999999999999</v>
      </c>
      <c r="G902" s="1"/>
    </row>
    <row r="903" spans="1:7" x14ac:dyDescent="0.25">
      <c r="A903" s="20">
        <v>14.295</v>
      </c>
      <c r="B903" s="21">
        <v>48.4</v>
      </c>
      <c r="C903" s="21">
        <v>0.27300000000000002</v>
      </c>
      <c r="D903" s="22">
        <v>0.20005899999999999</v>
      </c>
      <c r="G903" s="1"/>
    </row>
    <row r="904" spans="1:7" x14ac:dyDescent="0.25">
      <c r="A904" s="20">
        <v>14.295</v>
      </c>
      <c r="B904" s="21">
        <v>48.898000000000003</v>
      </c>
      <c r="C904" s="21">
        <v>0.28399999999999997</v>
      </c>
      <c r="D904" s="22">
        <v>0.20007</v>
      </c>
      <c r="G904" s="1"/>
    </row>
    <row r="905" spans="1:7" x14ac:dyDescent="0.25">
      <c r="A905" s="20">
        <v>14.295</v>
      </c>
      <c r="B905" s="21">
        <v>49.401000000000003</v>
      </c>
      <c r="C905" s="21">
        <v>0.30199999999999999</v>
      </c>
      <c r="D905" s="22">
        <v>0.20005600000000001</v>
      </c>
      <c r="G905" s="1"/>
    </row>
    <row r="906" spans="1:7" x14ac:dyDescent="0.25">
      <c r="A906" s="20">
        <v>14.295</v>
      </c>
      <c r="B906" s="21">
        <v>49.898000000000003</v>
      </c>
      <c r="C906" s="21">
        <v>0.32</v>
      </c>
      <c r="D906" s="22">
        <v>0.20005600000000001</v>
      </c>
      <c r="G906" s="1"/>
    </row>
    <row r="907" spans="1:7" x14ac:dyDescent="0.25">
      <c r="A907" s="20">
        <v>14.295</v>
      </c>
      <c r="B907" s="21">
        <v>50.396999999999998</v>
      </c>
      <c r="C907" s="21">
        <v>0.32900000000000001</v>
      </c>
      <c r="D907" s="22">
        <v>0.20005300000000001</v>
      </c>
      <c r="G907" s="1"/>
    </row>
    <row r="908" spans="1:7" x14ac:dyDescent="0.25">
      <c r="A908" s="20">
        <v>14.295</v>
      </c>
      <c r="B908" s="21">
        <v>50.899000000000001</v>
      </c>
      <c r="C908" s="21">
        <v>0.34300000000000003</v>
      </c>
      <c r="D908" s="22">
        <v>0.20005400000000001</v>
      </c>
      <c r="G908" s="1"/>
    </row>
    <row r="909" spans="1:7" x14ac:dyDescent="0.25">
      <c r="A909" s="20">
        <v>14.295</v>
      </c>
      <c r="B909" s="21">
        <v>51.399000000000001</v>
      </c>
      <c r="C909" s="21">
        <v>0.37</v>
      </c>
      <c r="D909" s="22">
        <v>0.20005500000000001</v>
      </c>
      <c r="G909" s="1"/>
    </row>
    <row r="910" spans="1:7" x14ac:dyDescent="0.25">
      <c r="A910" s="20">
        <v>14.295</v>
      </c>
      <c r="B910" s="21">
        <v>51.901000000000003</v>
      </c>
      <c r="C910" s="21">
        <v>0.40300000000000002</v>
      </c>
      <c r="D910" s="22">
        <v>0.20005600000000001</v>
      </c>
      <c r="G910" s="1"/>
    </row>
    <row r="911" spans="1:7" x14ac:dyDescent="0.25">
      <c r="A911" s="20">
        <v>14.295</v>
      </c>
      <c r="B911" s="21">
        <v>52.398000000000003</v>
      </c>
      <c r="C911" s="21">
        <v>0.43</v>
      </c>
      <c r="D911" s="22">
        <v>0.20005600000000001</v>
      </c>
      <c r="G911" s="1"/>
    </row>
    <row r="912" spans="1:7" x14ac:dyDescent="0.25">
      <c r="A912" s="20">
        <v>14.295</v>
      </c>
      <c r="B912" s="21">
        <v>52.896999999999998</v>
      </c>
      <c r="C912" s="21">
        <v>0.46500000000000002</v>
      </c>
      <c r="D912" s="22">
        <v>0.20005999999999999</v>
      </c>
      <c r="G912" s="1"/>
    </row>
    <row r="913" spans="1:7" x14ac:dyDescent="0.25">
      <c r="A913" s="20">
        <v>14.295</v>
      </c>
      <c r="B913" s="21">
        <v>53.4</v>
      </c>
      <c r="C913" s="21">
        <v>0.504</v>
      </c>
      <c r="D913" s="22">
        <v>0.20005899999999999</v>
      </c>
      <c r="G913" s="1"/>
    </row>
    <row r="914" spans="1:7" x14ac:dyDescent="0.25">
      <c r="A914" s="20">
        <v>14.295</v>
      </c>
      <c r="B914" s="21">
        <v>53.899000000000001</v>
      </c>
      <c r="C914" s="21">
        <v>0.53900000000000003</v>
      </c>
      <c r="D914" s="22">
        <v>0.20005500000000001</v>
      </c>
      <c r="G914" s="1"/>
    </row>
    <row r="915" spans="1:7" x14ac:dyDescent="0.25">
      <c r="A915" s="20">
        <v>14.295</v>
      </c>
      <c r="B915" s="21">
        <v>54.4</v>
      </c>
      <c r="C915" s="21">
        <v>0.56599999999999995</v>
      </c>
      <c r="D915" s="22">
        <v>0.20006199999999999</v>
      </c>
      <c r="G915" s="1"/>
    </row>
    <row r="916" spans="1:7" x14ac:dyDescent="0.25">
      <c r="A916" s="20">
        <v>14.295</v>
      </c>
      <c r="B916" s="21">
        <v>54.899000000000001</v>
      </c>
      <c r="C916" s="21">
        <v>0.59099999999999997</v>
      </c>
      <c r="D916" s="22">
        <v>0.20005700000000001</v>
      </c>
      <c r="G916" s="1"/>
    </row>
    <row r="917" spans="1:7" x14ac:dyDescent="0.25">
      <c r="A917" s="20">
        <v>14.295</v>
      </c>
      <c r="B917" s="21">
        <v>55.396000000000001</v>
      </c>
      <c r="C917" s="21">
        <v>0.66200000000000003</v>
      </c>
      <c r="D917" s="22">
        <v>0.20005999999999999</v>
      </c>
      <c r="G917" s="1"/>
    </row>
    <row r="918" spans="1:7" x14ac:dyDescent="0.25">
      <c r="A918" s="20">
        <v>14.295</v>
      </c>
      <c r="B918" s="21">
        <v>55.901000000000003</v>
      </c>
      <c r="C918" s="21">
        <v>0.72099999999999997</v>
      </c>
      <c r="D918" s="22">
        <v>0.20006099999999999</v>
      </c>
      <c r="G918" s="1"/>
    </row>
    <row r="919" spans="1:7" x14ac:dyDescent="0.25">
      <c r="A919" s="20">
        <v>14.295</v>
      </c>
      <c r="B919" s="21">
        <v>56.4</v>
      </c>
      <c r="C919" s="21">
        <v>0.78600000000000003</v>
      </c>
      <c r="D919" s="22">
        <v>0.200069</v>
      </c>
      <c r="G919" s="1"/>
    </row>
    <row r="920" spans="1:7" x14ac:dyDescent="0.25">
      <c r="A920" s="20">
        <v>14.295</v>
      </c>
      <c r="B920" s="21">
        <v>56.898000000000003</v>
      </c>
      <c r="C920" s="21">
        <v>0.85699999999999998</v>
      </c>
      <c r="D920" s="22">
        <v>0.200071</v>
      </c>
      <c r="G920" s="1"/>
    </row>
    <row r="921" spans="1:7" x14ac:dyDescent="0.25">
      <c r="A921" s="20">
        <v>14.295</v>
      </c>
      <c r="B921" s="21">
        <v>57.401000000000003</v>
      </c>
      <c r="C921" s="21">
        <v>0.95399999999999996</v>
      </c>
      <c r="D921" s="22">
        <v>0.200073</v>
      </c>
      <c r="G921" s="1"/>
    </row>
    <row r="922" spans="1:7" x14ac:dyDescent="0.25">
      <c r="A922" s="20">
        <v>14.295</v>
      </c>
      <c r="B922" s="21">
        <v>57.896999999999998</v>
      </c>
      <c r="C922" s="21">
        <v>1.0580000000000001</v>
      </c>
      <c r="D922" s="22">
        <v>0.20006299999999999</v>
      </c>
      <c r="G922" s="1"/>
    </row>
    <row r="923" spans="1:7" x14ac:dyDescent="0.25">
      <c r="A923" s="20">
        <v>14.295</v>
      </c>
      <c r="B923" s="21">
        <v>58.401000000000003</v>
      </c>
      <c r="C923" s="21">
        <v>1.2030000000000001</v>
      </c>
      <c r="D923" s="22">
        <v>0.20006599999999999</v>
      </c>
      <c r="G923" s="1"/>
    </row>
    <row r="924" spans="1:7" x14ac:dyDescent="0.25">
      <c r="A924" s="20">
        <v>14.295</v>
      </c>
      <c r="B924" s="21">
        <v>58.901000000000003</v>
      </c>
      <c r="C924" s="21">
        <v>1.365</v>
      </c>
      <c r="D924" s="22">
        <v>0.20006399999999999</v>
      </c>
      <c r="G924" s="1"/>
    </row>
    <row r="925" spans="1:7" x14ac:dyDescent="0.25">
      <c r="A925" s="20">
        <v>14.295</v>
      </c>
      <c r="B925" s="21">
        <v>59.399000000000001</v>
      </c>
      <c r="C925" s="21">
        <v>1.54</v>
      </c>
      <c r="D925" s="22">
        <v>0.20005400000000001</v>
      </c>
      <c r="G925" s="1"/>
    </row>
    <row r="926" spans="1:7" x14ac:dyDescent="0.25">
      <c r="A926" s="20">
        <v>14.295</v>
      </c>
      <c r="B926" s="21">
        <v>59.9</v>
      </c>
      <c r="C926" s="21">
        <v>1.76</v>
      </c>
      <c r="D926" s="22">
        <v>0.20006499999999999</v>
      </c>
      <c r="G926" s="1"/>
    </row>
    <row r="927" spans="1:7" x14ac:dyDescent="0.25">
      <c r="A927" s="20">
        <v>14.295</v>
      </c>
      <c r="B927" s="21">
        <v>60.399000000000001</v>
      </c>
      <c r="C927" s="21">
        <v>2.0409999999999999</v>
      </c>
      <c r="D927" s="22">
        <v>0.20006199999999999</v>
      </c>
      <c r="G927" s="1"/>
    </row>
    <row r="928" spans="1:7" x14ac:dyDescent="0.25">
      <c r="A928" s="20">
        <v>14.295</v>
      </c>
      <c r="B928" s="21">
        <v>60.898000000000003</v>
      </c>
      <c r="C928" s="21">
        <v>2.4049999999999998</v>
      </c>
      <c r="D928" s="22">
        <v>0.20005200000000001</v>
      </c>
      <c r="G928" s="1"/>
    </row>
    <row r="929" spans="1:7" x14ac:dyDescent="0.25">
      <c r="A929" s="20">
        <v>14.295</v>
      </c>
      <c r="B929" s="21">
        <v>61.401000000000003</v>
      </c>
      <c r="C929" s="21">
        <v>2.8580000000000001</v>
      </c>
      <c r="D929" s="22">
        <v>0.20005899999999999</v>
      </c>
      <c r="G929" s="1"/>
    </row>
    <row r="930" spans="1:7" x14ac:dyDescent="0.25">
      <c r="A930" s="20">
        <v>14.295</v>
      </c>
      <c r="B930" s="21">
        <v>61.9</v>
      </c>
      <c r="C930" s="21">
        <v>3.415</v>
      </c>
      <c r="D930" s="22">
        <v>0.20005500000000001</v>
      </c>
      <c r="G930" s="1"/>
    </row>
    <row r="931" spans="1:7" x14ac:dyDescent="0.25">
      <c r="A931" s="20">
        <v>14.295</v>
      </c>
      <c r="B931" s="21">
        <v>62.4</v>
      </c>
      <c r="C931" s="21">
        <v>4.1529999999999996</v>
      </c>
      <c r="D931" s="22">
        <v>0.20005700000000001</v>
      </c>
      <c r="G931" s="1"/>
    </row>
    <row r="932" spans="1:7" x14ac:dyDescent="0.25">
      <c r="A932" s="20">
        <v>14.295</v>
      </c>
      <c r="B932" s="21">
        <v>62.898000000000003</v>
      </c>
      <c r="C932" s="21">
        <v>5.625</v>
      </c>
      <c r="D932" s="22">
        <v>0.20005400000000001</v>
      </c>
      <c r="G932" s="1"/>
    </row>
    <row r="933" spans="1:7" x14ac:dyDescent="0.25">
      <c r="A933" s="20">
        <v>14.295</v>
      </c>
      <c r="B933" s="21">
        <v>63.396999999999998</v>
      </c>
      <c r="C933" s="21">
        <v>7.1059999999999999</v>
      </c>
      <c r="D933" s="22">
        <v>0.20006599999999999</v>
      </c>
      <c r="G933" s="1"/>
    </row>
    <row r="934" spans="1:7" x14ac:dyDescent="0.25">
      <c r="A934" s="20">
        <v>14.295</v>
      </c>
      <c r="B934" s="21">
        <v>63.9</v>
      </c>
      <c r="C934" s="21">
        <v>8.8559999999999999</v>
      </c>
      <c r="D934" s="22">
        <v>0.20005700000000001</v>
      </c>
      <c r="G934" s="1"/>
    </row>
    <row r="935" spans="1:7" x14ac:dyDescent="0.25">
      <c r="A935" s="20">
        <v>14.295</v>
      </c>
      <c r="B935" s="21">
        <v>64.397999999999996</v>
      </c>
      <c r="C935" s="21">
        <v>11.802</v>
      </c>
      <c r="D935" s="22">
        <v>0.20005999999999999</v>
      </c>
      <c r="G935" s="1"/>
    </row>
    <row r="936" spans="1:7" x14ac:dyDescent="0.25">
      <c r="A936" s="20">
        <v>14.295</v>
      </c>
      <c r="B936" s="21">
        <v>64.897999999999996</v>
      </c>
      <c r="C936" s="21">
        <v>15.9</v>
      </c>
      <c r="D936" s="22">
        <v>0.20006299999999999</v>
      </c>
      <c r="G936" s="1"/>
    </row>
    <row r="937" spans="1:7" x14ac:dyDescent="0.25">
      <c r="A937" s="20">
        <v>14.295</v>
      </c>
      <c r="B937" s="21">
        <v>65.399000000000001</v>
      </c>
      <c r="C937" s="21">
        <v>21.736999999999998</v>
      </c>
      <c r="D937" s="22">
        <v>0.20006199999999999</v>
      </c>
      <c r="G937" s="1"/>
    </row>
    <row r="938" spans="1:7" x14ac:dyDescent="0.25">
      <c r="A938" s="20">
        <v>14.295</v>
      </c>
      <c r="B938" s="21">
        <v>65.897000000000006</v>
      </c>
      <c r="C938" s="21">
        <v>30.402000000000001</v>
      </c>
      <c r="D938" s="22">
        <v>0.20005500000000001</v>
      </c>
      <c r="G938" s="1"/>
    </row>
    <row r="939" spans="1:7" x14ac:dyDescent="0.25">
      <c r="A939" s="20">
        <v>14.295</v>
      </c>
      <c r="B939" s="21">
        <v>66.399000000000001</v>
      </c>
      <c r="C939" s="21">
        <v>42.728000000000002</v>
      </c>
      <c r="D939" s="22">
        <v>0.20006299999999999</v>
      </c>
      <c r="G939" s="1"/>
    </row>
    <row r="940" spans="1:7" x14ac:dyDescent="0.25">
      <c r="A940" s="20">
        <v>14.295</v>
      </c>
      <c r="B940" s="21">
        <v>66.900000000000006</v>
      </c>
      <c r="C940" s="21">
        <v>59.767000000000003</v>
      </c>
      <c r="D940" s="22">
        <v>0.20005999999999999</v>
      </c>
      <c r="G940" s="1"/>
    </row>
    <row r="941" spans="1:7" x14ac:dyDescent="0.25">
      <c r="A941" s="20">
        <v>14.295</v>
      </c>
      <c r="B941" s="21">
        <v>67.397000000000006</v>
      </c>
      <c r="C941" s="21">
        <v>82.951999999999998</v>
      </c>
      <c r="D941" s="22">
        <v>0.20005600000000001</v>
      </c>
      <c r="G941" s="1"/>
    </row>
    <row r="942" spans="1:7" x14ac:dyDescent="0.25">
      <c r="A942" s="20">
        <v>14.295</v>
      </c>
      <c r="B942" s="21">
        <v>67.597999999999999</v>
      </c>
      <c r="C942" s="21">
        <v>93.622</v>
      </c>
      <c r="D942" s="22">
        <v>0.20006199999999999</v>
      </c>
      <c r="G942" s="1"/>
    </row>
    <row r="943" spans="1:7" x14ac:dyDescent="0.25">
      <c r="A943" s="20">
        <v>14.295</v>
      </c>
      <c r="B943" s="21">
        <v>67.799000000000007</v>
      </c>
      <c r="C943" s="21">
        <v>105.7</v>
      </c>
      <c r="D943" s="22">
        <v>0.20005600000000001</v>
      </c>
      <c r="G943" s="1"/>
    </row>
    <row r="944" spans="1:7" x14ac:dyDescent="0.25">
      <c r="A944" s="20">
        <v>14.295</v>
      </c>
      <c r="B944" s="21">
        <v>67.998999999999995</v>
      </c>
      <c r="C944" s="21">
        <v>118.976</v>
      </c>
      <c r="D944" s="22">
        <v>0.20005899999999999</v>
      </c>
      <c r="G944" s="1"/>
    </row>
    <row r="945" spans="1:7" x14ac:dyDescent="0.25">
      <c r="A945" s="20">
        <v>14.295</v>
      </c>
      <c r="B945" s="21">
        <v>68.195999999999998</v>
      </c>
      <c r="C945" s="21">
        <v>132.29</v>
      </c>
      <c r="D945" s="22">
        <v>0.20006399999999999</v>
      </c>
      <c r="G945" s="1"/>
    </row>
    <row r="946" spans="1:7" x14ac:dyDescent="0.25">
      <c r="A946" s="20">
        <v>14.295</v>
      </c>
      <c r="B946" s="21">
        <v>68.397999999999996</v>
      </c>
      <c r="C946" s="21">
        <v>145.75</v>
      </c>
      <c r="D946" s="22">
        <v>0.20005600000000001</v>
      </c>
      <c r="G946" s="1"/>
    </row>
    <row r="947" spans="1:7" x14ac:dyDescent="0.25">
      <c r="A947" s="20">
        <v>14.295</v>
      </c>
      <c r="B947" s="21">
        <v>68.599999999999994</v>
      </c>
      <c r="C947" s="21">
        <v>159.90199999999999</v>
      </c>
      <c r="D947" s="22">
        <v>0.20005600000000001</v>
      </c>
      <c r="G947" s="1"/>
    </row>
    <row r="948" spans="1:7" x14ac:dyDescent="0.25">
      <c r="A948" s="20">
        <v>14.295</v>
      </c>
      <c r="B948" s="21">
        <v>68.8</v>
      </c>
      <c r="C948" s="21">
        <v>174.172</v>
      </c>
      <c r="D948" s="22">
        <v>0.20005000000000001</v>
      </c>
      <c r="G948" s="1"/>
    </row>
    <row r="949" spans="1:7" x14ac:dyDescent="0.25">
      <c r="A949" s="20">
        <v>14.295</v>
      </c>
      <c r="B949" s="21">
        <v>68.997</v>
      </c>
      <c r="C949" s="21">
        <v>187.17400000000001</v>
      </c>
      <c r="D949" s="22">
        <v>0.20005400000000001</v>
      </c>
      <c r="G949" s="1"/>
    </row>
    <row r="950" spans="1:7" x14ac:dyDescent="0.25">
      <c r="A950" s="20">
        <v>14.295</v>
      </c>
      <c r="B950" s="21">
        <v>69.198999999999998</v>
      </c>
      <c r="C950" s="21">
        <v>199.51900000000001</v>
      </c>
      <c r="D950" s="22">
        <v>0.20006299999999999</v>
      </c>
      <c r="G950" s="1"/>
    </row>
    <row r="951" spans="1:7" x14ac:dyDescent="0.25">
      <c r="A951" s="20">
        <v>14.295</v>
      </c>
      <c r="B951" s="21">
        <v>69.400000000000006</v>
      </c>
      <c r="C951" s="21">
        <v>211.607</v>
      </c>
      <c r="D951" s="22">
        <v>0.20006299999999999</v>
      </c>
      <c r="G951" s="1"/>
    </row>
    <row r="952" spans="1:7" x14ac:dyDescent="0.25">
      <c r="A952" s="20">
        <v>14.295</v>
      </c>
      <c r="B952" s="21">
        <v>69.599999999999994</v>
      </c>
      <c r="C952" s="21">
        <v>221.90100000000001</v>
      </c>
      <c r="D952" s="22">
        <v>0.20006199999999999</v>
      </c>
      <c r="G952" s="1"/>
    </row>
    <row r="953" spans="1:7" x14ac:dyDescent="0.25">
      <c r="A953" s="20">
        <v>14.295</v>
      </c>
      <c r="B953" s="21">
        <v>69.796999999999997</v>
      </c>
      <c r="C953" s="21">
        <v>231.50200000000001</v>
      </c>
      <c r="D953" s="22">
        <v>0.20006099999999999</v>
      </c>
      <c r="G953" s="1"/>
    </row>
    <row r="954" spans="1:7" x14ac:dyDescent="0.25">
      <c r="A954" s="20">
        <v>14.295</v>
      </c>
      <c r="B954" s="21">
        <v>69.998999999999995</v>
      </c>
      <c r="C954" s="21">
        <v>239.59800000000001</v>
      </c>
      <c r="D954" s="22">
        <v>0.20005999999999999</v>
      </c>
      <c r="G954" s="1"/>
    </row>
    <row r="955" spans="1:7" x14ac:dyDescent="0.25">
      <c r="A955" s="20">
        <v>14.295</v>
      </c>
      <c r="B955" s="21">
        <v>70.2</v>
      </c>
      <c r="C955" s="21">
        <v>246.739</v>
      </c>
      <c r="D955" s="22">
        <v>0.20006199999999999</v>
      </c>
      <c r="G955" s="1"/>
    </row>
    <row r="956" spans="1:7" x14ac:dyDescent="0.25">
      <c r="A956" s="20">
        <v>14.295</v>
      </c>
      <c r="B956" s="21">
        <v>70.397999999999996</v>
      </c>
      <c r="C956" s="21">
        <v>252.18600000000001</v>
      </c>
      <c r="D956" s="22">
        <v>0.200068</v>
      </c>
      <c r="G956" s="1"/>
    </row>
    <row r="957" spans="1:7" x14ac:dyDescent="0.25">
      <c r="A957" s="20">
        <v>14.295</v>
      </c>
      <c r="B957" s="21">
        <v>70.596000000000004</v>
      </c>
      <c r="C957" s="21">
        <v>256.36700000000002</v>
      </c>
      <c r="D957" s="22">
        <v>0.20006599999999999</v>
      </c>
      <c r="G957" s="1"/>
    </row>
    <row r="958" spans="1:7" x14ac:dyDescent="0.25">
      <c r="A958" s="20">
        <v>14.295</v>
      </c>
      <c r="B958" s="21">
        <v>70.796999999999997</v>
      </c>
      <c r="C958" s="21">
        <v>260.096</v>
      </c>
      <c r="D958" s="22">
        <v>0.20006599999999999</v>
      </c>
      <c r="G958" s="1"/>
    </row>
    <row r="959" spans="1:7" x14ac:dyDescent="0.25">
      <c r="A959" s="20">
        <v>14.295</v>
      </c>
      <c r="B959" s="21">
        <v>70.998999999999995</v>
      </c>
      <c r="C959" s="21">
        <v>261.91699999999997</v>
      </c>
      <c r="D959" s="22">
        <v>0.20005800000000001</v>
      </c>
      <c r="G959" s="1"/>
    </row>
    <row r="960" spans="1:7" x14ac:dyDescent="0.25">
      <c r="A960" s="20">
        <v>14.295</v>
      </c>
      <c r="B960" s="21">
        <v>71.2</v>
      </c>
      <c r="C960" s="21">
        <v>263.47699999999998</v>
      </c>
      <c r="D960" s="22">
        <v>0.20005400000000001</v>
      </c>
      <c r="G960" s="1"/>
    </row>
    <row r="961" spans="1:7" x14ac:dyDescent="0.25">
      <c r="A961" s="20">
        <v>14.295</v>
      </c>
      <c r="B961" s="21">
        <v>71.397999999999996</v>
      </c>
      <c r="C961" s="21">
        <v>263.84800000000001</v>
      </c>
      <c r="D961" s="22">
        <v>0.20005100000000001</v>
      </c>
      <c r="G961" s="1"/>
    </row>
    <row r="962" spans="1:7" x14ac:dyDescent="0.25">
      <c r="A962" s="20">
        <v>14.295</v>
      </c>
      <c r="B962" s="21">
        <v>71.599000000000004</v>
      </c>
      <c r="C962" s="21">
        <v>263.67599999999999</v>
      </c>
      <c r="D962" s="22">
        <v>0.20005500000000001</v>
      </c>
      <c r="G962" s="1"/>
    </row>
    <row r="963" spans="1:7" x14ac:dyDescent="0.25">
      <c r="A963" s="20">
        <v>14.295</v>
      </c>
      <c r="B963" s="21">
        <v>71.801000000000002</v>
      </c>
      <c r="C963" s="21">
        <v>262.16399999999999</v>
      </c>
      <c r="D963" s="22">
        <v>0.20005700000000001</v>
      </c>
      <c r="G963" s="1"/>
    </row>
    <row r="964" spans="1:7" x14ac:dyDescent="0.25">
      <c r="A964" s="20">
        <v>14.295</v>
      </c>
      <c r="B964" s="21">
        <v>72</v>
      </c>
      <c r="C964" s="21">
        <v>259.29199999999997</v>
      </c>
      <c r="D964" s="22">
        <v>0.20005000000000001</v>
      </c>
      <c r="G964" s="1"/>
    </row>
    <row r="965" spans="1:7" x14ac:dyDescent="0.25">
      <c r="A965" s="20">
        <v>14.295</v>
      </c>
      <c r="B965" s="21">
        <v>72.197999999999993</v>
      </c>
      <c r="C965" s="21">
        <v>256.01900000000001</v>
      </c>
      <c r="D965" s="22">
        <v>0.20005899999999999</v>
      </c>
      <c r="G965" s="1"/>
    </row>
    <row r="966" spans="1:7" x14ac:dyDescent="0.25">
      <c r="A966" s="20">
        <v>14.295</v>
      </c>
      <c r="B966" s="21">
        <v>72.399000000000001</v>
      </c>
      <c r="C966" s="21">
        <v>250.71299999999999</v>
      </c>
      <c r="D966" s="22">
        <v>0.20005600000000001</v>
      </c>
      <c r="G966" s="1"/>
    </row>
    <row r="967" spans="1:7" x14ac:dyDescent="0.25">
      <c r="A967" s="20">
        <v>14.295</v>
      </c>
      <c r="B967" s="21">
        <v>72.599999999999994</v>
      </c>
      <c r="C967" s="21">
        <v>244.99199999999999</v>
      </c>
      <c r="D967" s="22">
        <v>0.20005600000000001</v>
      </c>
      <c r="G967" s="1"/>
    </row>
    <row r="968" spans="1:7" x14ac:dyDescent="0.25">
      <c r="A968" s="20">
        <v>14.295</v>
      </c>
      <c r="B968" s="21">
        <v>72.799000000000007</v>
      </c>
      <c r="C968" s="21">
        <v>237.72399999999999</v>
      </c>
      <c r="D968" s="22">
        <v>0.20005899999999999</v>
      </c>
      <c r="G968" s="1"/>
    </row>
    <row r="969" spans="1:7" x14ac:dyDescent="0.25">
      <c r="A969" s="20">
        <v>14.295</v>
      </c>
      <c r="B969" s="21">
        <v>72.995999999999995</v>
      </c>
      <c r="C969" s="21">
        <v>229.31</v>
      </c>
      <c r="D969" s="22">
        <v>0.20005400000000001</v>
      </c>
      <c r="G969" s="1"/>
    </row>
    <row r="970" spans="1:7" x14ac:dyDescent="0.25">
      <c r="A970" s="20">
        <v>14.295</v>
      </c>
      <c r="B970" s="21">
        <v>73.197000000000003</v>
      </c>
      <c r="C970" s="21">
        <v>220.03899999999999</v>
      </c>
      <c r="D970" s="22">
        <v>0.20005500000000001</v>
      </c>
      <c r="G970" s="1"/>
    </row>
    <row r="971" spans="1:7" x14ac:dyDescent="0.25">
      <c r="A971" s="20">
        <v>14.295</v>
      </c>
      <c r="B971" s="21">
        <v>73.399000000000001</v>
      </c>
      <c r="C971" s="21">
        <v>208.947</v>
      </c>
      <c r="D971" s="22">
        <v>0.20005600000000001</v>
      </c>
      <c r="G971" s="1"/>
    </row>
    <row r="972" spans="1:7" x14ac:dyDescent="0.25">
      <c r="A972" s="20">
        <v>14.295</v>
      </c>
      <c r="B972" s="21">
        <v>73.599999999999994</v>
      </c>
      <c r="C972" s="21">
        <v>197.05</v>
      </c>
      <c r="D972" s="22">
        <v>0.20005400000000001</v>
      </c>
      <c r="G972" s="1"/>
    </row>
    <row r="973" spans="1:7" x14ac:dyDescent="0.25">
      <c r="A973" s="20">
        <v>14.295</v>
      </c>
      <c r="B973" s="21">
        <v>73.798000000000002</v>
      </c>
      <c r="C973" s="21">
        <v>184.13800000000001</v>
      </c>
      <c r="D973" s="22">
        <v>0.20005999999999999</v>
      </c>
      <c r="G973" s="1"/>
    </row>
    <row r="974" spans="1:7" x14ac:dyDescent="0.25">
      <c r="A974" s="20">
        <v>14.295</v>
      </c>
      <c r="B974" s="21">
        <v>73.998999999999995</v>
      </c>
      <c r="C974" s="21">
        <v>171.07400000000001</v>
      </c>
      <c r="D974" s="22">
        <v>0.20006299999999999</v>
      </c>
      <c r="G974" s="1"/>
    </row>
    <row r="975" spans="1:7" x14ac:dyDescent="0.25">
      <c r="A975" s="20">
        <v>14.295</v>
      </c>
      <c r="B975" s="21">
        <v>74.2</v>
      </c>
      <c r="C975" s="21">
        <v>156.78</v>
      </c>
      <c r="D975" s="22">
        <v>0.20006199999999999</v>
      </c>
      <c r="G975" s="1"/>
    </row>
    <row r="976" spans="1:7" x14ac:dyDescent="0.25">
      <c r="A976" s="20">
        <v>14.295</v>
      </c>
      <c r="B976" s="21">
        <v>74.400999999999996</v>
      </c>
      <c r="C976" s="21">
        <v>142.56899999999999</v>
      </c>
      <c r="D976" s="22">
        <v>0.20005800000000001</v>
      </c>
      <c r="G976" s="1"/>
    </row>
    <row r="977" spans="1:7" x14ac:dyDescent="0.25">
      <c r="A977" s="20">
        <v>14.295</v>
      </c>
      <c r="B977" s="21">
        <v>74.597999999999999</v>
      </c>
      <c r="C977" s="21">
        <v>129.10900000000001</v>
      </c>
      <c r="D977" s="22">
        <v>0.20005600000000001</v>
      </c>
      <c r="G977" s="1"/>
    </row>
    <row r="978" spans="1:7" x14ac:dyDescent="0.25">
      <c r="A978" s="20">
        <v>14.295</v>
      </c>
      <c r="B978" s="21">
        <v>74.799000000000007</v>
      </c>
      <c r="C978" s="21">
        <v>116.126</v>
      </c>
      <c r="D978" s="22">
        <v>0.20005500000000001</v>
      </c>
      <c r="G978" s="1"/>
    </row>
    <row r="979" spans="1:7" x14ac:dyDescent="0.25">
      <c r="A979" s="20">
        <v>14.295</v>
      </c>
      <c r="B979" s="21">
        <v>75.001000000000005</v>
      </c>
      <c r="C979" s="21">
        <v>103.02</v>
      </c>
      <c r="D979" s="22">
        <v>0.20005100000000001</v>
      </c>
      <c r="G979" s="1"/>
    </row>
    <row r="980" spans="1:7" x14ac:dyDescent="0.25">
      <c r="A980" s="20">
        <v>14.295</v>
      </c>
      <c r="B980" s="21">
        <v>75.200999999999993</v>
      </c>
      <c r="C980" s="21">
        <v>91.04</v>
      </c>
      <c r="D980" s="22">
        <v>0.20005999999999999</v>
      </c>
      <c r="G980" s="1"/>
    </row>
    <row r="981" spans="1:7" x14ac:dyDescent="0.25">
      <c r="A981" s="20">
        <v>14.295</v>
      </c>
      <c r="B981" s="21">
        <v>75.397000000000006</v>
      </c>
      <c r="C981" s="21">
        <v>80.748000000000005</v>
      </c>
      <c r="D981" s="22">
        <v>0.20006099999999999</v>
      </c>
      <c r="G981" s="1"/>
    </row>
    <row r="982" spans="1:7" x14ac:dyDescent="0.25">
      <c r="A982" s="20">
        <v>14.295</v>
      </c>
      <c r="B982" s="21">
        <v>75.900000000000006</v>
      </c>
      <c r="C982" s="21">
        <v>58.215000000000003</v>
      </c>
      <c r="D982" s="22">
        <v>0.20005800000000001</v>
      </c>
      <c r="G982" s="1"/>
    </row>
    <row r="983" spans="1:7" x14ac:dyDescent="0.25">
      <c r="A983" s="20">
        <v>14.295</v>
      </c>
      <c r="B983" s="21">
        <v>76.399000000000001</v>
      </c>
      <c r="C983" s="21">
        <v>41.643999999999998</v>
      </c>
      <c r="D983" s="22">
        <v>0.20005600000000001</v>
      </c>
      <c r="G983" s="1"/>
    </row>
    <row r="984" spans="1:7" x14ac:dyDescent="0.25">
      <c r="A984" s="20">
        <v>14.295</v>
      </c>
      <c r="B984" s="21">
        <v>76.899000000000001</v>
      </c>
      <c r="C984" s="21">
        <v>29.882999999999999</v>
      </c>
      <c r="D984" s="22">
        <v>0.20005600000000001</v>
      </c>
      <c r="G984" s="1"/>
    </row>
    <row r="985" spans="1:7" x14ac:dyDescent="0.25">
      <c r="A985" s="20">
        <v>14.295</v>
      </c>
      <c r="B985" s="21">
        <v>77.400999999999996</v>
      </c>
      <c r="C985" s="21">
        <v>21.805</v>
      </c>
      <c r="D985" s="22">
        <v>0.20005000000000001</v>
      </c>
      <c r="G985" s="1"/>
    </row>
    <row r="986" spans="1:7" x14ac:dyDescent="0.25">
      <c r="A986" s="20">
        <v>14.295</v>
      </c>
      <c r="B986" s="21">
        <v>77.897999999999996</v>
      </c>
      <c r="C986" s="21">
        <v>16.007999999999999</v>
      </c>
      <c r="D986" s="22">
        <v>0.20005700000000001</v>
      </c>
      <c r="G986" s="1"/>
    </row>
    <row r="987" spans="1:7" x14ac:dyDescent="0.25">
      <c r="A987" s="20">
        <v>14.295</v>
      </c>
      <c r="B987" s="21">
        <v>78.400000000000006</v>
      </c>
      <c r="C987" s="21">
        <v>12.005000000000001</v>
      </c>
      <c r="D987" s="22">
        <v>0.20005600000000001</v>
      </c>
      <c r="G987" s="1"/>
    </row>
    <row r="988" spans="1:7" x14ac:dyDescent="0.25">
      <c r="A988" s="20">
        <v>14.295</v>
      </c>
      <c r="B988" s="21">
        <v>78.900000000000006</v>
      </c>
      <c r="C988" s="21">
        <v>9.2970000000000006</v>
      </c>
      <c r="D988" s="22">
        <v>0.20005800000000001</v>
      </c>
      <c r="G988" s="1"/>
    </row>
    <row r="989" spans="1:7" x14ac:dyDescent="0.25">
      <c r="A989" s="20">
        <v>14.295</v>
      </c>
      <c r="B989" s="21">
        <v>79.397999999999996</v>
      </c>
      <c r="C989" s="21">
        <v>7.5339999999999998</v>
      </c>
      <c r="D989" s="22">
        <v>0.20006499999999999</v>
      </c>
      <c r="G989" s="1"/>
    </row>
    <row r="990" spans="1:7" x14ac:dyDescent="0.25">
      <c r="A990" s="20">
        <v>14.295</v>
      </c>
      <c r="B990" s="21">
        <v>79.902000000000001</v>
      </c>
      <c r="C990" s="21">
        <v>5.883</v>
      </c>
      <c r="D990" s="22">
        <v>0.20005000000000001</v>
      </c>
      <c r="G990" s="1"/>
    </row>
    <row r="991" spans="1:7" x14ac:dyDescent="0.25">
      <c r="A991" s="20">
        <v>14.295</v>
      </c>
      <c r="B991" s="21">
        <v>80.399000000000001</v>
      </c>
      <c r="C991" s="21">
        <v>5.1260000000000003</v>
      </c>
      <c r="D991" s="22">
        <v>0.20006099999999999</v>
      </c>
      <c r="G991" s="1"/>
    </row>
    <row r="992" spans="1:7" x14ac:dyDescent="0.25">
      <c r="A992" s="20">
        <v>14.295</v>
      </c>
      <c r="B992" s="21">
        <v>80.899000000000001</v>
      </c>
      <c r="C992" s="21">
        <v>4.2859999999999996</v>
      </c>
      <c r="D992" s="22">
        <v>0.20006499999999999</v>
      </c>
      <c r="G992" s="1"/>
    </row>
    <row r="993" spans="1:7" x14ac:dyDescent="0.25">
      <c r="A993" s="20">
        <v>14.295</v>
      </c>
      <c r="B993" s="21">
        <v>81.400999999999996</v>
      </c>
      <c r="C993" s="21">
        <v>3.5819999999999999</v>
      </c>
      <c r="D993" s="22">
        <v>0.20005700000000001</v>
      </c>
      <c r="G993" s="1"/>
    </row>
    <row r="994" spans="1:7" x14ac:dyDescent="0.25">
      <c r="A994" s="20">
        <v>14.295</v>
      </c>
      <c r="B994" s="21">
        <v>81.899000000000001</v>
      </c>
      <c r="C994" s="21">
        <v>3.0019999999999998</v>
      </c>
      <c r="D994" s="22">
        <v>0.20005500000000001</v>
      </c>
      <c r="G994" s="1"/>
    </row>
    <row r="995" spans="1:7" x14ac:dyDescent="0.25">
      <c r="A995" s="20">
        <v>14.295</v>
      </c>
      <c r="B995" s="21">
        <v>82.402000000000001</v>
      </c>
      <c r="C995" s="21">
        <v>2.536</v>
      </c>
      <c r="D995" s="22">
        <v>0.20005999999999999</v>
      </c>
      <c r="G995" s="1"/>
    </row>
    <row r="996" spans="1:7" x14ac:dyDescent="0.25">
      <c r="A996" s="20">
        <v>14.295</v>
      </c>
      <c r="B996" s="21">
        <v>82.9</v>
      </c>
      <c r="C996" s="21">
        <v>2.1659999999999999</v>
      </c>
      <c r="D996" s="22">
        <v>0.20006099999999999</v>
      </c>
      <c r="G996" s="1"/>
    </row>
    <row r="997" spans="1:7" x14ac:dyDescent="0.25">
      <c r="A997" s="20">
        <v>14.295</v>
      </c>
      <c r="B997" s="21">
        <v>83.397999999999996</v>
      </c>
      <c r="C997" s="21">
        <v>1.8859999999999999</v>
      </c>
      <c r="D997" s="22">
        <v>0.20005800000000001</v>
      </c>
      <c r="G997" s="1"/>
    </row>
    <row r="998" spans="1:7" x14ac:dyDescent="0.25">
      <c r="A998" s="20">
        <v>14.295</v>
      </c>
      <c r="B998" s="21">
        <v>83.902000000000001</v>
      </c>
      <c r="C998" s="21">
        <v>1.6579999999999999</v>
      </c>
      <c r="D998" s="22">
        <v>0.20005800000000001</v>
      </c>
      <c r="G998" s="1"/>
    </row>
    <row r="999" spans="1:7" x14ac:dyDescent="0.25">
      <c r="A999" s="20">
        <v>14.295</v>
      </c>
      <c r="B999" s="21">
        <v>84.399000000000001</v>
      </c>
      <c r="C999" s="21">
        <v>1.468</v>
      </c>
      <c r="D999" s="22">
        <v>0.20005800000000001</v>
      </c>
      <c r="G999" s="1"/>
    </row>
    <row r="1000" spans="1:7" x14ac:dyDescent="0.25">
      <c r="A1000" s="20">
        <v>14.295</v>
      </c>
      <c r="B1000" s="21">
        <v>84.9</v>
      </c>
      <c r="C1000" s="21">
        <v>1.3089999999999999</v>
      </c>
      <c r="D1000" s="22">
        <v>0.20005400000000001</v>
      </c>
      <c r="G1000" s="1"/>
    </row>
    <row r="1001" spans="1:7" x14ac:dyDescent="0.25">
      <c r="A1001" s="20">
        <v>14.295</v>
      </c>
      <c r="B1001" s="21">
        <v>85.402000000000001</v>
      </c>
      <c r="C1001" s="21">
        <v>1.1739999999999999</v>
      </c>
      <c r="D1001" s="22">
        <v>0.20005400000000001</v>
      </c>
      <c r="G1001" s="1"/>
    </row>
    <row r="1002" spans="1:7" x14ac:dyDescent="0.25">
      <c r="A1002" s="20">
        <v>14.295</v>
      </c>
      <c r="B1002" s="21">
        <v>85.897999999999996</v>
      </c>
      <c r="C1002" s="21">
        <v>1.0629999999999999</v>
      </c>
      <c r="D1002" s="22">
        <v>0.20006199999999999</v>
      </c>
      <c r="G1002" s="1"/>
    </row>
    <row r="1003" spans="1:7" x14ac:dyDescent="0.25">
      <c r="A1003" s="20">
        <v>14.295</v>
      </c>
      <c r="B1003" s="21">
        <v>86.402000000000001</v>
      </c>
      <c r="C1003" s="21">
        <v>0.96099999999999997</v>
      </c>
      <c r="D1003" s="22">
        <v>0.20006299999999999</v>
      </c>
      <c r="G1003" s="1"/>
    </row>
    <row r="1004" spans="1:7" x14ac:dyDescent="0.25">
      <c r="A1004" s="20">
        <v>14.295</v>
      </c>
      <c r="B1004" s="21">
        <v>86.900999999999996</v>
      </c>
      <c r="C1004" s="21">
        <v>0.88300000000000001</v>
      </c>
      <c r="D1004" s="22">
        <v>0.20006299999999999</v>
      </c>
      <c r="G1004" s="1"/>
    </row>
    <row r="1005" spans="1:7" x14ac:dyDescent="0.25">
      <c r="A1005" s="20">
        <v>14.295</v>
      </c>
      <c r="B1005" s="21">
        <v>87.399000000000001</v>
      </c>
      <c r="C1005" s="21">
        <v>0.81</v>
      </c>
      <c r="D1005" s="22">
        <v>0.20006399999999999</v>
      </c>
      <c r="G1005" s="1"/>
    </row>
    <row r="1006" spans="1:7" x14ac:dyDescent="0.25">
      <c r="A1006" s="20">
        <v>14.295</v>
      </c>
      <c r="B1006" s="21">
        <v>87.900999999999996</v>
      </c>
      <c r="C1006" s="21">
        <v>0.74199999999999999</v>
      </c>
      <c r="D1006" s="22">
        <v>0.20006099999999999</v>
      </c>
      <c r="G1006" s="1"/>
    </row>
    <row r="1007" spans="1:7" x14ac:dyDescent="0.25">
      <c r="A1007" s="20">
        <v>14.295</v>
      </c>
      <c r="B1007" s="21">
        <v>88.399000000000001</v>
      </c>
      <c r="C1007" s="21">
        <v>0.70899999999999996</v>
      </c>
      <c r="D1007" s="22">
        <v>0.20005600000000001</v>
      </c>
      <c r="G1007" s="1"/>
    </row>
    <row r="1008" spans="1:7" x14ac:dyDescent="0.25">
      <c r="A1008" s="20">
        <v>14.295</v>
      </c>
      <c r="B1008" s="21">
        <v>88.9</v>
      </c>
      <c r="C1008" s="21">
        <v>0.66600000000000004</v>
      </c>
      <c r="D1008" s="22">
        <v>0.20006399999999999</v>
      </c>
      <c r="G1008" s="1"/>
    </row>
    <row r="1009" spans="1:7" x14ac:dyDescent="0.25">
      <c r="A1009" s="20">
        <v>14.295</v>
      </c>
      <c r="B1009" s="21">
        <v>89.400999999999996</v>
      </c>
      <c r="C1009" s="21">
        <v>0.62</v>
      </c>
      <c r="D1009" s="22">
        <v>0.20005800000000001</v>
      </c>
      <c r="G1009" s="1"/>
    </row>
    <row r="1010" spans="1:7" x14ac:dyDescent="0.25">
      <c r="A1010" s="20">
        <v>14.295</v>
      </c>
      <c r="B1010" s="21">
        <v>89.9</v>
      </c>
      <c r="C1010" s="21">
        <v>0.58199999999999996</v>
      </c>
      <c r="D1010" s="22">
        <v>0.20006499999999999</v>
      </c>
      <c r="G1010" s="1"/>
    </row>
    <row r="1011" spans="1:7" x14ac:dyDescent="0.25">
      <c r="A1011" s="20">
        <v>14.295</v>
      </c>
      <c r="B1011" s="21">
        <v>90.400999999999996</v>
      </c>
      <c r="C1011" s="21">
        <v>0.54900000000000004</v>
      </c>
      <c r="D1011" s="22">
        <v>0.20005400000000001</v>
      </c>
      <c r="G1011" s="1"/>
    </row>
    <row r="1012" spans="1:7" x14ac:dyDescent="0.25">
      <c r="A1012" s="20">
        <v>14.295</v>
      </c>
      <c r="B1012" s="21">
        <v>90.899000000000001</v>
      </c>
      <c r="C1012" s="21">
        <v>0.52600000000000002</v>
      </c>
      <c r="D1012" s="22">
        <v>0.20006199999999999</v>
      </c>
      <c r="G1012" s="1"/>
    </row>
    <row r="1013" spans="1:7" x14ac:dyDescent="0.25">
      <c r="A1013" s="20">
        <v>14.295</v>
      </c>
      <c r="B1013" s="21">
        <v>91.399000000000001</v>
      </c>
      <c r="C1013" s="21">
        <v>0.504</v>
      </c>
      <c r="D1013" s="22">
        <v>0.20005899999999999</v>
      </c>
      <c r="G1013" s="1"/>
    </row>
    <row r="1014" spans="1:7" x14ac:dyDescent="0.25">
      <c r="A1014" s="20">
        <v>14.295</v>
      </c>
      <c r="B1014" s="21">
        <v>91.902000000000001</v>
      </c>
      <c r="C1014" s="21">
        <v>0.46600000000000003</v>
      </c>
      <c r="D1014" s="22">
        <v>0.20005400000000001</v>
      </c>
      <c r="G1014" s="1"/>
    </row>
    <row r="1015" spans="1:7" x14ac:dyDescent="0.25">
      <c r="A1015" s="20">
        <v>14.295</v>
      </c>
      <c r="B1015" s="21">
        <v>92.399000000000001</v>
      </c>
      <c r="C1015" s="21">
        <v>0.439</v>
      </c>
      <c r="D1015" s="22">
        <v>0.20005300000000001</v>
      </c>
      <c r="G1015" s="1"/>
    </row>
    <row r="1016" spans="1:7" x14ac:dyDescent="0.25">
      <c r="A1016" s="20">
        <v>14.295</v>
      </c>
      <c r="B1016" s="21">
        <v>92.9</v>
      </c>
      <c r="C1016" s="21">
        <v>0.434</v>
      </c>
      <c r="D1016" s="22">
        <v>0.20005600000000001</v>
      </c>
      <c r="G1016" s="1"/>
    </row>
    <row r="1017" spans="1:7" x14ac:dyDescent="0.25">
      <c r="A1017" s="20">
        <v>14.295</v>
      </c>
      <c r="B1017" s="21">
        <v>93.400999999999996</v>
      </c>
      <c r="C1017" s="21">
        <v>0.42599999999999999</v>
      </c>
      <c r="D1017" s="22">
        <v>0.20005999999999999</v>
      </c>
      <c r="G1017" s="1"/>
    </row>
    <row r="1018" spans="1:7" x14ac:dyDescent="0.25">
      <c r="A1018" s="20">
        <v>14.295</v>
      </c>
      <c r="B1018" s="21">
        <v>93.899000000000001</v>
      </c>
      <c r="C1018" s="21">
        <v>0.40899999999999997</v>
      </c>
      <c r="D1018" s="22">
        <v>0.20005100000000001</v>
      </c>
      <c r="G1018" s="1"/>
    </row>
    <row r="1019" spans="1:7" x14ac:dyDescent="0.25">
      <c r="A1019" s="20">
        <v>14.295</v>
      </c>
      <c r="B1019" s="21">
        <v>94.400999999999996</v>
      </c>
      <c r="C1019" s="21">
        <v>0.40100000000000002</v>
      </c>
      <c r="D1019" s="22">
        <v>0.20005400000000001</v>
      </c>
      <c r="G1019" s="1"/>
    </row>
    <row r="1020" spans="1:7" x14ac:dyDescent="0.25">
      <c r="A1020" s="20">
        <v>14.295</v>
      </c>
      <c r="B1020" s="21">
        <v>94.9</v>
      </c>
      <c r="C1020" s="21">
        <v>0.378</v>
      </c>
      <c r="D1020" s="22">
        <v>0.200049</v>
      </c>
      <c r="G1020" s="1"/>
    </row>
    <row r="1021" spans="1:7" x14ac:dyDescent="0.25">
      <c r="A1021" s="20">
        <v>14.295</v>
      </c>
      <c r="B1021" s="21">
        <v>95.397999999999996</v>
      </c>
      <c r="C1021" s="21">
        <v>0.39</v>
      </c>
      <c r="D1021" s="22">
        <v>0.200048</v>
      </c>
      <c r="G1021" s="1"/>
    </row>
    <row r="1022" spans="1:7" x14ac:dyDescent="0.25">
      <c r="A1022" s="20">
        <v>14.295</v>
      </c>
      <c r="B1022" s="21">
        <v>95.9</v>
      </c>
      <c r="C1022" s="21">
        <v>0.36899999999999999</v>
      </c>
      <c r="D1022" s="22">
        <v>0.20005400000000001</v>
      </c>
      <c r="G1022" s="1"/>
    </row>
    <row r="1023" spans="1:7" x14ac:dyDescent="0.25">
      <c r="A1023" s="20">
        <v>14.295</v>
      </c>
      <c r="B1023" s="21">
        <v>96.399000000000001</v>
      </c>
      <c r="C1023" s="21">
        <v>0.35899999999999999</v>
      </c>
      <c r="D1023" s="22">
        <v>0.20005500000000001</v>
      </c>
      <c r="G1023" s="1"/>
    </row>
    <row r="1024" spans="1:7" x14ac:dyDescent="0.25">
      <c r="A1024" s="20">
        <v>14.295</v>
      </c>
      <c r="B1024" s="21">
        <v>96.900999999999996</v>
      </c>
      <c r="C1024" s="21">
        <v>0.34499999999999997</v>
      </c>
      <c r="D1024" s="22">
        <v>0.20005600000000001</v>
      </c>
      <c r="G1024" s="1"/>
    </row>
    <row r="1025" spans="1:7" x14ac:dyDescent="0.25">
      <c r="A1025" s="20">
        <v>14.295</v>
      </c>
      <c r="B1025" s="21">
        <v>97.400999999999996</v>
      </c>
      <c r="C1025" s="21">
        <v>0.34599999999999997</v>
      </c>
      <c r="D1025" s="22">
        <v>0.200047</v>
      </c>
      <c r="G1025" s="1"/>
    </row>
    <row r="1026" spans="1:7" x14ac:dyDescent="0.25">
      <c r="A1026" s="20">
        <v>14.295</v>
      </c>
      <c r="B1026" s="21">
        <v>97.897999999999996</v>
      </c>
      <c r="C1026" s="21">
        <v>0.32900000000000001</v>
      </c>
      <c r="D1026" s="22">
        <v>0.20006099999999999</v>
      </c>
      <c r="G1026" s="1"/>
    </row>
    <row r="1027" spans="1:7" x14ac:dyDescent="0.25">
      <c r="A1027" s="20">
        <v>14.295</v>
      </c>
      <c r="B1027" s="21">
        <v>98.400999999999996</v>
      </c>
      <c r="C1027" s="21">
        <v>0.32400000000000001</v>
      </c>
      <c r="D1027" s="22">
        <v>0.20006399999999999</v>
      </c>
      <c r="G1027" s="1"/>
    </row>
    <row r="1028" spans="1:7" x14ac:dyDescent="0.25">
      <c r="A1028" s="20">
        <v>14.295</v>
      </c>
      <c r="B1028" s="21">
        <v>98.9</v>
      </c>
      <c r="C1028" s="21">
        <v>0.308</v>
      </c>
      <c r="D1028" s="22">
        <v>0.20006399999999999</v>
      </c>
      <c r="G1028" s="1"/>
    </row>
    <row r="1029" spans="1:7" x14ac:dyDescent="0.25">
      <c r="A1029" s="20">
        <v>14.295</v>
      </c>
      <c r="B1029" s="21">
        <v>99.399000000000001</v>
      </c>
      <c r="C1029" s="21">
        <v>0.309</v>
      </c>
      <c r="D1029" s="22">
        <v>0.20006299999999999</v>
      </c>
      <c r="G1029" s="1"/>
    </row>
    <row r="1030" spans="1:7" x14ac:dyDescent="0.25">
      <c r="A1030" s="20">
        <v>14.295</v>
      </c>
      <c r="B1030" s="21">
        <v>99.900999999999996</v>
      </c>
      <c r="C1030" s="21">
        <v>0.29899999999999999</v>
      </c>
      <c r="D1030" s="22">
        <v>0.20005300000000001</v>
      </c>
      <c r="G1030" s="1"/>
    </row>
    <row r="1031" spans="1:7" x14ac:dyDescent="0.25">
      <c r="A1031" s="20">
        <v>14.295</v>
      </c>
      <c r="B1031" s="21">
        <v>100.399</v>
      </c>
      <c r="C1031" s="21">
        <v>0.312</v>
      </c>
      <c r="D1031" s="22">
        <v>0.20006099999999999</v>
      </c>
      <c r="G1031" s="1"/>
    </row>
    <row r="1032" spans="1:7" x14ac:dyDescent="0.25">
      <c r="A1032" s="20">
        <v>14.295</v>
      </c>
      <c r="B1032" s="21">
        <v>100.9</v>
      </c>
      <c r="C1032" s="21">
        <v>0.314</v>
      </c>
      <c r="D1032" s="22">
        <v>0.20005600000000001</v>
      </c>
      <c r="G1032" s="1"/>
    </row>
    <row r="1033" spans="1:7" ht="15.75" thickBot="1" x14ac:dyDescent="0.3">
      <c r="A1033" s="26">
        <v>14.295</v>
      </c>
      <c r="B1033" s="27">
        <v>101.4</v>
      </c>
      <c r="C1033" s="27">
        <v>0.30199999999999999</v>
      </c>
      <c r="D1033" s="28">
        <v>0.20005300000000001</v>
      </c>
      <c r="G1033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3"/>
  <sheetViews>
    <sheetView workbookViewId="0">
      <selection sqref="A1:D1033"/>
    </sheetView>
  </sheetViews>
  <sheetFormatPr defaultRowHeight="15" x14ac:dyDescent="0.25"/>
  <cols>
    <col min="7" max="7" width="10.5703125" customWidth="1"/>
  </cols>
  <sheetData>
    <row r="1" spans="1:14" x14ac:dyDescent="0.25">
      <c r="A1" s="17" t="s">
        <v>0</v>
      </c>
      <c r="B1" s="18"/>
      <c r="C1" s="18"/>
      <c r="D1" s="19"/>
      <c r="F1" s="4" t="s">
        <v>21</v>
      </c>
      <c r="G1" s="4">
        <v>71.400000000000006</v>
      </c>
    </row>
    <row r="2" spans="1:14" x14ac:dyDescent="0.25">
      <c r="A2" s="20" t="s">
        <v>34</v>
      </c>
      <c r="B2" s="21" t="s">
        <v>1</v>
      </c>
      <c r="C2" s="21"/>
      <c r="D2" s="22"/>
      <c r="F2" s="4" t="s">
        <v>22</v>
      </c>
      <c r="G2" s="4">
        <v>13.7</v>
      </c>
    </row>
    <row r="3" spans="1:14" x14ac:dyDescent="0.25">
      <c r="A3" s="23">
        <v>42880</v>
      </c>
      <c r="B3" s="21" t="s">
        <v>2</v>
      </c>
      <c r="C3" s="21"/>
      <c r="D3" s="22"/>
    </row>
    <row r="4" spans="1:14" x14ac:dyDescent="0.25">
      <c r="A4" s="24">
        <v>0.56175925925925929</v>
      </c>
      <c r="B4" s="21" t="s">
        <v>3</v>
      </c>
      <c r="C4" s="21"/>
      <c r="D4" s="22"/>
    </row>
    <row r="5" spans="1:14" x14ac:dyDescent="0.25">
      <c r="A5" s="20">
        <v>5.0999999999999996</v>
      </c>
      <c r="B5" s="21" t="s">
        <v>4</v>
      </c>
      <c r="C5" s="21"/>
      <c r="D5" s="22"/>
    </row>
    <row r="6" spans="1:14" x14ac:dyDescent="0.25">
      <c r="A6" s="20">
        <v>1</v>
      </c>
      <c r="B6" s="21" t="s">
        <v>5</v>
      </c>
      <c r="C6" s="21"/>
      <c r="D6" s="22"/>
    </row>
    <row r="7" spans="1:14" x14ac:dyDescent="0.25">
      <c r="A7" s="20">
        <v>7</v>
      </c>
      <c r="B7" s="21" t="s">
        <v>6</v>
      </c>
      <c r="C7" s="21"/>
      <c r="D7" s="22"/>
    </row>
    <row r="8" spans="1:14" x14ac:dyDescent="0.25">
      <c r="A8" s="20">
        <v>145</v>
      </c>
      <c r="B8" s="21" t="s">
        <v>7</v>
      </c>
      <c r="C8" s="21"/>
      <c r="D8" s="22"/>
    </row>
    <row r="9" spans="1:14" x14ac:dyDescent="0.25">
      <c r="A9" s="20">
        <v>2</v>
      </c>
      <c r="B9" s="21" t="s">
        <v>8</v>
      </c>
      <c r="C9" s="21"/>
      <c r="D9" s="22"/>
    </row>
    <row r="10" spans="1:14" x14ac:dyDescent="0.25">
      <c r="A10" s="20">
        <v>0</v>
      </c>
      <c r="B10" s="21" t="s">
        <v>9</v>
      </c>
      <c r="C10" s="21"/>
      <c r="D10" s="22"/>
      <c r="H10">
        <v>0</v>
      </c>
      <c r="I10">
        <v>145</v>
      </c>
      <c r="J10">
        <v>290</v>
      </c>
      <c r="K10">
        <v>435</v>
      </c>
      <c r="L10">
        <v>580</v>
      </c>
      <c r="M10">
        <v>725</v>
      </c>
      <c r="N10">
        <v>870</v>
      </c>
    </row>
    <row r="11" spans="1:14" x14ac:dyDescent="0.25">
      <c r="A11" s="20" t="s">
        <v>35</v>
      </c>
      <c r="B11" s="21"/>
      <c r="C11" s="21"/>
      <c r="D11" s="22"/>
    </row>
    <row r="12" spans="1:14" x14ac:dyDescent="0.25">
      <c r="A12" s="20" t="s">
        <v>10</v>
      </c>
      <c r="B12" s="21"/>
      <c r="C12" s="21"/>
      <c r="D12" s="22"/>
    </row>
    <row r="13" spans="1:14" x14ac:dyDescent="0.25">
      <c r="A13" s="20" t="s">
        <v>11</v>
      </c>
      <c r="B13" s="21"/>
      <c r="C13" s="21"/>
      <c r="D13" s="22"/>
    </row>
    <row r="14" spans="1:14" x14ac:dyDescent="0.25">
      <c r="A14" s="20">
        <v>0</v>
      </c>
      <c r="B14" s="21" t="s">
        <v>12</v>
      </c>
      <c r="C14" s="21"/>
      <c r="D14" s="22"/>
      <c r="G14" s="5" t="s">
        <v>25</v>
      </c>
      <c r="H14" s="6">
        <v>-0.6039999999999992</v>
      </c>
      <c r="I14" s="6">
        <v>-0.40499999999999936</v>
      </c>
      <c r="J14" s="6">
        <v>-0.20500000000000007</v>
      </c>
      <c r="K14" s="6">
        <v>-4.9999999999990052E-3</v>
      </c>
      <c r="L14" s="6">
        <v>0.19500000000000028</v>
      </c>
      <c r="M14" s="6">
        <v>0.39500000000000135</v>
      </c>
      <c r="N14" s="6">
        <v>0.59400000000000119</v>
      </c>
    </row>
    <row r="15" spans="1:14" x14ac:dyDescent="0.25">
      <c r="A15" s="20">
        <v>0</v>
      </c>
      <c r="B15" s="21" t="s">
        <v>13</v>
      </c>
      <c r="C15" s="21"/>
      <c r="D15" s="22"/>
      <c r="G15" s="5" t="s">
        <v>26</v>
      </c>
      <c r="H15" s="6">
        <f t="shared" ref="H15:N15" ca="1" si="0">SUMPRODUCT($F19:$F163,H19:H163)</f>
        <v>930.4004034999997</v>
      </c>
      <c r="I15" s="6">
        <f t="shared" ca="1" si="0"/>
        <v>930.50445999999965</v>
      </c>
      <c r="J15" s="6">
        <f t="shared" ca="1" si="0"/>
        <v>930.26542199999994</v>
      </c>
      <c r="K15" s="6">
        <f t="shared" ca="1" si="0"/>
        <v>930.6934950000001</v>
      </c>
      <c r="L15" s="6">
        <f t="shared" ca="1" si="0"/>
        <v>930.49628799999959</v>
      </c>
      <c r="M15" s="6">
        <f t="shared" ca="1" si="0"/>
        <v>930.6944040000003</v>
      </c>
      <c r="N15" s="6">
        <f t="shared" ca="1" si="0"/>
        <v>930.78755149999995</v>
      </c>
    </row>
    <row r="16" spans="1:14" x14ac:dyDescent="0.25">
      <c r="A16" s="20">
        <v>0</v>
      </c>
      <c r="B16" s="21" t="s">
        <v>14</v>
      </c>
      <c r="C16" s="21"/>
      <c r="D16" s="22"/>
      <c r="G16" s="5" t="s">
        <v>27</v>
      </c>
      <c r="H16" s="6">
        <f ca="1">H91</f>
        <v>131.804</v>
      </c>
      <c r="I16" s="6">
        <f t="shared" ref="I16:N16" ca="1" si="1">I91</f>
        <v>131.20400000000001</v>
      </c>
      <c r="J16" s="6">
        <f t="shared" ca="1" si="1"/>
        <v>130.928</v>
      </c>
      <c r="K16" s="6">
        <f t="shared" ca="1" si="1"/>
        <v>130.887</v>
      </c>
      <c r="L16" s="6">
        <f t="shared" ca="1" si="1"/>
        <v>131.054</v>
      </c>
      <c r="M16" s="6">
        <f t="shared" ca="1" si="1"/>
        <v>131.52600000000001</v>
      </c>
      <c r="N16" s="6">
        <f t="shared" ca="1" si="1"/>
        <v>132.23400000000001</v>
      </c>
    </row>
    <row r="17" spans="1:14" x14ac:dyDescent="0.25">
      <c r="A17" s="20" t="s">
        <v>15</v>
      </c>
      <c r="B17" s="21"/>
      <c r="C17" s="21"/>
      <c r="D17" s="22"/>
    </row>
    <row r="18" spans="1:14" x14ac:dyDescent="0.25">
      <c r="A18" s="20" t="s">
        <v>18</v>
      </c>
      <c r="B18" s="21"/>
      <c r="C18" s="21" t="s">
        <v>16</v>
      </c>
      <c r="D18" s="22" t="s">
        <v>17</v>
      </c>
      <c r="H18" s="3">
        <f ca="1">OFFSET($A19,H10,0)-$G2</f>
        <v>-0.60299999999999976</v>
      </c>
      <c r="I18" s="3">
        <f t="shared" ref="I18:N18" ca="1" si="2">OFFSET($A19,I10,0)-$G2</f>
        <v>-0.40399999999999991</v>
      </c>
      <c r="J18" s="3">
        <f t="shared" ca="1" si="2"/>
        <v>-0.20500000000000007</v>
      </c>
      <c r="K18" s="3">
        <f t="shared" ca="1" si="2"/>
        <v>-4.9999999999990052E-3</v>
      </c>
      <c r="L18" s="3">
        <f t="shared" ca="1" si="2"/>
        <v>0.19500000000000028</v>
      </c>
      <c r="M18" s="3">
        <f t="shared" ca="1" si="2"/>
        <v>0.39500000000000135</v>
      </c>
      <c r="N18" s="3">
        <f t="shared" ca="1" si="2"/>
        <v>0.59500000000000064</v>
      </c>
    </row>
    <row r="19" spans="1:14" x14ac:dyDescent="0.25">
      <c r="A19" s="20">
        <v>13.097</v>
      </c>
      <c r="B19" s="21">
        <v>41.402999999999999</v>
      </c>
      <c r="C19" s="21">
        <v>0.13100000000000001</v>
      </c>
      <c r="D19" s="22">
        <v>9.9905999999999995E-2</v>
      </c>
      <c r="F19" s="1">
        <f>(G20-G19)/2</f>
        <v>0.24699999999999989</v>
      </c>
      <c r="G19" s="3">
        <f>B19-G$1</f>
        <v>-29.997000000000007</v>
      </c>
      <c r="H19" s="2">
        <f ca="1">OFFSET($C19, H$10,0)</f>
        <v>0.13100000000000001</v>
      </c>
      <c r="I19" s="2">
        <f t="shared" ref="I19:N34" ca="1" si="3">OFFSET($C19, I$10,0)</f>
        <v>0.161</v>
      </c>
      <c r="J19" s="2">
        <f t="shared" ca="1" si="3"/>
        <v>0.17</v>
      </c>
      <c r="K19" s="2">
        <f t="shared" ca="1" si="3"/>
        <v>0.14399999999999999</v>
      </c>
      <c r="L19" s="2">
        <f ca="1">OFFSET($C19, L$10,0)</f>
        <v>0.14599999999999999</v>
      </c>
      <c r="M19" s="2">
        <f t="shared" ca="1" si="3"/>
        <v>0.14000000000000001</v>
      </c>
      <c r="N19" s="2">
        <f t="shared" ca="1" si="3"/>
        <v>0.151</v>
      </c>
    </row>
    <row r="20" spans="1:14" x14ac:dyDescent="0.25">
      <c r="A20" s="20">
        <v>13.097</v>
      </c>
      <c r="B20" s="21">
        <v>41.896999999999998</v>
      </c>
      <c r="C20" s="21">
        <v>0.122</v>
      </c>
      <c r="D20" s="22">
        <v>9.9897E-2</v>
      </c>
      <c r="F20" s="1">
        <f>(G21-G19)/2</f>
        <v>0.49650000000000105</v>
      </c>
      <c r="G20" s="3">
        <f t="shared" ref="G20:G83" si="4">B20-G$1</f>
        <v>-29.503000000000007</v>
      </c>
      <c r="H20" s="2">
        <f t="shared" ref="H20:N51" ca="1" si="5">OFFSET($C20, H$10,0)</f>
        <v>0.122</v>
      </c>
      <c r="I20" s="2">
        <f t="shared" ca="1" si="3"/>
        <v>0.13600000000000001</v>
      </c>
      <c r="J20" s="2">
        <f t="shared" ca="1" si="3"/>
        <v>0.154</v>
      </c>
      <c r="K20" s="2">
        <f t="shared" ca="1" si="3"/>
        <v>0.13900000000000001</v>
      </c>
      <c r="L20" s="2">
        <f t="shared" ca="1" si="3"/>
        <v>0.151</v>
      </c>
      <c r="M20" s="2">
        <f t="shared" ca="1" si="3"/>
        <v>0.13600000000000001</v>
      </c>
      <c r="N20" s="2">
        <f t="shared" ca="1" si="3"/>
        <v>0.13600000000000001</v>
      </c>
    </row>
    <row r="21" spans="1:14" x14ac:dyDescent="0.25">
      <c r="A21" s="20">
        <v>13.097</v>
      </c>
      <c r="B21" s="21">
        <v>42.396000000000001</v>
      </c>
      <c r="C21" s="21">
        <v>0.114</v>
      </c>
      <c r="D21" s="22">
        <v>9.9899000000000002E-2</v>
      </c>
      <c r="F21" s="1">
        <f t="shared" ref="F21:F84" si="6">(G22-G20)/2</f>
        <v>0.50050000000000239</v>
      </c>
      <c r="G21" s="3">
        <f t="shared" si="4"/>
        <v>-29.004000000000005</v>
      </c>
      <c r="H21" s="2">
        <f t="shared" ca="1" si="5"/>
        <v>0.114</v>
      </c>
      <c r="I21" s="2">
        <f t="shared" ca="1" si="3"/>
        <v>0.13500000000000001</v>
      </c>
      <c r="J21" s="2">
        <f t="shared" ca="1" si="3"/>
        <v>0.129</v>
      </c>
      <c r="K21" s="2">
        <f t="shared" ca="1" si="3"/>
        <v>0.14199999999999999</v>
      </c>
      <c r="L21" s="2">
        <f t="shared" ca="1" si="3"/>
        <v>0.14199999999999999</v>
      </c>
      <c r="M21" s="2">
        <f t="shared" ca="1" si="3"/>
        <v>0.124</v>
      </c>
      <c r="N21" s="2">
        <f t="shared" ca="1" si="3"/>
        <v>0.126</v>
      </c>
    </row>
    <row r="22" spans="1:14" x14ac:dyDescent="0.25">
      <c r="A22" s="20">
        <v>13.097</v>
      </c>
      <c r="B22" s="21">
        <v>42.898000000000003</v>
      </c>
      <c r="C22" s="21">
        <v>0.12</v>
      </c>
      <c r="D22" s="22">
        <v>9.9899000000000002E-2</v>
      </c>
      <c r="F22" s="1">
        <f t="shared" si="6"/>
        <v>0.50049999999999883</v>
      </c>
      <c r="G22" s="3">
        <f t="shared" si="4"/>
        <v>-28.502000000000002</v>
      </c>
      <c r="H22" s="2">
        <f t="shared" ca="1" si="5"/>
        <v>0.12</v>
      </c>
      <c r="I22" s="2">
        <f t="shared" ca="1" si="3"/>
        <v>0.14699999999999999</v>
      </c>
      <c r="J22" s="2">
        <f t="shared" ca="1" si="3"/>
        <v>0.14499999999999999</v>
      </c>
      <c r="K22" s="2">
        <f t="shared" ca="1" si="3"/>
        <v>0.14199999999999999</v>
      </c>
      <c r="L22" s="2">
        <f t="shared" ca="1" si="3"/>
        <v>0.13700000000000001</v>
      </c>
      <c r="M22" s="2">
        <f t="shared" ca="1" si="3"/>
        <v>0.13500000000000001</v>
      </c>
      <c r="N22" s="2">
        <f t="shared" ca="1" si="3"/>
        <v>0.13900000000000001</v>
      </c>
    </row>
    <row r="23" spans="1:14" x14ac:dyDescent="0.25">
      <c r="A23" s="20">
        <v>13.097</v>
      </c>
      <c r="B23" s="21">
        <v>43.396999999999998</v>
      </c>
      <c r="C23" s="21">
        <v>0.13400000000000001</v>
      </c>
      <c r="D23" s="22">
        <v>9.9903000000000006E-2</v>
      </c>
      <c r="F23" s="1">
        <f t="shared" si="6"/>
        <v>0.50099999999999767</v>
      </c>
      <c r="G23" s="3">
        <f t="shared" si="4"/>
        <v>-28.003000000000007</v>
      </c>
      <c r="H23" s="2">
        <f t="shared" ca="1" si="5"/>
        <v>0.13400000000000001</v>
      </c>
      <c r="I23" s="2">
        <f t="shared" ca="1" si="3"/>
        <v>0.156</v>
      </c>
      <c r="J23" s="2">
        <f t="shared" ca="1" si="3"/>
        <v>0.14499999999999999</v>
      </c>
      <c r="K23" s="2">
        <f t="shared" ca="1" si="3"/>
        <v>0.151</v>
      </c>
      <c r="L23" s="2">
        <f t="shared" ca="1" si="3"/>
        <v>0.14299999999999999</v>
      </c>
      <c r="M23" s="2">
        <f t="shared" ca="1" si="3"/>
        <v>0.13500000000000001</v>
      </c>
      <c r="N23" s="2">
        <f t="shared" ca="1" si="3"/>
        <v>0.13700000000000001</v>
      </c>
    </row>
    <row r="24" spans="1:14" x14ac:dyDescent="0.25">
      <c r="A24" s="20">
        <v>13.097</v>
      </c>
      <c r="B24" s="21">
        <v>43.9</v>
      </c>
      <c r="C24" s="21">
        <v>0.13100000000000001</v>
      </c>
      <c r="D24" s="22">
        <v>9.9901000000000004E-2</v>
      </c>
      <c r="F24" s="1">
        <f t="shared" si="6"/>
        <v>0.50050000000000239</v>
      </c>
      <c r="G24" s="3">
        <f t="shared" si="4"/>
        <v>-27.500000000000007</v>
      </c>
      <c r="H24" s="2">
        <f t="shared" ca="1" si="5"/>
        <v>0.13100000000000001</v>
      </c>
      <c r="I24" s="2">
        <f t="shared" ca="1" si="3"/>
        <v>0.17399999999999999</v>
      </c>
      <c r="J24" s="2">
        <f t="shared" ca="1" si="3"/>
        <v>0.161</v>
      </c>
      <c r="K24" s="2">
        <f t="shared" ca="1" si="3"/>
        <v>0.14699999999999999</v>
      </c>
      <c r="L24" s="2">
        <f t="shared" ca="1" si="3"/>
        <v>0.14699999999999999</v>
      </c>
      <c r="M24" s="2">
        <f t="shared" ca="1" si="3"/>
        <v>0.14499999999999999</v>
      </c>
      <c r="N24" s="2">
        <f t="shared" ca="1" si="3"/>
        <v>0.14399999999999999</v>
      </c>
    </row>
    <row r="25" spans="1:14" x14ac:dyDescent="0.25">
      <c r="A25" s="20">
        <v>13.097</v>
      </c>
      <c r="B25" s="21">
        <v>44.398000000000003</v>
      </c>
      <c r="C25" s="21">
        <v>0.13100000000000001</v>
      </c>
      <c r="D25" s="22">
        <v>9.9895999999999999E-2</v>
      </c>
      <c r="F25" s="1">
        <f t="shared" si="6"/>
        <v>0.49750000000000227</v>
      </c>
      <c r="G25" s="3">
        <f t="shared" si="4"/>
        <v>-27.002000000000002</v>
      </c>
      <c r="H25" s="2">
        <f t="shared" ca="1" si="5"/>
        <v>0.13100000000000001</v>
      </c>
      <c r="I25" s="2">
        <f t="shared" ca="1" si="3"/>
        <v>0.17399999999999999</v>
      </c>
      <c r="J25" s="2">
        <f t="shared" ca="1" si="3"/>
        <v>0.159</v>
      </c>
      <c r="K25" s="2">
        <f t="shared" ca="1" si="3"/>
        <v>0.14699999999999999</v>
      </c>
      <c r="L25" s="2">
        <f t="shared" ca="1" si="3"/>
        <v>0.161</v>
      </c>
      <c r="M25" s="2">
        <f t="shared" ca="1" si="3"/>
        <v>0.157</v>
      </c>
      <c r="N25" s="2">
        <f t="shared" ca="1" si="3"/>
        <v>0.155</v>
      </c>
    </row>
    <row r="26" spans="1:14" x14ac:dyDescent="0.25">
      <c r="A26" s="20">
        <v>13.097</v>
      </c>
      <c r="B26" s="21">
        <v>44.895000000000003</v>
      </c>
      <c r="C26" s="21">
        <v>0.13800000000000001</v>
      </c>
      <c r="D26" s="22">
        <v>9.9892999999999996E-2</v>
      </c>
      <c r="F26" s="1">
        <f t="shared" si="6"/>
        <v>0.5</v>
      </c>
      <c r="G26" s="3">
        <f t="shared" si="4"/>
        <v>-26.505000000000003</v>
      </c>
      <c r="H26" s="2">
        <f t="shared" ca="1" si="5"/>
        <v>0.13800000000000001</v>
      </c>
      <c r="I26" s="2">
        <f t="shared" ca="1" si="3"/>
        <v>0.17899999999999999</v>
      </c>
      <c r="J26" s="2">
        <f t="shared" ca="1" si="3"/>
        <v>0.16600000000000001</v>
      </c>
      <c r="K26" s="2">
        <f t="shared" ca="1" si="3"/>
        <v>0.16300000000000001</v>
      </c>
      <c r="L26" s="2">
        <f t="shared" ca="1" si="3"/>
        <v>0.14499999999999999</v>
      </c>
      <c r="M26" s="2">
        <f t="shared" ca="1" si="3"/>
        <v>0.16700000000000001</v>
      </c>
      <c r="N26" s="2">
        <f t="shared" ca="1" si="3"/>
        <v>0.158</v>
      </c>
    </row>
    <row r="27" spans="1:14" x14ac:dyDescent="0.25">
      <c r="A27" s="20">
        <v>13.097</v>
      </c>
      <c r="B27" s="21">
        <v>45.398000000000003</v>
      </c>
      <c r="C27" s="21">
        <v>0.13600000000000001</v>
      </c>
      <c r="D27" s="22">
        <v>9.9902000000000005E-2</v>
      </c>
      <c r="F27" s="1">
        <f t="shared" si="6"/>
        <v>0.50099999999999767</v>
      </c>
      <c r="G27" s="3">
        <f t="shared" si="4"/>
        <v>-26.002000000000002</v>
      </c>
      <c r="H27" s="2">
        <f t="shared" ca="1" si="5"/>
        <v>0.13600000000000001</v>
      </c>
      <c r="I27" s="2">
        <f t="shared" ca="1" si="3"/>
        <v>0.17100000000000001</v>
      </c>
      <c r="J27" s="2">
        <f t="shared" ca="1" si="3"/>
        <v>0.17399999999999999</v>
      </c>
      <c r="K27" s="2">
        <f t="shared" ca="1" si="3"/>
        <v>0.18</v>
      </c>
      <c r="L27" s="2">
        <f t="shared" ca="1" si="3"/>
        <v>0.14799999999999999</v>
      </c>
      <c r="M27" s="2">
        <f t="shared" ca="1" si="3"/>
        <v>0.18099999999999999</v>
      </c>
      <c r="N27" s="2">
        <f t="shared" ca="1" si="3"/>
        <v>0.156</v>
      </c>
    </row>
    <row r="28" spans="1:14" x14ac:dyDescent="0.25">
      <c r="A28" s="20">
        <v>13.097</v>
      </c>
      <c r="B28" s="21">
        <v>45.896999999999998</v>
      </c>
      <c r="C28" s="21">
        <v>0.14399999999999999</v>
      </c>
      <c r="D28" s="22">
        <v>9.9895999999999999E-2</v>
      </c>
      <c r="F28" s="1">
        <f t="shared" si="6"/>
        <v>0.50049999999999883</v>
      </c>
      <c r="G28" s="3">
        <f t="shared" si="4"/>
        <v>-25.503000000000007</v>
      </c>
      <c r="H28" s="2">
        <f t="shared" ca="1" si="5"/>
        <v>0.14399999999999999</v>
      </c>
      <c r="I28" s="2">
        <f t="shared" ca="1" si="3"/>
        <v>0.18099999999999999</v>
      </c>
      <c r="J28" s="2">
        <f t="shared" ca="1" si="3"/>
        <v>0.17499999999999999</v>
      </c>
      <c r="K28" s="2">
        <f t="shared" ca="1" si="3"/>
        <v>0.182</v>
      </c>
      <c r="L28" s="2">
        <f t="shared" ca="1" si="3"/>
        <v>0.151</v>
      </c>
      <c r="M28" s="2">
        <f t="shared" ca="1" si="3"/>
        <v>0.182</v>
      </c>
      <c r="N28" s="2">
        <f t="shared" ca="1" si="3"/>
        <v>0.161</v>
      </c>
    </row>
    <row r="29" spans="1:14" x14ac:dyDescent="0.25">
      <c r="A29" s="20">
        <v>13.097</v>
      </c>
      <c r="B29" s="21">
        <v>46.399000000000001</v>
      </c>
      <c r="C29" s="21">
        <v>0.16600000000000001</v>
      </c>
      <c r="D29" s="22">
        <v>9.9903000000000006E-2</v>
      </c>
      <c r="F29" s="1">
        <f t="shared" si="6"/>
        <v>0.50100000000000122</v>
      </c>
      <c r="G29" s="3">
        <f t="shared" si="4"/>
        <v>-25.001000000000005</v>
      </c>
      <c r="H29" s="2">
        <f t="shared" ca="1" si="5"/>
        <v>0.16600000000000001</v>
      </c>
      <c r="I29" s="2">
        <f t="shared" ca="1" si="3"/>
        <v>0.191</v>
      </c>
      <c r="J29" s="2">
        <f t="shared" ca="1" si="3"/>
        <v>0.182</v>
      </c>
      <c r="K29" s="2">
        <f t="shared" ca="1" si="3"/>
        <v>0.17699999999999999</v>
      </c>
      <c r="L29" s="2">
        <f t="shared" ca="1" si="3"/>
        <v>0.17699999999999999</v>
      </c>
      <c r="M29" s="2">
        <f t="shared" ca="1" si="3"/>
        <v>0.19600000000000001</v>
      </c>
      <c r="N29" s="2">
        <f t="shared" ca="1" si="3"/>
        <v>0.16300000000000001</v>
      </c>
    </row>
    <row r="30" spans="1:14" x14ac:dyDescent="0.25">
      <c r="A30" s="20">
        <v>13.097</v>
      </c>
      <c r="B30" s="21">
        <v>46.899000000000001</v>
      </c>
      <c r="C30" s="21">
        <v>0.17399999999999999</v>
      </c>
      <c r="D30" s="22">
        <v>9.9901000000000004E-2</v>
      </c>
      <c r="F30" s="1">
        <f t="shared" si="6"/>
        <v>0.49800000000000111</v>
      </c>
      <c r="G30" s="3">
        <f t="shared" si="4"/>
        <v>-24.501000000000005</v>
      </c>
      <c r="H30" s="2">
        <f t="shared" ca="1" si="5"/>
        <v>0.17399999999999999</v>
      </c>
      <c r="I30" s="2">
        <f t="shared" ca="1" si="3"/>
        <v>0.183</v>
      </c>
      <c r="J30" s="2">
        <f t="shared" ca="1" si="3"/>
        <v>0.182</v>
      </c>
      <c r="K30" s="2">
        <f t="shared" ca="1" si="3"/>
        <v>0.186</v>
      </c>
      <c r="L30" s="2">
        <f t="shared" ca="1" si="3"/>
        <v>0.18</v>
      </c>
      <c r="M30" s="2">
        <f t="shared" ca="1" si="3"/>
        <v>0.19700000000000001</v>
      </c>
      <c r="N30" s="2">
        <f t="shared" ca="1" si="3"/>
        <v>0.18</v>
      </c>
    </row>
    <row r="31" spans="1:14" x14ac:dyDescent="0.25">
      <c r="A31" s="20">
        <v>13.097</v>
      </c>
      <c r="B31" s="21">
        <v>47.395000000000003</v>
      </c>
      <c r="C31" s="21">
        <v>0.17399999999999999</v>
      </c>
      <c r="D31" s="22">
        <v>9.9901000000000004E-2</v>
      </c>
      <c r="F31" s="1">
        <f t="shared" si="6"/>
        <v>0.49950000000000117</v>
      </c>
      <c r="G31" s="3">
        <f t="shared" si="4"/>
        <v>-24.005000000000003</v>
      </c>
      <c r="H31" s="2">
        <f t="shared" ca="1" si="5"/>
        <v>0.17399999999999999</v>
      </c>
      <c r="I31" s="2">
        <f t="shared" ca="1" si="3"/>
        <v>0.183</v>
      </c>
      <c r="J31" s="2">
        <f t="shared" ca="1" si="3"/>
        <v>0.19</v>
      </c>
      <c r="K31" s="2">
        <f t="shared" ca="1" si="3"/>
        <v>0.2</v>
      </c>
      <c r="L31" s="2">
        <f t="shared" ca="1" si="3"/>
        <v>0.17399999999999999</v>
      </c>
      <c r="M31" s="2">
        <f t="shared" ca="1" si="3"/>
        <v>0.19500000000000001</v>
      </c>
      <c r="N31" s="2">
        <f t="shared" ca="1" si="3"/>
        <v>0.18099999999999999</v>
      </c>
    </row>
    <row r="32" spans="1:14" x14ac:dyDescent="0.25">
      <c r="A32" s="20">
        <v>13.097</v>
      </c>
      <c r="B32" s="21">
        <v>47.898000000000003</v>
      </c>
      <c r="C32" s="21">
        <v>0.184</v>
      </c>
      <c r="D32" s="22">
        <v>9.9899000000000002E-2</v>
      </c>
      <c r="F32" s="1">
        <f t="shared" si="6"/>
        <v>0.50150000000000006</v>
      </c>
      <c r="G32" s="3">
        <f t="shared" si="4"/>
        <v>-23.502000000000002</v>
      </c>
      <c r="H32" s="2">
        <f t="shared" ca="1" si="5"/>
        <v>0.184</v>
      </c>
      <c r="I32" s="2">
        <f t="shared" ca="1" si="3"/>
        <v>0.19400000000000001</v>
      </c>
      <c r="J32" s="2">
        <f t="shared" ca="1" si="3"/>
        <v>0.189</v>
      </c>
      <c r="K32" s="2">
        <f t="shared" ca="1" si="3"/>
        <v>0.20799999999999999</v>
      </c>
      <c r="L32" s="2">
        <f t="shared" ca="1" si="3"/>
        <v>0.182</v>
      </c>
      <c r="M32" s="2">
        <f t="shared" ca="1" si="3"/>
        <v>0.20799999999999999</v>
      </c>
      <c r="N32" s="2">
        <f t="shared" ca="1" si="3"/>
        <v>0.19700000000000001</v>
      </c>
    </row>
    <row r="33" spans="1:14" x14ac:dyDescent="0.25">
      <c r="A33" s="20">
        <v>13.097</v>
      </c>
      <c r="B33" s="21">
        <v>48.398000000000003</v>
      </c>
      <c r="C33" s="21">
        <v>0.192</v>
      </c>
      <c r="D33" s="22">
        <v>9.9894999999999998E-2</v>
      </c>
      <c r="F33" s="1">
        <f t="shared" si="6"/>
        <v>0.49949999999999761</v>
      </c>
      <c r="G33" s="3">
        <f t="shared" si="4"/>
        <v>-23.002000000000002</v>
      </c>
      <c r="H33" s="2">
        <f t="shared" ca="1" si="5"/>
        <v>0.192</v>
      </c>
      <c r="I33" s="2">
        <f t="shared" ca="1" si="3"/>
        <v>0.19</v>
      </c>
      <c r="J33" s="2">
        <f t="shared" ca="1" si="3"/>
        <v>0.2</v>
      </c>
      <c r="K33" s="2">
        <f t="shared" ca="1" si="3"/>
        <v>0.193</v>
      </c>
      <c r="L33" s="2">
        <f t="shared" ca="1" si="3"/>
        <v>0.19700000000000001</v>
      </c>
      <c r="M33" s="2">
        <f t="shared" ca="1" si="3"/>
        <v>0.20200000000000001</v>
      </c>
      <c r="N33" s="2">
        <f t="shared" ca="1" si="3"/>
        <v>0.193</v>
      </c>
    </row>
    <row r="34" spans="1:14" x14ac:dyDescent="0.25">
      <c r="A34" s="20">
        <v>13.097</v>
      </c>
      <c r="B34" s="21">
        <v>48.896999999999998</v>
      </c>
      <c r="C34" s="21">
        <v>0.19700000000000001</v>
      </c>
      <c r="D34" s="22">
        <v>9.9893999999999997E-2</v>
      </c>
      <c r="F34" s="1">
        <f t="shared" si="6"/>
        <v>0.50099999999999767</v>
      </c>
      <c r="G34" s="3">
        <f t="shared" si="4"/>
        <v>-22.503000000000007</v>
      </c>
      <c r="H34" s="2">
        <f t="shared" ca="1" si="5"/>
        <v>0.19700000000000001</v>
      </c>
      <c r="I34" s="2">
        <f t="shared" ca="1" si="3"/>
        <v>0.19500000000000001</v>
      </c>
      <c r="J34" s="2">
        <f t="shared" ca="1" si="3"/>
        <v>0.20499999999999999</v>
      </c>
      <c r="K34" s="2">
        <f t="shared" ca="1" si="3"/>
        <v>0.21299999999999999</v>
      </c>
      <c r="L34" s="2">
        <f t="shared" ca="1" si="3"/>
        <v>0.20599999999999999</v>
      </c>
      <c r="M34" s="2">
        <f t="shared" ca="1" si="3"/>
        <v>0.21</v>
      </c>
      <c r="N34" s="2">
        <f t="shared" ca="1" si="3"/>
        <v>0.20599999999999999</v>
      </c>
    </row>
    <row r="35" spans="1:14" x14ac:dyDescent="0.25">
      <c r="A35" s="20">
        <v>13.097</v>
      </c>
      <c r="B35" s="21">
        <v>49.4</v>
      </c>
      <c r="C35" s="21">
        <v>0.2</v>
      </c>
      <c r="D35" s="22">
        <v>9.9891999999999995E-2</v>
      </c>
      <c r="F35" s="1">
        <f t="shared" si="6"/>
        <v>0.49950000000000117</v>
      </c>
      <c r="G35" s="3">
        <f t="shared" si="4"/>
        <v>-22.000000000000007</v>
      </c>
      <c r="H35" s="2">
        <f t="shared" ca="1" si="5"/>
        <v>0.2</v>
      </c>
      <c r="I35" s="2">
        <f t="shared" ca="1" si="5"/>
        <v>0.222</v>
      </c>
      <c r="J35" s="2">
        <f t="shared" ca="1" si="5"/>
        <v>0.22</v>
      </c>
      <c r="K35" s="2">
        <f t="shared" ca="1" si="5"/>
        <v>0.22500000000000001</v>
      </c>
      <c r="L35" s="2">
        <f t="shared" ca="1" si="5"/>
        <v>0.214</v>
      </c>
      <c r="M35" s="2">
        <f t="shared" ca="1" si="5"/>
        <v>0.224</v>
      </c>
      <c r="N35" s="2">
        <f t="shared" ca="1" si="5"/>
        <v>0.217</v>
      </c>
    </row>
    <row r="36" spans="1:14" x14ac:dyDescent="0.25">
      <c r="A36" s="20">
        <v>13.097</v>
      </c>
      <c r="B36" s="21">
        <v>49.896000000000001</v>
      </c>
      <c r="C36" s="21">
        <v>0.20599999999999999</v>
      </c>
      <c r="D36" s="22">
        <v>9.9891999999999995E-2</v>
      </c>
      <c r="F36" s="1">
        <f t="shared" si="6"/>
        <v>0.49750000000000227</v>
      </c>
      <c r="G36" s="3">
        <f t="shared" si="4"/>
        <v>-21.504000000000005</v>
      </c>
      <c r="H36" s="2">
        <f t="shared" ca="1" si="5"/>
        <v>0.20599999999999999</v>
      </c>
      <c r="I36" s="2">
        <f t="shared" ca="1" si="5"/>
        <v>0.23300000000000001</v>
      </c>
      <c r="J36" s="2">
        <f t="shared" ca="1" si="5"/>
        <v>0.23899999999999999</v>
      </c>
      <c r="K36" s="2">
        <f t="shared" ca="1" si="5"/>
        <v>0.23799999999999999</v>
      </c>
      <c r="L36" s="2">
        <f t="shared" ca="1" si="5"/>
        <v>0.21199999999999999</v>
      </c>
      <c r="M36" s="2">
        <f t="shared" ca="1" si="5"/>
        <v>0.23699999999999999</v>
      </c>
      <c r="N36" s="2">
        <f t="shared" ca="1" si="5"/>
        <v>0.222</v>
      </c>
    </row>
    <row r="37" spans="1:14" x14ac:dyDescent="0.25">
      <c r="A37" s="20">
        <v>13.097</v>
      </c>
      <c r="B37" s="21">
        <v>50.395000000000003</v>
      </c>
      <c r="C37" s="21">
        <v>0.23400000000000001</v>
      </c>
      <c r="D37" s="22">
        <v>9.9897E-2</v>
      </c>
      <c r="F37" s="1">
        <f t="shared" si="6"/>
        <v>0.50150000000000006</v>
      </c>
      <c r="G37" s="3">
        <f t="shared" si="4"/>
        <v>-21.005000000000003</v>
      </c>
      <c r="H37" s="2">
        <f t="shared" ca="1" si="5"/>
        <v>0.23400000000000001</v>
      </c>
      <c r="I37" s="2">
        <f t="shared" ca="1" si="5"/>
        <v>0.22700000000000001</v>
      </c>
      <c r="J37" s="2">
        <f t="shared" ca="1" si="5"/>
        <v>0.245</v>
      </c>
      <c r="K37" s="2">
        <f t="shared" ca="1" si="5"/>
        <v>0.25</v>
      </c>
      <c r="L37" s="2">
        <f t="shared" ca="1" si="5"/>
        <v>0.222</v>
      </c>
      <c r="M37" s="2">
        <f t="shared" ca="1" si="5"/>
        <v>0.23499999999999999</v>
      </c>
      <c r="N37" s="2">
        <f t="shared" ca="1" si="5"/>
        <v>0.224</v>
      </c>
    </row>
    <row r="38" spans="1:14" x14ac:dyDescent="0.25">
      <c r="A38" s="20">
        <v>13.097</v>
      </c>
      <c r="B38" s="21">
        <v>50.899000000000001</v>
      </c>
      <c r="C38" s="21">
        <v>0.23699999999999999</v>
      </c>
      <c r="D38" s="22">
        <v>9.9904000000000007E-2</v>
      </c>
      <c r="F38" s="1">
        <f t="shared" si="6"/>
        <v>0.50099999999999767</v>
      </c>
      <c r="G38" s="3">
        <f t="shared" si="4"/>
        <v>-20.501000000000005</v>
      </c>
      <c r="H38" s="2">
        <f t="shared" ca="1" si="5"/>
        <v>0.23699999999999999</v>
      </c>
      <c r="I38" s="2">
        <f t="shared" ca="1" si="5"/>
        <v>0.252</v>
      </c>
      <c r="J38" s="2">
        <f t="shared" ca="1" si="5"/>
        <v>0.26500000000000001</v>
      </c>
      <c r="K38" s="2">
        <f t="shared" ca="1" si="5"/>
        <v>0.254</v>
      </c>
      <c r="L38" s="2">
        <f t="shared" ca="1" si="5"/>
        <v>0.214</v>
      </c>
      <c r="M38" s="2">
        <f t="shared" ca="1" si="5"/>
        <v>0.247</v>
      </c>
      <c r="N38" s="2">
        <f t="shared" ca="1" si="5"/>
        <v>0.24399999999999999</v>
      </c>
    </row>
    <row r="39" spans="1:14" x14ac:dyDescent="0.25">
      <c r="A39" s="20">
        <v>13.097</v>
      </c>
      <c r="B39" s="21">
        <v>51.396999999999998</v>
      </c>
      <c r="C39" s="21">
        <v>0.247</v>
      </c>
      <c r="D39" s="22">
        <v>9.9904999999999994E-2</v>
      </c>
      <c r="F39" s="1">
        <f t="shared" si="6"/>
        <v>0.5</v>
      </c>
      <c r="G39" s="3">
        <f t="shared" si="4"/>
        <v>-20.003000000000007</v>
      </c>
      <c r="H39" s="2">
        <f t="shared" ca="1" si="5"/>
        <v>0.247</v>
      </c>
      <c r="I39" s="2">
        <f t="shared" ca="1" si="5"/>
        <v>0.26900000000000002</v>
      </c>
      <c r="J39" s="2">
        <f t="shared" ca="1" si="5"/>
        <v>0.27800000000000002</v>
      </c>
      <c r="K39" s="2">
        <f t="shared" ca="1" si="5"/>
        <v>0.27100000000000002</v>
      </c>
      <c r="L39" s="2">
        <f t="shared" ca="1" si="5"/>
        <v>0.24199999999999999</v>
      </c>
      <c r="M39" s="2">
        <f t="shared" ca="1" si="5"/>
        <v>0.254</v>
      </c>
      <c r="N39" s="2">
        <f t="shared" ca="1" si="5"/>
        <v>0.25</v>
      </c>
    </row>
    <row r="40" spans="1:14" x14ac:dyDescent="0.25">
      <c r="A40" s="20">
        <v>13.097</v>
      </c>
      <c r="B40" s="21">
        <v>51.899000000000001</v>
      </c>
      <c r="C40" s="21">
        <v>0.26500000000000001</v>
      </c>
      <c r="D40" s="22">
        <v>9.9897E-2</v>
      </c>
      <c r="F40" s="1">
        <f t="shared" si="6"/>
        <v>0.5</v>
      </c>
      <c r="G40" s="3">
        <f t="shared" si="4"/>
        <v>-19.501000000000005</v>
      </c>
      <c r="H40" s="2">
        <f t="shared" ca="1" si="5"/>
        <v>0.26500000000000001</v>
      </c>
      <c r="I40" s="2">
        <f t="shared" ca="1" si="5"/>
        <v>0.27</v>
      </c>
      <c r="J40" s="2">
        <f t="shared" ca="1" si="5"/>
        <v>0.27500000000000002</v>
      </c>
      <c r="K40" s="2">
        <f t="shared" ca="1" si="5"/>
        <v>0.27500000000000002</v>
      </c>
      <c r="L40" s="2">
        <f t="shared" ca="1" si="5"/>
        <v>0.26700000000000002</v>
      </c>
      <c r="M40" s="2">
        <f t="shared" ca="1" si="5"/>
        <v>0.26100000000000001</v>
      </c>
      <c r="N40" s="2">
        <f t="shared" ca="1" si="5"/>
        <v>0.254</v>
      </c>
    </row>
    <row r="41" spans="1:14" x14ac:dyDescent="0.25">
      <c r="A41" s="20">
        <v>13.097</v>
      </c>
      <c r="B41" s="21">
        <v>52.396999999999998</v>
      </c>
      <c r="C41" s="21">
        <v>0.28699999999999998</v>
      </c>
      <c r="D41" s="22">
        <v>9.9894999999999998E-2</v>
      </c>
      <c r="F41" s="1">
        <f t="shared" si="6"/>
        <v>0.49849999999999994</v>
      </c>
      <c r="G41" s="3">
        <f t="shared" si="4"/>
        <v>-19.003000000000007</v>
      </c>
      <c r="H41" s="2">
        <f t="shared" ca="1" si="5"/>
        <v>0.28699999999999998</v>
      </c>
      <c r="I41" s="2">
        <f t="shared" ca="1" si="5"/>
        <v>0.29699999999999999</v>
      </c>
      <c r="J41" s="2">
        <f t="shared" ca="1" si="5"/>
        <v>0.29399999999999998</v>
      </c>
      <c r="K41" s="2">
        <f t="shared" ca="1" si="5"/>
        <v>0.27500000000000002</v>
      </c>
      <c r="L41" s="2">
        <f t="shared" ca="1" si="5"/>
        <v>0.28000000000000003</v>
      </c>
      <c r="M41" s="2">
        <f t="shared" ca="1" si="5"/>
        <v>0.27400000000000002</v>
      </c>
      <c r="N41" s="2">
        <f t="shared" ca="1" si="5"/>
        <v>0.26900000000000002</v>
      </c>
    </row>
    <row r="42" spans="1:14" x14ac:dyDescent="0.25">
      <c r="A42" s="25">
        <v>13.097</v>
      </c>
      <c r="B42" s="21">
        <v>52.896000000000001</v>
      </c>
      <c r="C42" s="21">
        <v>0.29199999999999998</v>
      </c>
      <c r="D42" s="22">
        <v>9.9900000000000003E-2</v>
      </c>
      <c r="F42" s="1">
        <f t="shared" si="6"/>
        <v>0.50100000000000122</v>
      </c>
      <c r="G42" s="3">
        <f t="shared" si="4"/>
        <v>-18.504000000000005</v>
      </c>
      <c r="H42" s="2">
        <f t="shared" ca="1" si="5"/>
        <v>0.29199999999999998</v>
      </c>
      <c r="I42" s="2">
        <f t="shared" ca="1" si="5"/>
        <v>0.30199999999999999</v>
      </c>
      <c r="J42" s="2">
        <f t="shared" ca="1" si="5"/>
        <v>0.31900000000000001</v>
      </c>
      <c r="K42" s="2">
        <f t="shared" ca="1" si="5"/>
        <v>0.3</v>
      </c>
      <c r="L42" s="2">
        <f t="shared" ca="1" si="5"/>
        <v>0.3</v>
      </c>
      <c r="M42" s="2">
        <f t="shared" ca="1" si="5"/>
        <v>0.30599999999999999</v>
      </c>
      <c r="N42" s="2">
        <f t="shared" ca="1" si="5"/>
        <v>0.28899999999999998</v>
      </c>
    </row>
    <row r="43" spans="1:14" x14ac:dyDescent="0.25">
      <c r="A43" s="25">
        <v>13.097</v>
      </c>
      <c r="B43" s="21">
        <v>53.399000000000001</v>
      </c>
      <c r="C43" s="21">
        <v>0.30199999999999999</v>
      </c>
      <c r="D43" s="22">
        <v>9.9900000000000003E-2</v>
      </c>
      <c r="F43" s="1">
        <f t="shared" si="6"/>
        <v>0.50100000000000122</v>
      </c>
      <c r="G43" s="3">
        <f t="shared" si="4"/>
        <v>-18.001000000000005</v>
      </c>
      <c r="H43" s="2">
        <f t="shared" ca="1" si="5"/>
        <v>0.30199999999999999</v>
      </c>
      <c r="I43" s="2">
        <f t="shared" ca="1" si="5"/>
        <v>0.32400000000000001</v>
      </c>
      <c r="J43" s="2">
        <f t="shared" ca="1" si="5"/>
        <v>0.33700000000000002</v>
      </c>
      <c r="K43" s="2">
        <f t="shared" ca="1" si="5"/>
        <v>0.308</v>
      </c>
      <c r="L43" s="2">
        <f t="shared" ca="1" si="5"/>
        <v>0.315</v>
      </c>
      <c r="M43" s="2">
        <f t="shared" ca="1" si="5"/>
        <v>0.307</v>
      </c>
      <c r="N43" s="2">
        <f t="shared" ca="1" si="5"/>
        <v>0.32</v>
      </c>
    </row>
    <row r="44" spans="1:14" x14ac:dyDescent="0.25">
      <c r="A44" s="20">
        <v>13.097</v>
      </c>
      <c r="B44" s="21">
        <v>53.898000000000003</v>
      </c>
      <c r="C44" s="21">
        <v>0.314</v>
      </c>
      <c r="D44" s="22">
        <v>9.9908999999999998E-2</v>
      </c>
      <c r="F44" s="1">
        <f t="shared" si="6"/>
        <v>0.49950000000000117</v>
      </c>
      <c r="G44" s="3">
        <f t="shared" si="4"/>
        <v>-17.502000000000002</v>
      </c>
      <c r="H44" s="2">
        <f t="shared" ca="1" si="5"/>
        <v>0.314</v>
      </c>
      <c r="I44" s="2">
        <f t="shared" ca="1" si="5"/>
        <v>0.33400000000000002</v>
      </c>
      <c r="J44" s="2">
        <f t="shared" ca="1" si="5"/>
        <v>0.35099999999999998</v>
      </c>
      <c r="K44" s="2">
        <f t="shared" ca="1" si="5"/>
        <v>0.32400000000000001</v>
      </c>
      <c r="L44" s="2">
        <f t="shared" ca="1" si="5"/>
        <v>0.31900000000000001</v>
      </c>
      <c r="M44" s="2">
        <f t="shared" ca="1" si="5"/>
        <v>0.34</v>
      </c>
      <c r="N44" s="2">
        <f t="shared" ca="1" si="5"/>
        <v>0.33400000000000002</v>
      </c>
    </row>
    <row r="45" spans="1:14" x14ac:dyDescent="0.25">
      <c r="A45" s="20">
        <v>13.097</v>
      </c>
      <c r="B45" s="21">
        <v>54.398000000000003</v>
      </c>
      <c r="C45" s="21">
        <v>0.35</v>
      </c>
      <c r="D45" s="22">
        <v>9.9897E-2</v>
      </c>
      <c r="F45" s="1">
        <f t="shared" si="6"/>
        <v>0.5</v>
      </c>
      <c r="G45" s="3">
        <f t="shared" si="4"/>
        <v>-17.002000000000002</v>
      </c>
      <c r="H45" s="2">
        <f t="shared" ca="1" si="5"/>
        <v>0.35</v>
      </c>
      <c r="I45" s="2">
        <f t="shared" ca="1" si="5"/>
        <v>0.34899999999999998</v>
      </c>
      <c r="J45" s="2">
        <f t="shared" ca="1" si="5"/>
        <v>0.36399999999999999</v>
      </c>
      <c r="K45" s="2">
        <f t="shared" ca="1" si="5"/>
        <v>0.35599999999999998</v>
      </c>
      <c r="L45" s="2">
        <f t="shared" ca="1" si="5"/>
        <v>0.35299999999999998</v>
      </c>
      <c r="M45" s="2">
        <f t="shared" ca="1" si="5"/>
        <v>0.34499999999999997</v>
      </c>
      <c r="N45" s="2">
        <f t="shared" ca="1" si="5"/>
        <v>0.35799999999999998</v>
      </c>
    </row>
    <row r="46" spans="1:14" x14ac:dyDescent="0.25">
      <c r="A46" s="20">
        <v>13.097</v>
      </c>
      <c r="B46" s="21">
        <v>54.898000000000003</v>
      </c>
      <c r="C46" s="21">
        <v>0.35799999999999998</v>
      </c>
      <c r="D46" s="22">
        <v>9.9899000000000002E-2</v>
      </c>
      <c r="F46" s="1">
        <f t="shared" si="6"/>
        <v>0.49849999999999994</v>
      </c>
      <c r="G46" s="3">
        <f t="shared" si="4"/>
        <v>-16.502000000000002</v>
      </c>
      <c r="H46" s="2">
        <f t="shared" ca="1" si="5"/>
        <v>0.35799999999999998</v>
      </c>
      <c r="I46" s="2">
        <f t="shared" ca="1" si="5"/>
        <v>0.379</v>
      </c>
      <c r="J46" s="2">
        <f t="shared" ca="1" si="5"/>
        <v>0.39100000000000001</v>
      </c>
      <c r="K46" s="2">
        <f t="shared" ca="1" si="5"/>
        <v>0.377</v>
      </c>
      <c r="L46" s="2">
        <f t="shared" ca="1" si="5"/>
        <v>0.36699999999999999</v>
      </c>
      <c r="M46" s="2">
        <f t="shared" ca="1" si="5"/>
        <v>0.36399999999999999</v>
      </c>
      <c r="N46" s="2">
        <f t="shared" ca="1" si="5"/>
        <v>0.36499999999999999</v>
      </c>
    </row>
    <row r="47" spans="1:14" x14ac:dyDescent="0.25">
      <c r="A47" s="20">
        <v>13.097</v>
      </c>
      <c r="B47" s="21">
        <v>55.395000000000003</v>
      </c>
      <c r="C47" s="21">
        <v>0.378</v>
      </c>
      <c r="D47" s="22">
        <v>9.9894999999999998E-2</v>
      </c>
      <c r="F47" s="1">
        <f t="shared" si="6"/>
        <v>0.50049999999999883</v>
      </c>
      <c r="G47" s="3">
        <f t="shared" si="4"/>
        <v>-16.005000000000003</v>
      </c>
      <c r="H47" s="2">
        <f t="shared" ca="1" si="5"/>
        <v>0.378</v>
      </c>
      <c r="I47" s="2">
        <f t="shared" ca="1" si="5"/>
        <v>0.4</v>
      </c>
      <c r="J47" s="2">
        <f t="shared" ca="1" si="5"/>
        <v>0.42099999999999999</v>
      </c>
      <c r="K47" s="2">
        <f t="shared" ca="1" si="5"/>
        <v>0.39900000000000002</v>
      </c>
      <c r="L47" s="2">
        <f t="shared" ca="1" si="5"/>
        <v>0.40600000000000003</v>
      </c>
      <c r="M47" s="2">
        <f t="shared" ca="1" si="5"/>
        <v>0.39600000000000002</v>
      </c>
      <c r="N47" s="2">
        <f t="shared" ca="1" si="5"/>
        <v>0.38900000000000001</v>
      </c>
    </row>
    <row r="48" spans="1:14" x14ac:dyDescent="0.25">
      <c r="A48" s="20">
        <v>13.097</v>
      </c>
      <c r="B48" s="21">
        <v>55.899000000000001</v>
      </c>
      <c r="C48" s="21">
        <v>0.42199999999999999</v>
      </c>
      <c r="D48" s="22">
        <v>9.9898000000000001E-2</v>
      </c>
      <c r="F48" s="1">
        <f t="shared" si="6"/>
        <v>0.50199999999999889</v>
      </c>
      <c r="G48" s="3">
        <f t="shared" si="4"/>
        <v>-15.501000000000005</v>
      </c>
      <c r="H48" s="2">
        <f t="shared" ca="1" si="5"/>
        <v>0.42199999999999999</v>
      </c>
      <c r="I48" s="2">
        <f t="shared" ca="1" si="5"/>
        <v>0.437</v>
      </c>
      <c r="J48" s="2">
        <f t="shared" ca="1" si="5"/>
        <v>0.442</v>
      </c>
      <c r="K48" s="2">
        <f t="shared" ca="1" si="5"/>
        <v>0.442</v>
      </c>
      <c r="L48" s="2">
        <f t="shared" ca="1" si="5"/>
        <v>0.438</v>
      </c>
      <c r="M48" s="2">
        <f t="shared" ca="1" si="5"/>
        <v>0.434</v>
      </c>
      <c r="N48" s="2">
        <f t="shared" ca="1" si="5"/>
        <v>0.41799999999999998</v>
      </c>
    </row>
    <row r="49" spans="1:14" x14ac:dyDescent="0.25">
      <c r="A49" s="20">
        <v>13.097</v>
      </c>
      <c r="B49" s="21">
        <v>56.399000000000001</v>
      </c>
      <c r="C49" s="21">
        <v>0.44900000000000001</v>
      </c>
      <c r="D49" s="22">
        <v>9.9902000000000005E-2</v>
      </c>
      <c r="F49" s="1">
        <f t="shared" si="6"/>
        <v>0.49950000000000117</v>
      </c>
      <c r="G49" s="3">
        <f t="shared" si="4"/>
        <v>-15.001000000000005</v>
      </c>
      <c r="H49" s="2">
        <f t="shared" ca="1" si="5"/>
        <v>0.44900000000000001</v>
      </c>
      <c r="I49" s="2">
        <f t="shared" ca="1" si="5"/>
        <v>0.47499999999999998</v>
      </c>
      <c r="J49" s="2">
        <f t="shared" ca="1" si="5"/>
        <v>0.48499999999999999</v>
      </c>
      <c r="K49" s="2">
        <f t="shared" ca="1" si="5"/>
        <v>0.47599999999999998</v>
      </c>
      <c r="L49" s="2">
        <f t="shared" ca="1" si="5"/>
        <v>0.46</v>
      </c>
      <c r="M49" s="2">
        <f t="shared" ca="1" si="5"/>
        <v>0.46200000000000002</v>
      </c>
      <c r="N49" s="2">
        <f t="shared" ca="1" si="5"/>
        <v>0.46300000000000002</v>
      </c>
    </row>
    <row r="50" spans="1:14" x14ac:dyDescent="0.25">
      <c r="A50" s="20">
        <v>13.097</v>
      </c>
      <c r="B50" s="21">
        <v>56.898000000000003</v>
      </c>
      <c r="C50" s="21">
        <v>0.498</v>
      </c>
      <c r="D50" s="22">
        <v>9.9892999999999996E-2</v>
      </c>
      <c r="F50" s="1">
        <f t="shared" si="6"/>
        <v>0.5</v>
      </c>
      <c r="G50" s="3">
        <f t="shared" si="4"/>
        <v>-14.502000000000002</v>
      </c>
      <c r="H50" s="2">
        <f t="shared" ca="1" si="5"/>
        <v>0.498</v>
      </c>
      <c r="I50" s="2">
        <f t="shared" ca="1" si="5"/>
        <v>0.52300000000000002</v>
      </c>
      <c r="J50" s="2">
        <f t="shared" ca="1" si="5"/>
        <v>0.52500000000000002</v>
      </c>
      <c r="K50" s="2">
        <f t="shared" ca="1" si="5"/>
        <v>0.51800000000000002</v>
      </c>
      <c r="L50" s="2">
        <f t="shared" ca="1" si="5"/>
        <v>0.51500000000000001</v>
      </c>
      <c r="M50" s="2">
        <f t="shared" ca="1" si="5"/>
        <v>0.504</v>
      </c>
      <c r="N50" s="2">
        <f t="shared" ca="1" si="5"/>
        <v>0.50900000000000001</v>
      </c>
    </row>
    <row r="51" spans="1:14" x14ac:dyDescent="0.25">
      <c r="A51" s="20">
        <v>13.097</v>
      </c>
      <c r="B51" s="21">
        <v>57.399000000000001</v>
      </c>
      <c r="C51" s="21">
        <v>0.53800000000000003</v>
      </c>
      <c r="D51" s="22">
        <v>9.9891999999999995E-2</v>
      </c>
      <c r="F51" s="1">
        <f t="shared" si="6"/>
        <v>0.49899999999999878</v>
      </c>
      <c r="G51" s="3">
        <f t="shared" si="4"/>
        <v>-14.001000000000005</v>
      </c>
      <c r="H51" s="2">
        <f t="shared" ca="1" si="5"/>
        <v>0.53800000000000003</v>
      </c>
      <c r="I51" s="2">
        <f t="shared" ca="1" si="5"/>
        <v>0.56699999999999995</v>
      </c>
      <c r="J51" s="2">
        <f t="shared" ca="1" si="5"/>
        <v>0.58199999999999996</v>
      </c>
      <c r="K51" s="2">
        <f t="shared" ca="1" si="5"/>
        <v>0.58699999999999997</v>
      </c>
      <c r="L51" s="2">
        <f t="shared" ca="1" si="5"/>
        <v>0.56599999999999995</v>
      </c>
      <c r="M51" s="2">
        <f t="shared" ca="1" si="5"/>
        <v>0.56299999999999994</v>
      </c>
      <c r="N51" s="2">
        <f t="shared" ca="1" si="5"/>
        <v>0.55200000000000005</v>
      </c>
    </row>
    <row r="52" spans="1:14" x14ac:dyDescent="0.25">
      <c r="A52" s="20">
        <v>13.097</v>
      </c>
      <c r="B52" s="21">
        <v>57.896000000000001</v>
      </c>
      <c r="C52" s="21">
        <v>0.60499999999999998</v>
      </c>
      <c r="D52" s="22">
        <v>9.9889000000000006E-2</v>
      </c>
      <c r="F52" s="1">
        <f t="shared" si="6"/>
        <v>0.50049999999999883</v>
      </c>
      <c r="G52" s="3">
        <f t="shared" si="4"/>
        <v>-13.504000000000005</v>
      </c>
      <c r="H52" s="2">
        <f t="shared" ref="H52:N83" ca="1" si="7">OFFSET($C52, H$10,0)</f>
        <v>0.60499999999999998</v>
      </c>
      <c r="I52" s="2">
        <f t="shared" ca="1" si="7"/>
        <v>0.61699999999999999</v>
      </c>
      <c r="J52" s="2">
        <f t="shared" ca="1" si="7"/>
        <v>0.61199999999999999</v>
      </c>
      <c r="K52" s="2">
        <f t="shared" ca="1" si="7"/>
        <v>0.621</v>
      </c>
      <c r="L52" s="2">
        <f t="shared" ca="1" si="7"/>
        <v>0.60899999999999999</v>
      </c>
      <c r="M52" s="2">
        <f t="shared" ca="1" si="7"/>
        <v>0.60199999999999998</v>
      </c>
      <c r="N52" s="2">
        <f t="shared" ca="1" si="7"/>
        <v>0.60399999999999998</v>
      </c>
    </row>
    <row r="53" spans="1:14" x14ac:dyDescent="0.25">
      <c r="A53" s="20">
        <v>13.097</v>
      </c>
      <c r="B53" s="21">
        <v>58.4</v>
      </c>
      <c r="C53" s="21">
        <v>0.65200000000000002</v>
      </c>
      <c r="D53" s="22">
        <v>9.9894999999999998E-2</v>
      </c>
      <c r="F53" s="1">
        <f t="shared" si="6"/>
        <v>0.50199999999999889</v>
      </c>
      <c r="G53" s="3">
        <f t="shared" si="4"/>
        <v>-13.000000000000007</v>
      </c>
      <c r="H53" s="2">
        <f t="shared" ca="1" si="7"/>
        <v>0.65200000000000002</v>
      </c>
      <c r="I53" s="2">
        <f t="shared" ca="1" si="7"/>
        <v>0.67600000000000005</v>
      </c>
      <c r="J53" s="2">
        <f t="shared" ca="1" si="7"/>
        <v>0.68300000000000005</v>
      </c>
      <c r="K53" s="2">
        <f t="shared" ca="1" si="7"/>
        <v>0.68899999999999995</v>
      </c>
      <c r="L53" s="2">
        <f t="shared" ca="1" si="7"/>
        <v>0.67600000000000005</v>
      </c>
      <c r="M53" s="2">
        <f t="shared" ca="1" si="7"/>
        <v>0.66900000000000004</v>
      </c>
      <c r="N53" s="2">
        <f t="shared" ca="1" si="7"/>
        <v>0.66200000000000003</v>
      </c>
    </row>
    <row r="54" spans="1:14" x14ac:dyDescent="0.25">
      <c r="A54" s="20">
        <v>13.097</v>
      </c>
      <c r="B54" s="21">
        <v>58.9</v>
      </c>
      <c r="C54" s="21">
        <v>0.72499999999999998</v>
      </c>
      <c r="D54" s="22">
        <v>9.9895999999999999E-2</v>
      </c>
      <c r="F54" s="1">
        <f t="shared" si="6"/>
        <v>0.49849999999999994</v>
      </c>
      <c r="G54" s="3">
        <f t="shared" si="4"/>
        <v>-12.500000000000007</v>
      </c>
      <c r="H54" s="2">
        <f t="shared" ca="1" si="7"/>
        <v>0.72499999999999998</v>
      </c>
      <c r="I54" s="2">
        <f t="shared" ca="1" si="7"/>
        <v>0.754</v>
      </c>
      <c r="J54" s="2">
        <f t="shared" ca="1" si="7"/>
        <v>0.76700000000000002</v>
      </c>
      <c r="K54" s="2">
        <f t="shared" ca="1" si="7"/>
        <v>0.76300000000000001</v>
      </c>
      <c r="L54" s="2">
        <f t="shared" ca="1" si="7"/>
        <v>0.751</v>
      </c>
      <c r="M54" s="2">
        <f t="shared" ca="1" si="7"/>
        <v>0.751</v>
      </c>
      <c r="N54" s="2">
        <f t="shared" ca="1" si="7"/>
        <v>0.747</v>
      </c>
    </row>
    <row r="55" spans="1:14" x14ac:dyDescent="0.25">
      <c r="A55" s="20">
        <v>13.097</v>
      </c>
      <c r="B55" s="21">
        <v>59.396999999999998</v>
      </c>
      <c r="C55" s="21">
        <v>0.83799999999999997</v>
      </c>
      <c r="D55" s="22">
        <v>9.9899000000000002E-2</v>
      </c>
      <c r="F55" s="1">
        <f t="shared" si="6"/>
        <v>0.49950000000000117</v>
      </c>
      <c r="G55" s="3">
        <f t="shared" si="4"/>
        <v>-12.003000000000007</v>
      </c>
      <c r="H55" s="2">
        <f t="shared" ca="1" si="7"/>
        <v>0.83799999999999997</v>
      </c>
      <c r="I55" s="2">
        <f t="shared" ca="1" si="7"/>
        <v>0.84199999999999997</v>
      </c>
      <c r="J55" s="2">
        <f t="shared" ca="1" si="7"/>
        <v>0.85399999999999998</v>
      </c>
      <c r="K55" s="2">
        <f t="shared" ca="1" si="7"/>
        <v>0.84699999999999998</v>
      </c>
      <c r="L55" s="2">
        <f t="shared" ca="1" si="7"/>
        <v>0.84399999999999997</v>
      </c>
      <c r="M55" s="2">
        <f t="shared" ca="1" si="7"/>
        <v>0.83899999999999997</v>
      </c>
      <c r="N55" s="2">
        <f t="shared" ca="1" si="7"/>
        <v>0.84</v>
      </c>
    </row>
    <row r="56" spans="1:14" x14ac:dyDescent="0.25">
      <c r="A56" s="20">
        <v>13.097</v>
      </c>
      <c r="B56" s="21">
        <v>59.899000000000001</v>
      </c>
      <c r="C56" s="21">
        <v>0.96</v>
      </c>
      <c r="D56" s="22">
        <v>9.9898000000000001E-2</v>
      </c>
      <c r="F56" s="1">
        <f t="shared" si="6"/>
        <v>0.5</v>
      </c>
      <c r="G56" s="3">
        <f t="shared" si="4"/>
        <v>-11.501000000000005</v>
      </c>
      <c r="H56" s="2">
        <f t="shared" ca="1" si="7"/>
        <v>0.96</v>
      </c>
      <c r="I56" s="2">
        <f t="shared" ca="1" si="7"/>
        <v>0.96599999999999997</v>
      </c>
      <c r="J56" s="2">
        <f t="shared" ca="1" si="7"/>
        <v>0.95099999999999996</v>
      </c>
      <c r="K56" s="2">
        <f t="shared" ca="1" si="7"/>
        <v>0.98</v>
      </c>
      <c r="L56" s="2">
        <f t="shared" ca="1" si="7"/>
        <v>0.94799999999999995</v>
      </c>
      <c r="M56" s="2">
        <f t="shared" ca="1" si="7"/>
        <v>0.94199999999999995</v>
      </c>
      <c r="N56" s="2">
        <f t="shared" ca="1" si="7"/>
        <v>0.95099999999999996</v>
      </c>
    </row>
    <row r="57" spans="1:14" x14ac:dyDescent="0.25">
      <c r="A57" s="20">
        <v>13.097</v>
      </c>
      <c r="B57" s="21">
        <v>60.396999999999998</v>
      </c>
      <c r="C57" s="21">
        <v>1.1020000000000001</v>
      </c>
      <c r="D57" s="22">
        <v>9.9890999999999994E-2</v>
      </c>
      <c r="F57" s="1">
        <f t="shared" si="6"/>
        <v>0.49849999999999994</v>
      </c>
      <c r="G57" s="3">
        <f t="shared" si="4"/>
        <v>-11.003000000000007</v>
      </c>
      <c r="H57" s="2">
        <f t="shared" ca="1" si="7"/>
        <v>1.1020000000000001</v>
      </c>
      <c r="I57" s="2">
        <f t="shared" ca="1" si="7"/>
        <v>1.103</v>
      </c>
      <c r="J57" s="2">
        <f t="shared" ca="1" si="7"/>
        <v>1.101</v>
      </c>
      <c r="K57" s="2">
        <f t="shared" ca="1" si="7"/>
        <v>1.117</v>
      </c>
      <c r="L57" s="2">
        <f t="shared" ca="1" si="7"/>
        <v>1.0920000000000001</v>
      </c>
      <c r="M57" s="2">
        <f t="shared" ca="1" si="7"/>
        <v>1.0940000000000001</v>
      </c>
      <c r="N57" s="2">
        <f t="shared" ca="1" si="7"/>
        <v>1.071</v>
      </c>
    </row>
    <row r="58" spans="1:14" x14ac:dyDescent="0.25">
      <c r="A58" s="20">
        <v>13.097</v>
      </c>
      <c r="B58" s="21">
        <v>60.896000000000001</v>
      </c>
      <c r="C58" s="21">
        <v>1.2769999999999999</v>
      </c>
      <c r="D58" s="22">
        <v>9.9893999999999997E-2</v>
      </c>
      <c r="F58" s="1">
        <f t="shared" si="6"/>
        <v>0.50150000000000006</v>
      </c>
      <c r="G58" s="3">
        <f t="shared" si="4"/>
        <v>-10.504000000000005</v>
      </c>
      <c r="H58" s="2">
        <f t="shared" ca="1" si="7"/>
        <v>1.2769999999999999</v>
      </c>
      <c r="I58" s="2">
        <f t="shared" ca="1" si="7"/>
        <v>1.288</v>
      </c>
      <c r="J58" s="2">
        <f t="shared" ca="1" si="7"/>
        <v>1.2869999999999999</v>
      </c>
      <c r="K58" s="2">
        <f t="shared" ca="1" si="7"/>
        <v>1.296</v>
      </c>
      <c r="L58" s="2">
        <f t="shared" ca="1" si="7"/>
        <v>1.268</v>
      </c>
      <c r="M58" s="2">
        <f t="shared" ca="1" si="7"/>
        <v>1.272</v>
      </c>
      <c r="N58" s="2">
        <f t="shared" ca="1" si="7"/>
        <v>1.2490000000000001</v>
      </c>
    </row>
    <row r="59" spans="1:14" x14ac:dyDescent="0.25">
      <c r="A59" s="20">
        <v>13.097</v>
      </c>
      <c r="B59" s="21">
        <v>61.4</v>
      </c>
      <c r="C59" s="21">
        <v>1.4930000000000001</v>
      </c>
      <c r="D59" s="22">
        <v>9.9895999999999999E-2</v>
      </c>
      <c r="F59" s="1">
        <f t="shared" si="6"/>
        <v>0.50049999999999883</v>
      </c>
      <c r="G59" s="3">
        <f t="shared" si="4"/>
        <v>-10.000000000000007</v>
      </c>
      <c r="H59" s="2">
        <f t="shared" ca="1" si="7"/>
        <v>1.4930000000000001</v>
      </c>
      <c r="I59" s="2">
        <f t="shared" ca="1" si="7"/>
        <v>1.5069999999999999</v>
      </c>
      <c r="J59" s="2">
        <f t="shared" ca="1" si="7"/>
        <v>1.508</v>
      </c>
      <c r="K59" s="2">
        <f t="shared" ca="1" si="7"/>
        <v>1.52</v>
      </c>
      <c r="L59" s="2">
        <f t="shared" ca="1" si="7"/>
        <v>1.4970000000000001</v>
      </c>
      <c r="M59" s="2">
        <f t="shared" ca="1" si="7"/>
        <v>1.4950000000000001</v>
      </c>
      <c r="N59" s="2">
        <f t="shared" ca="1" si="7"/>
        <v>1.4690000000000001</v>
      </c>
    </row>
    <row r="60" spans="1:14" x14ac:dyDescent="0.25">
      <c r="A60" s="20">
        <v>13.097</v>
      </c>
      <c r="B60" s="21">
        <v>61.896999999999998</v>
      </c>
      <c r="C60" s="21">
        <v>1.7709999999999999</v>
      </c>
      <c r="D60" s="22">
        <v>9.9894999999999998E-2</v>
      </c>
      <c r="F60" s="1">
        <f t="shared" si="6"/>
        <v>0.49900000000000233</v>
      </c>
      <c r="G60" s="3">
        <f t="shared" si="4"/>
        <v>-9.5030000000000072</v>
      </c>
      <c r="H60" s="2">
        <f t="shared" ca="1" si="7"/>
        <v>1.7709999999999999</v>
      </c>
      <c r="I60" s="2">
        <f t="shared" ca="1" si="7"/>
        <v>1.7869999999999999</v>
      </c>
      <c r="J60" s="2">
        <f t="shared" ca="1" si="7"/>
        <v>1.8069999999999999</v>
      </c>
      <c r="K60" s="2">
        <f t="shared" ca="1" si="7"/>
        <v>1.8</v>
      </c>
      <c r="L60" s="2">
        <f t="shared" ca="1" si="7"/>
        <v>1.784</v>
      </c>
      <c r="M60" s="2">
        <f t="shared" ca="1" si="7"/>
        <v>1.7889999999999999</v>
      </c>
      <c r="N60" s="2">
        <f t="shared" ca="1" si="7"/>
        <v>1.7509999999999999</v>
      </c>
    </row>
    <row r="61" spans="1:14" x14ac:dyDescent="0.25">
      <c r="A61" s="20">
        <v>13.097</v>
      </c>
      <c r="B61" s="21">
        <v>62.398000000000003</v>
      </c>
      <c r="C61" s="21">
        <v>2.145</v>
      </c>
      <c r="D61" s="22">
        <v>9.9886000000000003E-2</v>
      </c>
      <c r="F61" s="1">
        <f t="shared" si="6"/>
        <v>0.5</v>
      </c>
      <c r="G61" s="3">
        <f t="shared" si="4"/>
        <v>-9.0020000000000024</v>
      </c>
      <c r="H61" s="2">
        <f t="shared" ca="1" si="7"/>
        <v>2.145</v>
      </c>
      <c r="I61" s="2">
        <f t="shared" ca="1" si="7"/>
        <v>2.169</v>
      </c>
      <c r="J61" s="2">
        <f t="shared" ca="1" si="7"/>
        <v>2.1829999999999998</v>
      </c>
      <c r="K61" s="2">
        <f t="shared" ca="1" si="7"/>
        <v>2.1800000000000002</v>
      </c>
      <c r="L61" s="2">
        <f t="shared" ca="1" si="7"/>
        <v>2.177</v>
      </c>
      <c r="M61" s="2">
        <f t="shared" ca="1" si="7"/>
        <v>2.149</v>
      </c>
      <c r="N61" s="2">
        <f t="shared" ca="1" si="7"/>
        <v>2.11</v>
      </c>
    </row>
    <row r="62" spans="1:14" x14ac:dyDescent="0.25">
      <c r="A62" s="20">
        <v>13.097</v>
      </c>
      <c r="B62" s="21">
        <v>62.896999999999998</v>
      </c>
      <c r="C62" s="21">
        <v>2.6520000000000001</v>
      </c>
      <c r="D62" s="22">
        <v>9.9890000000000007E-2</v>
      </c>
      <c r="F62" s="1">
        <f t="shared" si="6"/>
        <v>0.49849999999999994</v>
      </c>
      <c r="G62" s="3">
        <f t="shared" si="4"/>
        <v>-8.5030000000000072</v>
      </c>
      <c r="H62" s="2">
        <f t="shared" ca="1" si="7"/>
        <v>2.6520000000000001</v>
      </c>
      <c r="I62" s="2">
        <f t="shared" ca="1" si="7"/>
        <v>2.6760000000000002</v>
      </c>
      <c r="J62" s="2">
        <f t="shared" ca="1" si="7"/>
        <v>2.6659999999999999</v>
      </c>
      <c r="K62" s="2">
        <f t="shared" ca="1" si="7"/>
        <v>2.6760000000000002</v>
      </c>
      <c r="L62" s="2">
        <f t="shared" ca="1" si="7"/>
        <v>2.6680000000000001</v>
      </c>
      <c r="M62" s="2">
        <f t="shared" ca="1" si="7"/>
        <v>2.6150000000000002</v>
      </c>
      <c r="N62" s="2">
        <f t="shared" ca="1" si="7"/>
        <v>2.5990000000000002</v>
      </c>
    </row>
    <row r="63" spans="1:14" x14ac:dyDescent="0.25">
      <c r="A63" s="20">
        <v>13.097</v>
      </c>
      <c r="B63" s="21">
        <v>63.395000000000003</v>
      </c>
      <c r="C63" s="21">
        <v>3.2909999999999999</v>
      </c>
      <c r="D63" s="22">
        <v>9.9892999999999996E-2</v>
      </c>
      <c r="F63" s="1">
        <f t="shared" si="6"/>
        <v>0.50050000000000239</v>
      </c>
      <c r="G63" s="3">
        <f t="shared" si="4"/>
        <v>-8.0050000000000026</v>
      </c>
      <c r="H63" s="2">
        <f t="shared" ca="1" si="7"/>
        <v>3.2909999999999999</v>
      </c>
      <c r="I63" s="2">
        <f t="shared" ca="1" si="7"/>
        <v>3.3050000000000002</v>
      </c>
      <c r="J63" s="2">
        <f t="shared" ca="1" si="7"/>
        <v>3.335</v>
      </c>
      <c r="K63" s="2">
        <f t="shared" ca="1" si="7"/>
        <v>3.3180000000000001</v>
      </c>
      <c r="L63" s="2">
        <f t="shared" ca="1" si="7"/>
        <v>3.347</v>
      </c>
      <c r="M63" s="2">
        <f t="shared" ca="1" si="7"/>
        <v>3.28</v>
      </c>
      <c r="N63" s="2">
        <f t="shared" ca="1" si="7"/>
        <v>3.2429999999999999</v>
      </c>
    </row>
    <row r="64" spans="1:14" x14ac:dyDescent="0.25">
      <c r="A64" s="20">
        <v>13.097</v>
      </c>
      <c r="B64" s="21">
        <v>63.898000000000003</v>
      </c>
      <c r="C64" s="21">
        <v>4.67</v>
      </c>
      <c r="D64" s="22">
        <v>9.9904000000000007E-2</v>
      </c>
      <c r="F64" s="1">
        <f t="shared" si="6"/>
        <v>0.5014999999999965</v>
      </c>
      <c r="G64" s="3">
        <f t="shared" si="4"/>
        <v>-7.5020000000000024</v>
      </c>
      <c r="H64" s="2">
        <f t="shared" ca="1" si="7"/>
        <v>4.67</v>
      </c>
      <c r="I64" s="2">
        <f t="shared" ca="1" si="7"/>
        <v>4.7190000000000003</v>
      </c>
      <c r="J64" s="2">
        <f t="shared" ca="1" si="7"/>
        <v>4.7789999999999999</v>
      </c>
      <c r="K64" s="2">
        <f t="shared" ca="1" si="7"/>
        <v>4.7610000000000001</v>
      </c>
      <c r="L64" s="2">
        <f t="shared" ca="1" si="7"/>
        <v>4.7389999999999999</v>
      </c>
      <c r="M64" s="2">
        <f t="shared" ca="1" si="7"/>
        <v>4.6950000000000003</v>
      </c>
      <c r="N64" s="2">
        <f t="shared" ca="1" si="7"/>
        <v>4.6349999999999998</v>
      </c>
    </row>
    <row r="65" spans="1:14" x14ac:dyDescent="0.25">
      <c r="A65" s="20">
        <v>13.097</v>
      </c>
      <c r="B65" s="21">
        <v>64.397999999999996</v>
      </c>
      <c r="C65" s="21">
        <v>6.04</v>
      </c>
      <c r="D65" s="22">
        <v>9.9895999999999999E-2</v>
      </c>
      <c r="F65" s="1">
        <f t="shared" si="6"/>
        <v>0.49899999999999878</v>
      </c>
      <c r="G65" s="3">
        <f t="shared" si="4"/>
        <v>-7.0020000000000095</v>
      </c>
      <c r="H65" s="2">
        <f t="shared" ca="1" si="7"/>
        <v>6.04</v>
      </c>
      <c r="I65" s="2">
        <f t="shared" ca="1" si="7"/>
        <v>6.2</v>
      </c>
      <c r="J65" s="2">
        <f t="shared" ca="1" si="7"/>
        <v>6.1760000000000002</v>
      </c>
      <c r="K65" s="2">
        <f t="shared" ca="1" si="7"/>
        <v>6.1920000000000002</v>
      </c>
      <c r="L65" s="2">
        <f t="shared" ca="1" si="7"/>
        <v>6.1390000000000002</v>
      </c>
      <c r="M65" s="2">
        <f t="shared" ca="1" si="7"/>
        <v>6.1269999999999998</v>
      </c>
      <c r="N65" s="2">
        <f t="shared" ca="1" si="7"/>
        <v>5.9790000000000001</v>
      </c>
    </row>
    <row r="66" spans="1:14" x14ac:dyDescent="0.25">
      <c r="A66" s="20">
        <v>13.097</v>
      </c>
      <c r="B66" s="21">
        <v>64.896000000000001</v>
      </c>
      <c r="C66" s="21">
        <v>7.8810000000000002</v>
      </c>
      <c r="D66" s="22">
        <v>9.9898000000000001E-2</v>
      </c>
      <c r="F66" s="1">
        <f t="shared" si="6"/>
        <v>0.49950000000000472</v>
      </c>
      <c r="G66" s="3">
        <f t="shared" si="4"/>
        <v>-6.5040000000000049</v>
      </c>
      <c r="H66" s="2">
        <f t="shared" ca="1" si="7"/>
        <v>7.8810000000000002</v>
      </c>
      <c r="I66" s="2">
        <f t="shared" ca="1" si="7"/>
        <v>7.9550000000000001</v>
      </c>
      <c r="J66" s="2">
        <f t="shared" ca="1" si="7"/>
        <v>8.0030000000000001</v>
      </c>
      <c r="K66" s="2">
        <f t="shared" ca="1" si="7"/>
        <v>8.5299999999999994</v>
      </c>
      <c r="L66" s="2">
        <f t="shared" ca="1" si="7"/>
        <v>7.9749999999999996</v>
      </c>
      <c r="M66" s="2">
        <f t="shared" ca="1" si="7"/>
        <v>7.8449999999999998</v>
      </c>
      <c r="N66" s="2">
        <f t="shared" ca="1" si="7"/>
        <v>7.734</v>
      </c>
    </row>
    <row r="67" spans="1:14" x14ac:dyDescent="0.25">
      <c r="A67" s="20">
        <v>13.097</v>
      </c>
      <c r="B67" s="21">
        <v>65.397000000000006</v>
      </c>
      <c r="C67" s="21">
        <v>10.811</v>
      </c>
      <c r="D67" s="22">
        <v>9.9895999999999999E-2</v>
      </c>
      <c r="F67" s="1">
        <f t="shared" si="6"/>
        <v>0.5</v>
      </c>
      <c r="G67" s="3">
        <f t="shared" si="4"/>
        <v>-6.0030000000000001</v>
      </c>
      <c r="H67" s="2">
        <f t="shared" ca="1" si="7"/>
        <v>10.811</v>
      </c>
      <c r="I67" s="2">
        <f t="shared" ca="1" si="7"/>
        <v>11.023999999999999</v>
      </c>
      <c r="J67" s="2">
        <f t="shared" ca="1" si="7"/>
        <v>11.169</v>
      </c>
      <c r="K67" s="2">
        <f t="shared" ca="1" si="7"/>
        <v>11.294</v>
      </c>
      <c r="L67" s="2">
        <f t="shared" ca="1" si="7"/>
        <v>11.56</v>
      </c>
      <c r="M67" s="2">
        <f t="shared" ca="1" si="7"/>
        <v>10.871</v>
      </c>
      <c r="N67" s="2">
        <f t="shared" ca="1" si="7"/>
        <v>10.721</v>
      </c>
    </row>
    <row r="68" spans="1:14" x14ac:dyDescent="0.25">
      <c r="A68" s="20">
        <v>13.097</v>
      </c>
      <c r="B68" s="21">
        <v>65.896000000000001</v>
      </c>
      <c r="C68" s="21">
        <v>15.403</v>
      </c>
      <c r="D68" s="22">
        <v>9.9894999999999998E-2</v>
      </c>
      <c r="F68" s="1">
        <f t="shared" si="6"/>
        <v>0.50099999999999767</v>
      </c>
      <c r="G68" s="3">
        <f t="shared" si="4"/>
        <v>-5.5040000000000049</v>
      </c>
      <c r="H68" s="2">
        <f t="shared" ca="1" si="7"/>
        <v>15.403</v>
      </c>
      <c r="I68" s="2">
        <f t="shared" ca="1" si="7"/>
        <v>15.694000000000001</v>
      </c>
      <c r="J68" s="2">
        <f t="shared" ca="1" si="7"/>
        <v>16.027999999999999</v>
      </c>
      <c r="K68" s="2">
        <f t="shared" ca="1" si="7"/>
        <v>15.683999999999999</v>
      </c>
      <c r="L68" s="2">
        <f t="shared" ca="1" si="7"/>
        <v>15.596</v>
      </c>
      <c r="M68" s="2">
        <f t="shared" ca="1" si="7"/>
        <v>15.143000000000001</v>
      </c>
      <c r="N68" s="2">
        <f t="shared" ca="1" si="7"/>
        <v>14.83</v>
      </c>
    </row>
    <row r="69" spans="1:14" x14ac:dyDescent="0.25">
      <c r="A69" s="20">
        <v>13.097</v>
      </c>
      <c r="B69" s="21">
        <v>66.399000000000001</v>
      </c>
      <c r="C69" s="21">
        <v>21.753</v>
      </c>
      <c r="D69" s="22">
        <v>9.9901000000000004E-2</v>
      </c>
      <c r="F69" s="1">
        <f t="shared" si="6"/>
        <v>0.50099999999999767</v>
      </c>
      <c r="G69" s="3">
        <f t="shared" si="4"/>
        <v>-5.0010000000000048</v>
      </c>
      <c r="H69" s="2">
        <f t="shared" ca="1" si="7"/>
        <v>21.753</v>
      </c>
      <c r="I69" s="2">
        <f t="shared" ca="1" si="7"/>
        <v>21.876999999999999</v>
      </c>
      <c r="J69" s="2">
        <f t="shared" ca="1" si="7"/>
        <v>21.896000000000001</v>
      </c>
      <c r="K69" s="2">
        <f t="shared" ca="1" si="7"/>
        <v>22.062999999999999</v>
      </c>
      <c r="L69" s="2">
        <f t="shared" ca="1" si="7"/>
        <v>21.983000000000001</v>
      </c>
      <c r="M69" s="2">
        <f t="shared" ca="1" si="7"/>
        <v>21.555</v>
      </c>
      <c r="N69" s="2">
        <f t="shared" ca="1" si="7"/>
        <v>21.344999999999999</v>
      </c>
    </row>
    <row r="70" spans="1:14" x14ac:dyDescent="0.25">
      <c r="A70" s="20">
        <v>13.097</v>
      </c>
      <c r="B70" s="21">
        <v>66.897999999999996</v>
      </c>
      <c r="C70" s="21">
        <v>30.253</v>
      </c>
      <c r="D70" s="22">
        <v>9.9899000000000002E-2</v>
      </c>
      <c r="F70" s="1">
        <f t="shared" si="6"/>
        <v>0.49849999999999994</v>
      </c>
      <c r="G70" s="3">
        <f t="shared" si="4"/>
        <v>-4.5020000000000095</v>
      </c>
      <c r="H70" s="2">
        <f t="shared" ca="1" si="7"/>
        <v>30.253</v>
      </c>
      <c r="I70" s="2">
        <f t="shared" ca="1" si="7"/>
        <v>30.803999999999998</v>
      </c>
      <c r="J70" s="2">
        <f t="shared" ca="1" si="7"/>
        <v>30.823</v>
      </c>
      <c r="K70" s="2">
        <f t="shared" ca="1" si="7"/>
        <v>31.289000000000001</v>
      </c>
      <c r="L70" s="2">
        <f t="shared" ca="1" si="7"/>
        <v>30.890999999999998</v>
      </c>
      <c r="M70" s="2">
        <f t="shared" ca="1" si="7"/>
        <v>30.65</v>
      </c>
      <c r="N70" s="2">
        <f t="shared" ca="1" si="7"/>
        <v>29.893999999999998</v>
      </c>
    </row>
    <row r="71" spans="1:14" x14ac:dyDescent="0.25">
      <c r="A71" s="20">
        <v>13.097</v>
      </c>
      <c r="B71" s="21">
        <v>67.396000000000001</v>
      </c>
      <c r="C71" s="21">
        <v>42.040999999999997</v>
      </c>
      <c r="D71" s="22">
        <v>9.9904999999999994E-2</v>
      </c>
      <c r="F71" s="1">
        <f t="shared" si="6"/>
        <v>0.34949999999999903</v>
      </c>
      <c r="G71" s="3">
        <f t="shared" si="4"/>
        <v>-4.0040000000000049</v>
      </c>
      <c r="H71" s="2">
        <f t="shared" ca="1" si="7"/>
        <v>42.040999999999997</v>
      </c>
      <c r="I71" s="2">
        <f t="shared" ca="1" si="7"/>
        <v>42.177999999999997</v>
      </c>
      <c r="J71" s="2">
        <f t="shared" ca="1" si="7"/>
        <v>42.631</v>
      </c>
      <c r="K71" s="2">
        <f t="shared" ca="1" si="7"/>
        <v>42.395000000000003</v>
      </c>
      <c r="L71" s="2">
        <f t="shared" ca="1" si="7"/>
        <v>42.606999999999999</v>
      </c>
      <c r="M71" s="2">
        <f t="shared" ca="1" si="7"/>
        <v>42.134999999999998</v>
      </c>
      <c r="N71" s="2">
        <f t="shared" ca="1" si="7"/>
        <v>41.545999999999999</v>
      </c>
    </row>
    <row r="72" spans="1:14" x14ac:dyDescent="0.25">
      <c r="A72" s="20">
        <v>13.097</v>
      </c>
      <c r="B72" s="21">
        <v>67.596999999999994</v>
      </c>
      <c r="C72" s="21">
        <v>47.618000000000002</v>
      </c>
      <c r="D72" s="22">
        <v>9.9906999999999996E-2</v>
      </c>
      <c r="F72" s="1">
        <f t="shared" si="6"/>
        <v>0.20100000000000051</v>
      </c>
      <c r="G72" s="3">
        <f t="shared" si="4"/>
        <v>-3.8030000000000115</v>
      </c>
      <c r="H72" s="2">
        <f t="shared" ca="1" si="7"/>
        <v>47.618000000000002</v>
      </c>
      <c r="I72" s="2">
        <f t="shared" ca="1" si="7"/>
        <v>47.865000000000002</v>
      </c>
      <c r="J72" s="2">
        <f t="shared" ca="1" si="7"/>
        <v>48.265000000000001</v>
      </c>
      <c r="K72" s="2">
        <f t="shared" ca="1" si="7"/>
        <v>48.003999999999998</v>
      </c>
      <c r="L72" s="2">
        <f t="shared" ca="1" si="7"/>
        <v>48.133000000000003</v>
      </c>
      <c r="M72" s="2">
        <f t="shared" ca="1" si="7"/>
        <v>47.482999999999997</v>
      </c>
      <c r="N72" s="2">
        <f t="shared" ca="1" si="7"/>
        <v>46.545000000000002</v>
      </c>
    </row>
    <row r="73" spans="1:14" x14ac:dyDescent="0.25">
      <c r="A73" s="20">
        <v>13.097</v>
      </c>
      <c r="B73" s="21">
        <v>67.798000000000002</v>
      </c>
      <c r="C73" s="21">
        <v>53.777000000000001</v>
      </c>
      <c r="D73" s="22">
        <v>9.9893999999999997E-2</v>
      </c>
      <c r="F73" s="1">
        <f t="shared" si="6"/>
        <v>0.20050000000000523</v>
      </c>
      <c r="G73" s="3">
        <f t="shared" si="4"/>
        <v>-3.6020000000000039</v>
      </c>
      <c r="H73" s="2">
        <f t="shared" ca="1" si="7"/>
        <v>53.777000000000001</v>
      </c>
      <c r="I73" s="2">
        <f t="shared" ca="1" si="7"/>
        <v>53.798999999999999</v>
      </c>
      <c r="J73" s="2">
        <f t="shared" ca="1" si="7"/>
        <v>53.905999999999999</v>
      </c>
      <c r="K73" s="2">
        <f t="shared" ca="1" si="7"/>
        <v>53.985999999999997</v>
      </c>
      <c r="L73" s="2">
        <f t="shared" ca="1" si="7"/>
        <v>53.905000000000001</v>
      </c>
      <c r="M73" s="2">
        <f t="shared" ca="1" si="7"/>
        <v>53.292000000000002</v>
      </c>
      <c r="N73" s="2">
        <f t="shared" ca="1" si="7"/>
        <v>52.658000000000001</v>
      </c>
    </row>
    <row r="74" spans="1:14" x14ac:dyDescent="0.25">
      <c r="A74" s="20">
        <v>13.097</v>
      </c>
      <c r="B74" s="21">
        <v>67.998000000000005</v>
      </c>
      <c r="C74" s="21">
        <v>59.945</v>
      </c>
      <c r="D74" s="22">
        <v>9.9903000000000006E-2</v>
      </c>
      <c r="F74" s="1">
        <f t="shared" si="6"/>
        <v>0.19849999999999568</v>
      </c>
      <c r="G74" s="3">
        <f t="shared" si="4"/>
        <v>-3.402000000000001</v>
      </c>
      <c r="H74" s="2">
        <f t="shared" ca="1" si="7"/>
        <v>59.945</v>
      </c>
      <c r="I74" s="2">
        <f t="shared" ca="1" si="7"/>
        <v>60.017000000000003</v>
      </c>
      <c r="J74" s="2">
        <f t="shared" ca="1" si="7"/>
        <v>60.16</v>
      </c>
      <c r="K74" s="2">
        <f t="shared" ca="1" si="7"/>
        <v>60.103999999999999</v>
      </c>
      <c r="L74" s="2">
        <f t="shared" ca="1" si="7"/>
        <v>60.128999999999998</v>
      </c>
      <c r="M74" s="2">
        <f t="shared" ca="1" si="7"/>
        <v>59.988999999999997</v>
      </c>
      <c r="N74" s="2">
        <f t="shared" ca="1" si="7"/>
        <v>59.186</v>
      </c>
    </row>
    <row r="75" spans="1:14" x14ac:dyDescent="0.25">
      <c r="A75" s="20">
        <v>13.097</v>
      </c>
      <c r="B75" s="21">
        <v>68.194999999999993</v>
      </c>
      <c r="C75" s="21">
        <v>66.262</v>
      </c>
      <c r="D75" s="22">
        <v>9.9895999999999999E-2</v>
      </c>
      <c r="F75" s="1">
        <f t="shared" si="6"/>
        <v>0.19950000000000045</v>
      </c>
      <c r="G75" s="3">
        <f t="shared" si="4"/>
        <v>-3.2050000000000125</v>
      </c>
      <c r="H75" s="2">
        <f t="shared" ca="1" si="7"/>
        <v>66.262</v>
      </c>
      <c r="I75" s="2">
        <f t="shared" ca="1" si="7"/>
        <v>66.811000000000007</v>
      </c>
      <c r="J75" s="2">
        <f t="shared" ca="1" si="7"/>
        <v>66.856999999999999</v>
      </c>
      <c r="K75" s="2">
        <f t="shared" ca="1" si="7"/>
        <v>66.87</v>
      </c>
      <c r="L75" s="2">
        <f t="shared" ca="1" si="7"/>
        <v>66.507999999999996</v>
      </c>
      <c r="M75" s="2">
        <f t="shared" ca="1" si="7"/>
        <v>66.525000000000006</v>
      </c>
      <c r="N75" s="2">
        <f t="shared" ca="1" si="7"/>
        <v>66.034999999999997</v>
      </c>
    </row>
    <row r="76" spans="1:14" x14ac:dyDescent="0.25">
      <c r="A76" s="20">
        <v>13.097</v>
      </c>
      <c r="B76" s="21">
        <v>68.397000000000006</v>
      </c>
      <c r="C76" s="21">
        <v>73.686999999999998</v>
      </c>
      <c r="D76" s="22">
        <v>9.9898000000000001E-2</v>
      </c>
      <c r="F76" s="1">
        <f t="shared" si="6"/>
        <v>0.20200000000000529</v>
      </c>
      <c r="G76" s="3">
        <f t="shared" si="4"/>
        <v>-3.0030000000000001</v>
      </c>
      <c r="H76" s="2">
        <f t="shared" ca="1" si="7"/>
        <v>73.686999999999998</v>
      </c>
      <c r="I76" s="2">
        <f t="shared" ca="1" si="7"/>
        <v>73.236999999999995</v>
      </c>
      <c r="J76" s="2">
        <f t="shared" ca="1" si="7"/>
        <v>73.123000000000005</v>
      </c>
      <c r="K76" s="2">
        <f t="shared" ca="1" si="7"/>
        <v>73.539000000000001</v>
      </c>
      <c r="L76" s="2">
        <f t="shared" ca="1" si="7"/>
        <v>73.031999999999996</v>
      </c>
      <c r="M76" s="2">
        <f t="shared" ca="1" si="7"/>
        <v>73.277000000000001</v>
      </c>
      <c r="N76" s="2">
        <f t="shared" ca="1" si="7"/>
        <v>72.906999999999996</v>
      </c>
    </row>
    <row r="77" spans="1:14" x14ac:dyDescent="0.25">
      <c r="A77" s="20">
        <v>13.097</v>
      </c>
      <c r="B77" s="21">
        <v>68.599000000000004</v>
      </c>
      <c r="C77" s="21">
        <v>80.662000000000006</v>
      </c>
      <c r="D77" s="22">
        <v>9.9895999999999999E-2</v>
      </c>
      <c r="F77" s="1">
        <f t="shared" si="6"/>
        <v>0.20100000000000051</v>
      </c>
      <c r="G77" s="3">
        <f t="shared" si="4"/>
        <v>-2.8010000000000019</v>
      </c>
      <c r="H77" s="2">
        <f t="shared" ca="1" si="7"/>
        <v>80.662000000000006</v>
      </c>
      <c r="I77" s="2">
        <f t="shared" ca="1" si="7"/>
        <v>80.004999999999995</v>
      </c>
      <c r="J77" s="2">
        <f t="shared" ca="1" si="7"/>
        <v>79.98</v>
      </c>
      <c r="K77" s="2">
        <f t="shared" ca="1" si="7"/>
        <v>80.126999999999995</v>
      </c>
      <c r="L77" s="2">
        <f t="shared" ca="1" si="7"/>
        <v>79.816999999999993</v>
      </c>
      <c r="M77" s="2">
        <f t="shared" ca="1" si="7"/>
        <v>79.814999999999998</v>
      </c>
      <c r="N77" s="2">
        <f t="shared" ca="1" si="7"/>
        <v>80.231999999999999</v>
      </c>
    </row>
    <row r="78" spans="1:14" x14ac:dyDescent="0.25">
      <c r="A78" s="20">
        <v>13.097</v>
      </c>
      <c r="B78" s="21">
        <v>68.799000000000007</v>
      </c>
      <c r="C78" s="21">
        <v>87.162999999999997</v>
      </c>
      <c r="D78" s="22">
        <v>9.9901000000000004E-2</v>
      </c>
      <c r="F78" s="1">
        <f t="shared" si="6"/>
        <v>0.19899999999999807</v>
      </c>
      <c r="G78" s="3">
        <f t="shared" si="4"/>
        <v>-2.6009999999999991</v>
      </c>
      <c r="H78" s="2">
        <f t="shared" ca="1" si="7"/>
        <v>87.162999999999997</v>
      </c>
      <c r="I78" s="2">
        <f t="shared" ca="1" si="7"/>
        <v>86.846000000000004</v>
      </c>
      <c r="J78" s="2">
        <f t="shared" ca="1" si="7"/>
        <v>86.781000000000006</v>
      </c>
      <c r="K78" s="2">
        <f t="shared" ca="1" si="7"/>
        <v>86.405000000000001</v>
      </c>
      <c r="L78" s="2">
        <f t="shared" ca="1" si="7"/>
        <v>86.921999999999997</v>
      </c>
      <c r="M78" s="2">
        <f t="shared" ca="1" si="7"/>
        <v>86.602000000000004</v>
      </c>
      <c r="N78" s="2">
        <f t="shared" ca="1" si="7"/>
        <v>86.963999999999999</v>
      </c>
    </row>
    <row r="79" spans="1:14" x14ac:dyDescent="0.25">
      <c r="A79" s="20">
        <v>13.097</v>
      </c>
      <c r="B79" s="21">
        <v>68.997</v>
      </c>
      <c r="C79" s="21">
        <v>93.668000000000006</v>
      </c>
      <c r="D79" s="22">
        <v>9.9891999999999995E-2</v>
      </c>
      <c r="F79" s="1">
        <f t="shared" si="6"/>
        <v>0.19949999999999335</v>
      </c>
      <c r="G79" s="3">
        <f t="shared" si="4"/>
        <v>-2.4030000000000058</v>
      </c>
      <c r="H79" s="2">
        <f t="shared" ca="1" si="7"/>
        <v>93.668000000000006</v>
      </c>
      <c r="I79" s="2">
        <f t="shared" ca="1" si="7"/>
        <v>93.197000000000003</v>
      </c>
      <c r="J79" s="2">
        <f t="shared" ca="1" si="7"/>
        <v>93.114000000000004</v>
      </c>
      <c r="K79" s="2">
        <f t="shared" ca="1" si="7"/>
        <v>92.811999999999998</v>
      </c>
      <c r="L79" s="2">
        <f t="shared" ca="1" si="7"/>
        <v>93.2</v>
      </c>
      <c r="M79" s="2">
        <f t="shared" ca="1" si="7"/>
        <v>93.400999999999996</v>
      </c>
      <c r="N79" s="2">
        <f t="shared" ca="1" si="7"/>
        <v>93.537000000000006</v>
      </c>
    </row>
    <row r="80" spans="1:14" x14ac:dyDescent="0.25">
      <c r="A80" s="20">
        <v>13.097</v>
      </c>
      <c r="B80" s="21">
        <v>69.197999999999993</v>
      </c>
      <c r="C80" s="21">
        <v>100.13200000000001</v>
      </c>
      <c r="D80" s="22">
        <v>9.9898000000000001E-2</v>
      </c>
      <c r="F80" s="1">
        <f t="shared" si="6"/>
        <v>0.20100000000000051</v>
      </c>
      <c r="G80" s="3">
        <f t="shared" si="4"/>
        <v>-2.2020000000000124</v>
      </c>
      <c r="H80" s="2">
        <f t="shared" ca="1" si="7"/>
        <v>100.13200000000001</v>
      </c>
      <c r="I80" s="2">
        <f t="shared" ca="1" si="7"/>
        <v>99.409000000000006</v>
      </c>
      <c r="J80" s="2">
        <f t="shared" ca="1" si="7"/>
        <v>99.045000000000002</v>
      </c>
      <c r="K80" s="2">
        <f t="shared" ca="1" si="7"/>
        <v>98.965000000000003</v>
      </c>
      <c r="L80" s="2">
        <f t="shared" ca="1" si="7"/>
        <v>99.316999999999993</v>
      </c>
      <c r="M80" s="2">
        <f t="shared" ca="1" si="7"/>
        <v>99.646000000000001</v>
      </c>
      <c r="N80" s="2">
        <f t="shared" ca="1" si="7"/>
        <v>100.28100000000001</v>
      </c>
    </row>
    <row r="81" spans="1:14" x14ac:dyDescent="0.25">
      <c r="A81" s="20">
        <v>13.097</v>
      </c>
      <c r="B81" s="21">
        <v>69.399000000000001</v>
      </c>
      <c r="C81" s="21">
        <v>105.849</v>
      </c>
      <c r="D81" s="22">
        <v>9.9893999999999997E-2</v>
      </c>
      <c r="F81" s="1">
        <f t="shared" si="6"/>
        <v>0.20050000000000523</v>
      </c>
      <c r="G81" s="3">
        <f t="shared" si="4"/>
        <v>-2.0010000000000048</v>
      </c>
      <c r="H81" s="2">
        <f t="shared" ca="1" si="7"/>
        <v>105.849</v>
      </c>
      <c r="I81" s="2">
        <f t="shared" ca="1" si="7"/>
        <v>105.40600000000001</v>
      </c>
      <c r="J81" s="2">
        <f t="shared" ca="1" si="7"/>
        <v>104.67700000000001</v>
      </c>
      <c r="K81" s="2">
        <f t="shared" ca="1" si="7"/>
        <v>104.976</v>
      </c>
      <c r="L81" s="2">
        <f t="shared" ca="1" si="7"/>
        <v>105.131</v>
      </c>
      <c r="M81" s="2">
        <f t="shared" ca="1" si="7"/>
        <v>105.43899999999999</v>
      </c>
      <c r="N81" s="2">
        <f t="shared" ca="1" si="7"/>
        <v>106.027</v>
      </c>
    </row>
    <row r="82" spans="1:14" x14ac:dyDescent="0.25">
      <c r="A82" s="20">
        <v>13.097</v>
      </c>
      <c r="B82" s="21">
        <v>69.599000000000004</v>
      </c>
      <c r="C82" s="21">
        <v>111.20399999999999</v>
      </c>
      <c r="D82" s="22">
        <v>9.9898000000000001E-2</v>
      </c>
      <c r="F82" s="1">
        <f t="shared" si="6"/>
        <v>0.19850000000000279</v>
      </c>
      <c r="G82" s="3">
        <f t="shared" si="4"/>
        <v>-1.8010000000000019</v>
      </c>
      <c r="H82" s="2">
        <f t="shared" ca="1" si="7"/>
        <v>111.20399999999999</v>
      </c>
      <c r="I82" s="2">
        <f t="shared" ca="1" si="7"/>
        <v>110.61799999999999</v>
      </c>
      <c r="J82" s="2">
        <f t="shared" ca="1" si="7"/>
        <v>110.26300000000001</v>
      </c>
      <c r="K82" s="2">
        <f t="shared" ca="1" si="7"/>
        <v>109.98399999999999</v>
      </c>
      <c r="L82" s="2">
        <f t="shared" ca="1" si="7"/>
        <v>110.297</v>
      </c>
      <c r="M82" s="2">
        <f t="shared" ca="1" si="7"/>
        <v>110.167</v>
      </c>
      <c r="N82" s="2">
        <f t="shared" ca="1" si="7"/>
        <v>111.456</v>
      </c>
    </row>
    <row r="83" spans="1:14" x14ac:dyDescent="0.25">
      <c r="A83" s="20">
        <v>13.097</v>
      </c>
      <c r="B83" s="21">
        <v>69.796000000000006</v>
      </c>
      <c r="C83" s="21">
        <v>115.55200000000001</v>
      </c>
      <c r="D83" s="22">
        <v>9.9904000000000007E-2</v>
      </c>
      <c r="F83" s="1">
        <f t="shared" si="6"/>
        <v>0.19899999999999807</v>
      </c>
      <c r="G83" s="3">
        <f t="shared" si="4"/>
        <v>-1.6039999999999992</v>
      </c>
      <c r="H83" s="2">
        <f t="shared" ca="1" si="7"/>
        <v>115.55200000000001</v>
      </c>
      <c r="I83" s="2">
        <f t="shared" ca="1" si="7"/>
        <v>114.914</v>
      </c>
      <c r="J83" s="2">
        <f t="shared" ca="1" si="7"/>
        <v>114.652</v>
      </c>
      <c r="K83" s="2">
        <f t="shared" ca="1" si="7"/>
        <v>114.696</v>
      </c>
      <c r="L83" s="2">
        <f t="shared" ca="1" si="7"/>
        <v>114.577</v>
      </c>
      <c r="M83" s="2">
        <f t="shared" ca="1" si="7"/>
        <v>115.19</v>
      </c>
      <c r="N83" s="2">
        <f t="shared" ca="1" si="7"/>
        <v>115.643</v>
      </c>
    </row>
    <row r="84" spans="1:14" x14ac:dyDescent="0.25">
      <c r="A84" s="20">
        <v>13.097</v>
      </c>
      <c r="B84" s="21">
        <v>69.997</v>
      </c>
      <c r="C84" s="21">
        <v>119.55200000000001</v>
      </c>
      <c r="D84" s="22">
        <v>9.9904999999999994E-2</v>
      </c>
      <c r="F84" s="1">
        <f t="shared" si="6"/>
        <v>0.20099999999999341</v>
      </c>
      <c r="G84" s="3">
        <f t="shared" ref="G84:G147" si="8">B84-G$1</f>
        <v>-1.4030000000000058</v>
      </c>
      <c r="H84" s="2">
        <f t="shared" ref="H84:N115" ca="1" si="9">OFFSET($C84, H$10,0)</f>
        <v>119.55200000000001</v>
      </c>
      <c r="I84" s="2">
        <f t="shared" ca="1" si="9"/>
        <v>119.069</v>
      </c>
      <c r="J84" s="2">
        <f t="shared" ca="1" si="9"/>
        <v>118.71299999999999</v>
      </c>
      <c r="K84" s="2">
        <f t="shared" ca="1" si="9"/>
        <v>118.587</v>
      </c>
      <c r="L84" s="2">
        <f t="shared" ca="1" si="9"/>
        <v>118.506</v>
      </c>
      <c r="M84" s="2">
        <f t="shared" ca="1" si="9"/>
        <v>119.13800000000001</v>
      </c>
      <c r="N84" s="2">
        <f t="shared" ca="1" si="9"/>
        <v>119.91200000000001</v>
      </c>
    </row>
    <row r="85" spans="1:14" x14ac:dyDescent="0.25">
      <c r="A85" s="20">
        <v>13.097</v>
      </c>
      <c r="B85" s="21">
        <v>70.197999999999993</v>
      </c>
      <c r="C85" s="21">
        <v>123.21299999999999</v>
      </c>
      <c r="D85" s="22">
        <v>9.9903000000000006E-2</v>
      </c>
      <c r="F85" s="1">
        <f t="shared" ref="F85:F148" si="10">(G86-G84)/2</f>
        <v>0.20049999999999812</v>
      </c>
      <c r="G85" s="3">
        <f t="shared" si="8"/>
        <v>-1.2020000000000124</v>
      </c>
      <c r="H85" s="2">
        <f t="shared" ca="1" si="9"/>
        <v>123.21299999999999</v>
      </c>
      <c r="I85" s="2">
        <f t="shared" ca="1" si="9"/>
        <v>122.306</v>
      </c>
      <c r="J85" s="2">
        <f t="shared" ca="1" si="9"/>
        <v>121.80500000000001</v>
      </c>
      <c r="K85" s="2">
        <f t="shared" ca="1" si="9"/>
        <v>121.717</v>
      </c>
      <c r="L85" s="2">
        <f t="shared" ca="1" si="9"/>
        <v>122.051</v>
      </c>
      <c r="M85" s="2">
        <f t="shared" ca="1" si="9"/>
        <v>122.887</v>
      </c>
      <c r="N85" s="2">
        <f t="shared" ca="1" si="9"/>
        <v>123.663</v>
      </c>
    </row>
    <row r="86" spans="1:14" x14ac:dyDescent="0.25">
      <c r="A86" s="20">
        <v>13.097</v>
      </c>
      <c r="B86" s="21">
        <v>70.397999999999996</v>
      </c>
      <c r="C86" s="21">
        <v>125.98099999999999</v>
      </c>
      <c r="D86" s="22">
        <v>9.9898000000000001E-2</v>
      </c>
      <c r="F86" s="1">
        <f t="shared" si="10"/>
        <v>0.19850000000000279</v>
      </c>
      <c r="G86" s="3">
        <f t="shared" si="8"/>
        <v>-1.0020000000000095</v>
      </c>
      <c r="H86" s="2">
        <f t="shared" ca="1" si="9"/>
        <v>125.98099999999999</v>
      </c>
      <c r="I86" s="2">
        <f t="shared" ca="1" si="9"/>
        <v>125.258</v>
      </c>
      <c r="J86" s="2">
        <f t="shared" ca="1" si="9"/>
        <v>124.79900000000001</v>
      </c>
      <c r="K86" s="2">
        <f t="shared" ca="1" si="9"/>
        <v>124.596</v>
      </c>
      <c r="L86" s="2">
        <f t="shared" ca="1" si="9"/>
        <v>124.884</v>
      </c>
      <c r="M86" s="2">
        <f t="shared" ca="1" si="9"/>
        <v>125.59</v>
      </c>
      <c r="N86" s="2">
        <f t="shared" ca="1" si="9"/>
        <v>126.379</v>
      </c>
    </row>
    <row r="87" spans="1:14" x14ac:dyDescent="0.25">
      <c r="A87" s="20">
        <v>13.097</v>
      </c>
      <c r="B87" s="21">
        <v>70.594999999999999</v>
      </c>
      <c r="C87" s="21">
        <v>128.36199999999999</v>
      </c>
      <c r="D87" s="22">
        <v>9.9901000000000004E-2</v>
      </c>
      <c r="F87" s="1">
        <f t="shared" si="10"/>
        <v>0.19900000000000517</v>
      </c>
      <c r="G87" s="3">
        <f t="shared" si="8"/>
        <v>-0.80500000000000682</v>
      </c>
      <c r="H87" s="2">
        <f t="shared" ca="1" si="9"/>
        <v>128.36199999999999</v>
      </c>
      <c r="I87" s="2">
        <f t="shared" ca="1" si="9"/>
        <v>127.762</v>
      </c>
      <c r="J87" s="2">
        <f t="shared" ca="1" si="9"/>
        <v>127.367</v>
      </c>
      <c r="K87" s="2">
        <f t="shared" ca="1" si="9"/>
        <v>127.129</v>
      </c>
      <c r="L87" s="2">
        <f t="shared" ca="1" si="9"/>
        <v>126.98099999999999</v>
      </c>
      <c r="M87" s="2">
        <f t="shared" ca="1" si="9"/>
        <v>127.916</v>
      </c>
      <c r="N87" s="2">
        <f t="shared" ca="1" si="9"/>
        <v>128.23500000000001</v>
      </c>
    </row>
    <row r="88" spans="1:14" x14ac:dyDescent="0.25">
      <c r="A88" s="20">
        <v>13.097</v>
      </c>
      <c r="B88" s="21">
        <v>70.796000000000006</v>
      </c>
      <c r="C88" s="21">
        <v>129.899</v>
      </c>
      <c r="D88" s="22">
        <v>9.9897E-2</v>
      </c>
      <c r="F88" s="1">
        <f t="shared" si="10"/>
        <v>0.2015000000000029</v>
      </c>
      <c r="G88" s="3">
        <f t="shared" si="8"/>
        <v>-0.6039999999999992</v>
      </c>
      <c r="H88" s="2">
        <f t="shared" ca="1" si="9"/>
        <v>129.899</v>
      </c>
      <c r="I88" s="2">
        <f t="shared" ca="1" si="9"/>
        <v>129.137</v>
      </c>
      <c r="J88" s="2">
        <f t="shared" ca="1" si="9"/>
        <v>128.839</v>
      </c>
      <c r="K88" s="2">
        <f t="shared" ca="1" si="9"/>
        <v>128.71799999999999</v>
      </c>
      <c r="L88" s="2">
        <f t="shared" ca="1" si="9"/>
        <v>128.75399999999999</v>
      </c>
      <c r="M88" s="2">
        <f t="shared" ca="1" si="9"/>
        <v>129.39500000000001</v>
      </c>
      <c r="N88" s="2">
        <f t="shared" ca="1" si="9"/>
        <v>129.977</v>
      </c>
    </row>
    <row r="89" spans="1:14" x14ac:dyDescent="0.25">
      <c r="A89" s="20">
        <v>13.097</v>
      </c>
      <c r="B89" s="21">
        <v>70.998000000000005</v>
      </c>
      <c r="C89" s="21">
        <v>131.14400000000001</v>
      </c>
      <c r="D89" s="22">
        <v>9.9902000000000005E-2</v>
      </c>
      <c r="F89" s="1">
        <f t="shared" si="10"/>
        <v>0.20099999999999341</v>
      </c>
      <c r="G89" s="3">
        <f t="shared" si="8"/>
        <v>-0.40200000000000102</v>
      </c>
      <c r="H89" s="2">
        <f t="shared" ca="1" si="9"/>
        <v>131.14400000000001</v>
      </c>
      <c r="I89" s="2">
        <f t="shared" ca="1" si="9"/>
        <v>130.45099999999999</v>
      </c>
      <c r="J89" s="2">
        <f t="shared" ca="1" si="9"/>
        <v>130.18</v>
      </c>
      <c r="K89" s="2">
        <f t="shared" ca="1" si="9"/>
        <v>130.113</v>
      </c>
      <c r="L89" s="2">
        <f t="shared" ca="1" si="9"/>
        <v>130.23400000000001</v>
      </c>
      <c r="M89" s="2">
        <f t="shared" ca="1" si="9"/>
        <v>130.74</v>
      </c>
      <c r="N89" s="2">
        <f t="shared" ca="1" si="9"/>
        <v>131.44</v>
      </c>
    </row>
    <row r="90" spans="1:14" x14ac:dyDescent="0.25">
      <c r="A90" s="20">
        <v>13.097</v>
      </c>
      <c r="B90" s="21">
        <v>71.197999999999993</v>
      </c>
      <c r="C90" s="21">
        <v>131.535</v>
      </c>
      <c r="D90" s="22">
        <v>9.9890999999999994E-2</v>
      </c>
      <c r="F90" s="1">
        <f t="shared" si="10"/>
        <v>0.19899999999999807</v>
      </c>
      <c r="G90" s="3">
        <f t="shared" si="8"/>
        <v>-0.20200000000001239</v>
      </c>
      <c r="H90" s="2">
        <f t="shared" ca="1" si="9"/>
        <v>131.535</v>
      </c>
      <c r="I90" s="2">
        <f t="shared" ca="1" si="9"/>
        <v>130.90799999999999</v>
      </c>
      <c r="J90" s="2">
        <f t="shared" ca="1" si="9"/>
        <v>130.6</v>
      </c>
      <c r="K90" s="2">
        <f t="shared" ca="1" si="9"/>
        <v>130.57300000000001</v>
      </c>
      <c r="L90" s="2">
        <f t="shared" ca="1" si="9"/>
        <v>130.71700000000001</v>
      </c>
      <c r="M90" s="2">
        <f t="shared" ca="1" si="9"/>
        <v>131.19200000000001</v>
      </c>
      <c r="N90" s="2">
        <f t="shared" ca="1" si="9"/>
        <v>131.9</v>
      </c>
    </row>
    <row r="91" spans="1:14" x14ac:dyDescent="0.25">
      <c r="A91" s="20">
        <v>13.097</v>
      </c>
      <c r="B91" s="21">
        <v>71.396000000000001</v>
      </c>
      <c r="C91" s="21">
        <v>131.804</v>
      </c>
      <c r="D91" s="22">
        <v>9.9902000000000005E-2</v>
      </c>
      <c r="F91" s="1">
        <f t="shared" si="10"/>
        <v>0.19950000000000045</v>
      </c>
      <c r="G91" s="3">
        <f t="shared" si="8"/>
        <v>-4.0000000000048885E-3</v>
      </c>
      <c r="H91" s="2">
        <f t="shared" ca="1" si="9"/>
        <v>131.804</v>
      </c>
      <c r="I91" s="2">
        <f t="shared" ca="1" si="9"/>
        <v>131.20400000000001</v>
      </c>
      <c r="J91" s="2">
        <f t="shared" ca="1" si="9"/>
        <v>130.928</v>
      </c>
      <c r="K91" s="2">
        <f t="shared" ca="1" si="9"/>
        <v>130.887</v>
      </c>
      <c r="L91" s="2">
        <f t="shared" ca="1" si="9"/>
        <v>131.054</v>
      </c>
      <c r="M91" s="2">
        <f t="shared" ca="1" si="9"/>
        <v>131.52600000000001</v>
      </c>
      <c r="N91" s="2">
        <f t="shared" ca="1" si="9"/>
        <v>132.23400000000001</v>
      </c>
    </row>
    <row r="92" spans="1:14" x14ac:dyDescent="0.25">
      <c r="A92" s="20">
        <v>13.097</v>
      </c>
      <c r="B92" s="21">
        <v>71.596999999999994</v>
      </c>
      <c r="C92" s="21">
        <v>131.71899999999999</v>
      </c>
      <c r="D92" s="22">
        <v>9.9904000000000007E-2</v>
      </c>
      <c r="F92" s="1">
        <f t="shared" si="10"/>
        <v>0.2015000000000029</v>
      </c>
      <c r="G92" s="3">
        <f t="shared" si="8"/>
        <v>0.19699999999998852</v>
      </c>
      <c r="H92" s="2">
        <f t="shared" ca="1" si="9"/>
        <v>131.71899999999999</v>
      </c>
      <c r="I92" s="2">
        <f t="shared" ca="1" si="9"/>
        <v>131.13999999999999</v>
      </c>
      <c r="J92" s="2">
        <f t="shared" ca="1" si="9"/>
        <v>130.87700000000001</v>
      </c>
      <c r="K92" s="2">
        <f t="shared" ca="1" si="9"/>
        <v>130.84299999999999</v>
      </c>
      <c r="L92" s="2">
        <f t="shared" ca="1" si="9"/>
        <v>131.00399999999999</v>
      </c>
      <c r="M92" s="2">
        <f t="shared" ca="1" si="9"/>
        <v>131.506</v>
      </c>
      <c r="N92" s="2">
        <f t="shared" ca="1" si="9"/>
        <v>132.214</v>
      </c>
    </row>
    <row r="93" spans="1:14" x14ac:dyDescent="0.25">
      <c r="A93" s="20">
        <v>13.097</v>
      </c>
      <c r="B93" s="21">
        <v>71.799000000000007</v>
      </c>
      <c r="C93" s="21">
        <v>131.17099999999999</v>
      </c>
      <c r="D93" s="22">
        <v>9.9904999999999994E-2</v>
      </c>
      <c r="F93" s="1">
        <f t="shared" si="10"/>
        <v>0.20100000000000051</v>
      </c>
      <c r="G93" s="3">
        <f t="shared" si="8"/>
        <v>0.39900000000000091</v>
      </c>
      <c r="H93" s="2">
        <f t="shared" ca="1" si="9"/>
        <v>131.17099999999999</v>
      </c>
      <c r="I93" s="2">
        <f t="shared" ca="1" si="9"/>
        <v>130.648</v>
      </c>
      <c r="J93" s="2">
        <f t="shared" ca="1" si="9"/>
        <v>130.38300000000001</v>
      </c>
      <c r="K93" s="2">
        <f t="shared" ca="1" si="9"/>
        <v>130.30199999999999</v>
      </c>
      <c r="L93" s="2">
        <f t="shared" ca="1" si="9"/>
        <v>130.536</v>
      </c>
      <c r="M93" s="2">
        <f t="shared" ca="1" si="9"/>
        <v>131.05199999999999</v>
      </c>
      <c r="N93" s="2">
        <f t="shared" ca="1" si="9"/>
        <v>131.733</v>
      </c>
    </row>
    <row r="94" spans="1:14" x14ac:dyDescent="0.25">
      <c r="A94" s="20">
        <v>13.097</v>
      </c>
      <c r="B94" s="21">
        <v>71.998999999999995</v>
      </c>
      <c r="C94" s="21">
        <v>129.64500000000001</v>
      </c>
      <c r="D94" s="22">
        <v>9.9902000000000005E-2</v>
      </c>
      <c r="F94" s="1">
        <f t="shared" si="10"/>
        <v>0.19899999999999807</v>
      </c>
      <c r="G94" s="3">
        <f t="shared" si="8"/>
        <v>0.59899999999998954</v>
      </c>
      <c r="H94" s="2">
        <f t="shared" ca="1" si="9"/>
        <v>129.64500000000001</v>
      </c>
      <c r="I94" s="2">
        <f t="shared" ca="1" si="9"/>
        <v>129.06899999999999</v>
      </c>
      <c r="J94" s="2">
        <f t="shared" ca="1" si="9"/>
        <v>128.77199999999999</v>
      </c>
      <c r="K94" s="2">
        <f t="shared" ca="1" si="9"/>
        <v>128.83699999999999</v>
      </c>
      <c r="L94" s="2">
        <f t="shared" ca="1" si="9"/>
        <v>128.93199999999999</v>
      </c>
      <c r="M94" s="2">
        <f t="shared" ca="1" si="9"/>
        <v>129.57599999999999</v>
      </c>
      <c r="N94" s="2">
        <f t="shared" ca="1" si="9"/>
        <v>130.26499999999999</v>
      </c>
    </row>
    <row r="95" spans="1:14" x14ac:dyDescent="0.25">
      <c r="A95" s="20">
        <v>13.097</v>
      </c>
      <c r="B95" s="21">
        <v>72.197000000000003</v>
      </c>
      <c r="C95" s="21">
        <v>127.867</v>
      </c>
      <c r="D95" s="22">
        <v>9.9903000000000006E-2</v>
      </c>
      <c r="F95" s="1">
        <f t="shared" si="10"/>
        <v>0.19950000000000045</v>
      </c>
      <c r="G95" s="3">
        <f t="shared" si="8"/>
        <v>0.79699999999999704</v>
      </c>
      <c r="H95" s="2">
        <f t="shared" ca="1" si="9"/>
        <v>127.867</v>
      </c>
      <c r="I95" s="2">
        <f t="shared" ca="1" si="9"/>
        <v>127.33499999999999</v>
      </c>
      <c r="J95" s="2">
        <f t="shared" ca="1" si="9"/>
        <v>127.02800000000001</v>
      </c>
      <c r="K95" s="2">
        <f t="shared" ca="1" si="9"/>
        <v>127.158</v>
      </c>
      <c r="L95" s="2">
        <f t="shared" ca="1" si="9"/>
        <v>127.256</v>
      </c>
      <c r="M95" s="2">
        <f t="shared" ca="1" si="9"/>
        <v>127.81699999999999</v>
      </c>
      <c r="N95" s="2">
        <f t="shared" ca="1" si="9"/>
        <v>128.50200000000001</v>
      </c>
    </row>
    <row r="96" spans="1:14" x14ac:dyDescent="0.25">
      <c r="A96" s="20">
        <v>13.097</v>
      </c>
      <c r="B96" s="21">
        <v>72.397999999999996</v>
      </c>
      <c r="C96" s="21">
        <v>125.283</v>
      </c>
      <c r="D96" s="22">
        <v>9.9904000000000007E-2</v>
      </c>
      <c r="F96" s="1">
        <f t="shared" si="10"/>
        <v>0.20100000000000051</v>
      </c>
      <c r="G96" s="3">
        <f t="shared" si="8"/>
        <v>0.99799999999999045</v>
      </c>
      <c r="H96" s="2">
        <f t="shared" ca="1" si="9"/>
        <v>125.283</v>
      </c>
      <c r="I96" s="2">
        <f t="shared" ca="1" si="9"/>
        <v>124.7</v>
      </c>
      <c r="J96" s="2">
        <f t="shared" ca="1" si="9"/>
        <v>124.459</v>
      </c>
      <c r="K96" s="2">
        <f t="shared" ca="1" si="9"/>
        <v>124.419</v>
      </c>
      <c r="L96" s="2">
        <f t="shared" ca="1" si="9"/>
        <v>124.691</v>
      </c>
      <c r="M96" s="2">
        <f t="shared" ca="1" si="9"/>
        <v>125.247</v>
      </c>
      <c r="N96" s="2">
        <f t="shared" ca="1" si="9"/>
        <v>125.729</v>
      </c>
    </row>
    <row r="97" spans="1:14" x14ac:dyDescent="0.25">
      <c r="A97" s="20">
        <v>13.097</v>
      </c>
      <c r="B97" s="21">
        <v>72.599000000000004</v>
      </c>
      <c r="C97" s="21">
        <v>122.22799999999999</v>
      </c>
      <c r="D97" s="22">
        <v>9.9895999999999999E-2</v>
      </c>
      <c r="F97" s="1">
        <f t="shared" si="10"/>
        <v>0.20000000000000284</v>
      </c>
      <c r="G97" s="3">
        <f t="shared" si="8"/>
        <v>1.1989999999999981</v>
      </c>
      <c r="H97" s="2">
        <f t="shared" ca="1" si="9"/>
        <v>122.22799999999999</v>
      </c>
      <c r="I97" s="2">
        <f t="shared" ca="1" si="9"/>
        <v>121.726</v>
      </c>
      <c r="J97" s="2">
        <f t="shared" ca="1" si="9"/>
        <v>121.461</v>
      </c>
      <c r="K97" s="2">
        <f t="shared" ca="1" si="9"/>
        <v>121.41200000000001</v>
      </c>
      <c r="L97" s="2">
        <f t="shared" ca="1" si="9"/>
        <v>121.803</v>
      </c>
      <c r="M97" s="2">
        <f t="shared" ca="1" si="9"/>
        <v>122.291</v>
      </c>
      <c r="N97" s="2">
        <f t="shared" ca="1" si="9"/>
        <v>123.075</v>
      </c>
    </row>
    <row r="98" spans="1:14" x14ac:dyDescent="0.25">
      <c r="A98" s="20">
        <v>13.097</v>
      </c>
      <c r="B98" s="21">
        <v>72.798000000000002</v>
      </c>
      <c r="C98" s="21">
        <v>118.35899999999999</v>
      </c>
      <c r="D98" s="22">
        <v>9.9895999999999999E-2</v>
      </c>
      <c r="F98" s="1">
        <f t="shared" si="10"/>
        <v>0.1980000000000004</v>
      </c>
      <c r="G98" s="3">
        <f t="shared" si="8"/>
        <v>1.3979999999999961</v>
      </c>
      <c r="H98" s="2">
        <f t="shared" ca="1" si="9"/>
        <v>118.35899999999999</v>
      </c>
      <c r="I98" s="2">
        <f t="shared" ca="1" si="9"/>
        <v>117.79900000000001</v>
      </c>
      <c r="J98" s="2">
        <f t="shared" ca="1" si="9"/>
        <v>118.009</v>
      </c>
      <c r="K98" s="2">
        <f t="shared" ca="1" si="9"/>
        <v>117.67700000000001</v>
      </c>
      <c r="L98" s="2">
        <f t="shared" ca="1" si="9"/>
        <v>117.99</v>
      </c>
      <c r="M98" s="2">
        <f t="shared" ca="1" si="9"/>
        <v>118.417</v>
      </c>
      <c r="N98" s="2">
        <f t="shared" ca="1" si="9"/>
        <v>119.438</v>
      </c>
    </row>
    <row r="99" spans="1:14" x14ac:dyDescent="0.25">
      <c r="A99" s="20">
        <v>13.097</v>
      </c>
      <c r="B99" s="21">
        <v>72.995000000000005</v>
      </c>
      <c r="C99" s="21">
        <v>114.499</v>
      </c>
      <c r="D99" s="22">
        <v>9.9892999999999996E-2</v>
      </c>
      <c r="F99" s="1">
        <f t="shared" si="10"/>
        <v>0.19899999999999807</v>
      </c>
      <c r="G99" s="3">
        <f t="shared" si="8"/>
        <v>1.5949999999999989</v>
      </c>
      <c r="H99" s="2">
        <f t="shared" ca="1" si="9"/>
        <v>114.499</v>
      </c>
      <c r="I99" s="2">
        <f t="shared" ca="1" si="9"/>
        <v>113.877</v>
      </c>
      <c r="J99" s="2">
        <f t="shared" ca="1" si="9"/>
        <v>113.599</v>
      </c>
      <c r="K99" s="2">
        <f t="shared" ca="1" si="9"/>
        <v>113.248</v>
      </c>
      <c r="L99" s="2">
        <f t="shared" ca="1" si="9"/>
        <v>113.595</v>
      </c>
      <c r="M99" s="2">
        <f t="shared" ca="1" si="9"/>
        <v>114.346</v>
      </c>
      <c r="N99" s="2">
        <f t="shared" ca="1" si="9"/>
        <v>115.556</v>
      </c>
    </row>
    <row r="100" spans="1:14" x14ac:dyDescent="0.25">
      <c r="A100" s="20">
        <v>13.097</v>
      </c>
      <c r="B100" s="21">
        <v>73.195999999999998</v>
      </c>
      <c r="C100" s="21">
        <v>109.357</v>
      </c>
      <c r="D100" s="22">
        <v>9.9891999999999995E-2</v>
      </c>
      <c r="F100" s="1">
        <f t="shared" si="10"/>
        <v>0.20149999999999579</v>
      </c>
      <c r="G100" s="3">
        <f t="shared" si="8"/>
        <v>1.7959999999999923</v>
      </c>
      <c r="H100" s="2">
        <f t="shared" ca="1" si="9"/>
        <v>109.357</v>
      </c>
      <c r="I100" s="2">
        <f t="shared" ca="1" si="9"/>
        <v>108.809</v>
      </c>
      <c r="J100" s="2">
        <f t="shared" ca="1" si="9"/>
        <v>108.518</v>
      </c>
      <c r="K100" s="2">
        <f t="shared" ca="1" si="9"/>
        <v>108.70399999999999</v>
      </c>
      <c r="L100" s="2">
        <f t="shared" ca="1" si="9"/>
        <v>108.756</v>
      </c>
      <c r="M100" s="2">
        <f t="shared" ca="1" si="9"/>
        <v>109.375</v>
      </c>
      <c r="N100" s="2">
        <f t="shared" ca="1" si="9"/>
        <v>110.26300000000001</v>
      </c>
    </row>
    <row r="101" spans="1:14" x14ac:dyDescent="0.25">
      <c r="A101" s="20">
        <v>13.097</v>
      </c>
      <c r="B101" s="21">
        <v>73.397999999999996</v>
      </c>
      <c r="C101" s="21">
        <v>103.816</v>
      </c>
      <c r="D101" s="22">
        <v>9.9903000000000006E-2</v>
      </c>
      <c r="F101" s="1">
        <f t="shared" si="10"/>
        <v>0.2015000000000029</v>
      </c>
      <c r="G101" s="3">
        <f t="shared" si="8"/>
        <v>1.9979999999999905</v>
      </c>
      <c r="H101" s="2">
        <f t="shared" ca="1" si="9"/>
        <v>103.816</v>
      </c>
      <c r="I101" s="2">
        <f t="shared" ca="1" si="9"/>
        <v>103.47199999999999</v>
      </c>
      <c r="J101" s="2">
        <f t="shared" ca="1" si="9"/>
        <v>103.63800000000001</v>
      </c>
      <c r="K101" s="2">
        <f t="shared" ca="1" si="9"/>
        <v>103.557</v>
      </c>
      <c r="L101" s="2">
        <f t="shared" ca="1" si="9"/>
        <v>103.504</v>
      </c>
      <c r="M101" s="2">
        <f t="shared" ca="1" si="9"/>
        <v>103.955</v>
      </c>
      <c r="N101" s="2">
        <f t="shared" ca="1" si="9"/>
        <v>104.754</v>
      </c>
    </row>
    <row r="102" spans="1:14" x14ac:dyDescent="0.25">
      <c r="A102" s="20">
        <v>13.097</v>
      </c>
      <c r="B102" s="21">
        <v>73.599000000000004</v>
      </c>
      <c r="C102" s="21">
        <v>98.003</v>
      </c>
      <c r="D102" s="22">
        <v>9.9897E-2</v>
      </c>
      <c r="F102" s="1">
        <f t="shared" si="10"/>
        <v>0.19950000000000045</v>
      </c>
      <c r="G102" s="3">
        <f t="shared" si="8"/>
        <v>2.1989999999999981</v>
      </c>
      <c r="H102" s="2">
        <f t="shared" ca="1" si="9"/>
        <v>98.003</v>
      </c>
      <c r="I102" s="2">
        <f t="shared" ca="1" si="9"/>
        <v>97.557000000000002</v>
      </c>
      <c r="J102" s="2">
        <f t="shared" ca="1" si="9"/>
        <v>97.686000000000007</v>
      </c>
      <c r="K102" s="2">
        <f t="shared" ca="1" si="9"/>
        <v>97.766000000000005</v>
      </c>
      <c r="L102" s="2">
        <f t="shared" ca="1" si="9"/>
        <v>97.989000000000004</v>
      </c>
      <c r="M102" s="2">
        <f t="shared" ca="1" si="9"/>
        <v>98.027000000000001</v>
      </c>
      <c r="N102" s="2">
        <f t="shared" ca="1" si="9"/>
        <v>98.873999999999995</v>
      </c>
    </row>
    <row r="103" spans="1:14" x14ac:dyDescent="0.25">
      <c r="A103" s="20">
        <v>13.097</v>
      </c>
      <c r="B103" s="21">
        <v>73.796999999999997</v>
      </c>
      <c r="C103" s="21">
        <v>91.995999999999995</v>
      </c>
      <c r="D103" s="22">
        <v>9.9897E-2</v>
      </c>
      <c r="F103" s="1">
        <f t="shared" si="10"/>
        <v>0.19899999999999807</v>
      </c>
      <c r="G103" s="3">
        <f t="shared" si="8"/>
        <v>2.3969999999999914</v>
      </c>
      <c r="H103" s="2">
        <f t="shared" ca="1" si="9"/>
        <v>91.995999999999995</v>
      </c>
      <c r="I103" s="2">
        <f t="shared" ca="1" si="9"/>
        <v>91.38</v>
      </c>
      <c r="J103" s="2">
        <f t="shared" ca="1" si="9"/>
        <v>91.566000000000003</v>
      </c>
      <c r="K103" s="2">
        <f t="shared" ca="1" si="9"/>
        <v>91.634</v>
      </c>
      <c r="L103" s="2">
        <f t="shared" ca="1" si="9"/>
        <v>91.891000000000005</v>
      </c>
      <c r="M103" s="2">
        <f t="shared" ca="1" si="9"/>
        <v>91.906999999999996</v>
      </c>
      <c r="N103" s="2">
        <f t="shared" ca="1" si="9"/>
        <v>92.322000000000003</v>
      </c>
    </row>
    <row r="104" spans="1:14" x14ac:dyDescent="0.25">
      <c r="A104" s="20">
        <v>13.097</v>
      </c>
      <c r="B104" s="21">
        <v>73.997</v>
      </c>
      <c r="C104" s="21">
        <v>85.113</v>
      </c>
      <c r="D104" s="22">
        <v>9.9895999999999999E-2</v>
      </c>
      <c r="F104" s="1">
        <f t="shared" si="10"/>
        <v>0.20100000000000051</v>
      </c>
      <c r="G104" s="3">
        <f t="shared" si="8"/>
        <v>2.5969999999999942</v>
      </c>
      <c r="H104" s="2">
        <f t="shared" ca="1" si="9"/>
        <v>85.113</v>
      </c>
      <c r="I104" s="2">
        <f t="shared" ca="1" si="9"/>
        <v>85.192999999999998</v>
      </c>
      <c r="J104" s="2">
        <f t="shared" ca="1" si="9"/>
        <v>84.835999999999999</v>
      </c>
      <c r="K104" s="2">
        <f t="shared" ca="1" si="9"/>
        <v>85.201999999999998</v>
      </c>
      <c r="L104" s="2">
        <f t="shared" ca="1" si="9"/>
        <v>85.066999999999993</v>
      </c>
      <c r="M104" s="2">
        <f t="shared" ca="1" si="9"/>
        <v>85.216999999999999</v>
      </c>
      <c r="N104" s="2">
        <f t="shared" ca="1" si="9"/>
        <v>85.856999999999999</v>
      </c>
    </row>
    <row r="105" spans="1:14" x14ac:dyDescent="0.25">
      <c r="A105" s="20">
        <v>13.097</v>
      </c>
      <c r="B105" s="21">
        <v>74.198999999999998</v>
      </c>
      <c r="C105" s="21">
        <v>78.257999999999996</v>
      </c>
      <c r="D105" s="22">
        <v>9.9900000000000003E-2</v>
      </c>
      <c r="F105" s="1">
        <f t="shared" si="10"/>
        <v>0.20100000000000051</v>
      </c>
      <c r="G105" s="3">
        <f t="shared" si="8"/>
        <v>2.7989999999999924</v>
      </c>
      <c r="H105" s="2">
        <f t="shared" ca="1" si="9"/>
        <v>78.257999999999996</v>
      </c>
      <c r="I105" s="2">
        <f t="shared" ca="1" si="9"/>
        <v>78.463999999999999</v>
      </c>
      <c r="J105" s="2">
        <f t="shared" ca="1" si="9"/>
        <v>78.164000000000001</v>
      </c>
      <c r="K105" s="2">
        <f t="shared" ca="1" si="9"/>
        <v>78.655000000000001</v>
      </c>
      <c r="L105" s="2">
        <f t="shared" ca="1" si="9"/>
        <v>78.456999999999994</v>
      </c>
      <c r="M105" s="2">
        <f t="shared" ca="1" si="9"/>
        <v>78.656000000000006</v>
      </c>
      <c r="N105" s="2">
        <f t="shared" ca="1" si="9"/>
        <v>78.558999999999997</v>
      </c>
    </row>
    <row r="106" spans="1:14" x14ac:dyDescent="0.25">
      <c r="A106" s="20">
        <v>13.097</v>
      </c>
      <c r="B106" s="21">
        <v>74.399000000000001</v>
      </c>
      <c r="C106" s="21">
        <v>71.45</v>
      </c>
      <c r="D106" s="22">
        <v>9.9902000000000005E-2</v>
      </c>
      <c r="F106" s="1">
        <f t="shared" si="10"/>
        <v>0.19899999999999807</v>
      </c>
      <c r="G106" s="3">
        <f t="shared" si="8"/>
        <v>2.9989999999999952</v>
      </c>
      <c r="H106" s="2">
        <f t="shared" ca="1" si="9"/>
        <v>71.45</v>
      </c>
      <c r="I106" s="2">
        <f t="shared" ca="1" si="9"/>
        <v>71.247</v>
      </c>
      <c r="J106" s="2">
        <f t="shared" ca="1" si="9"/>
        <v>71.954999999999998</v>
      </c>
      <c r="K106" s="2">
        <f t="shared" ca="1" si="9"/>
        <v>71.64</v>
      </c>
      <c r="L106" s="2">
        <f t="shared" ca="1" si="9"/>
        <v>71.935000000000002</v>
      </c>
      <c r="M106" s="2">
        <f t="shared" ca="1" si="9"/>
        <v>71.587999999999994</v>
      </c>
      <c r="N106" s="2">
        <f t="shared" ca="1" si="9"/>
        <v>71.703999999999994</v>
      </c>
    </row>
    <row r="107" spans="1:14" x14ac:dyDescent="0.25">
      <c r="A107" s="20">
        <v>13.097</v>
      </c>
      <c r="B107" s="21">
        <v>74.596999999999994</v>
      </c>
      <c r="C107" s="21">
        <v>64.84</v>
      </c>
      <c r="D107" s="22">
        <v>9.9899000000000002E-2</v>
      </c>
      <c r="F107" s="1">
        <f t="shared" si="10"/>
        <v>0.19950000000000045</v>
      </c>
      <c r="G107" s="3">
        <f t="shared" si="8"/>
        <v>3.1969999999999885</v>
      </c>
      <c r="H107" s="2">
        <f t="shared" ca="1" si="9"/>
        <v>64.84</v>
      </c>
      <c r="I107" s="2">
        <f t="shared" ca="1" si="9"/>
        <v>65.143000000000001</v>
      </c>
      <c r="J107" s="2">
        <f t="shared" ca="1" si="9"/>
        <v>65.513000000000005</v>
      </c>
      <c r="K107" s="2">
        <f t="shared" ca="1" si="9"/>
        <v>65.320999999999998</v>
      </c>
      <c r="L107" s="2">
        <f t="shared" ca="1" si="9"/>
        <v>65.552000000000007</v>
      </c>
      <c r="M107" s="2">
        <f t="shared" ca="1" si="9"/>
        <v>65.021000000000001</v>
      </c>
      <c r="N107" s="2">
        <f t="shared" ca="1" si="9"/>
        <v>64.765000000000001</v>
      </c>
    </row>
    <row r="108" spans="1:14" x14ac:dyDescent="0.25">
      <c r="A108" s="20">
        <v>13.097</v>
      </c>
      <c r="B108" s="21">
        <v>74.798000000000002</v>
      </c>
      <c r="C108" s="21">
        <v>58.121000000000002</v>
      </c>
      <c r="D108" s="22">
        <v>9.9897E-2</v>
      </c>
      <c r="F108" s="1">
        <f t="shared" si="10"/>
        <v>0.20100000000000051</v>
      </c>
      <c r="G108" s="3">
        <f t="shared" si="8"/>
        <v>3.3979999999999961</v>
      </c>
      <c r="H108" s="2">
        <f t="shared" ca="1" si="9"/>
        <v>58.121000000000002</v>
      </c>
      <c r="I108" s="2">
        <f t="shared" ca="1" si="9"/>
        <v>58.689</v>
      </c>
      <c r="J108" s="2">
        <f t="shared" ca="1" si="9"/>
        <v>58.545999999999999</v>
      </c>
      <c r="K108" s="2">
        <f t="shared" ca="1" si="9"/>
        <v>58.978000000000002</v>
      </c>
      <c r="L108" s="2">
        <f t="shared" ca="1" si="9"/>
        <v>58.581000000000003</v>
      </c>
      <c r="M108" s="2">
        <f t="shared" ca="1" si="9"/>
        <v>58.685000000000002</v>
      </c>
      <c r="N108" s="2">
        <f t="shared" ca="1" si="9"/>
        <v>58.036000000000001</v>
      </c>
    </row>
    <row r="109" spans="1:14" x14ac:dyDescent="0.25">
      <c r="A109" s="20">
        <v>13.097</v>
      </c>
      <c r="B109" s="21">
        <v>74.998999999999995</v>
      </c>
      <c r="C109" s="21">
        <v>51.692</v>
      </c>
      <c r="D109" s="22">
        <v>9.9903000000000006E-2</v>
      </c>
      <c r="F109" s="1">
        <f t="shared" si="10"/>
        <v>0.20049999999999812</v>
      </c>
      <c r="G109" s="3">
        <f t="shared" si="8"/>
        <v>3.5989999999999895</v>
      </c>
      <c r="H109" s="2">
        <f t="shared" ca="1" si="9"/>
        <v>51.692</v>
      </c>
      <c r="I109" s="2">
        <f t="shared" ca="1" si="9"/>
        <v>52.475000000000001</v>
      </c>
      <c r="J109" s="2">
        <f t="shared" ca="1" si="9"/>
        <v>52.587000000000003</v>
      </c>
      <c r="K109" s="2">
        <f t="shared" ca="1" si="9"/>
        <v>52.734000000000002</v>
      </c>
      <c r="L109" s="2">
        <f t="shared" ca="1" si="9"/>
        <v>52.707000000000001</v>
      </c>
      <c r="M109" s="2">
        <f t="shared" ca="1" si="9"/>
        <v>52.51</v>
      </c>
      <c r="N109" s="2">
        <f t="shared" ca="1" si="9"/>
        <v>51.802</v>
      </c>
    </row>
    <row r="110" spans="1:14" x14ac:dyDescent="0.25">
      <c r="A110" s="20">
        <v>13.097</v>
      </c>
      <c r="B110" s="21">
        <v>75.198999999999998</v>
      </c>
      <c r="C110" s="21">
        <v>46.26</v>
      </c>
      <c r="D110" s="22">
        <v>9.9904999999999994E-2</v>
      </c>
      <c r="F110" s="1">
        <f t="shared" si="10"/>
        <v>0.1980000000000004</v>
      </c>
      <c r="G110" s="3">
        <f t="shared" si="8"/>
        <v>3.7989999999999924</v>
      </c>
      <c r="H110" s="2">
        <f t="shared" ca="1" si="9"/>
        <v>46.26</v>
      </c>
      <c r="I110" s="2">
        <f t="shared" ca="1" si="9"/>
        <v>46.832999999999998</v>
      </c>
      <c r="J110" s="2">
        <f t="shared" ca="1" si="9"/>
        <v>46.899000000000001</v>
      </c>
      <c r="K110" s="2">
        <f t="shared" ca="1" si="9"/>
        <v>47.14</v>
      </c>
      <c r="L110" s="2">
        <f t="shared" ca="1" si="9"/>
        <v>46.823999999999998</v>
      </c>
      <c r="M110" s="2">
        <f t="shared" ca="1" si="9"/>
        <v>46.707999999999998</v>
      </c>
      <c r="N110" s="2">
        <f t="shared" ca="1" si="9"/>
        <v>45.814999999999998</v>
      </c>
    </row>
    <row r="111" spans="1:14" x14ac:dyDescent="0.25">
      <c r="A111" s="20">
        <v>13.097</v>
      </c>
      <c r="B111" s="21">
        <v>75.394999999999996</v>
      </c>
      <c r="C111" s="21">
        <v>40.594999999999999</v>
      </c>
      <c r="D111" s="22">
        <v>9.9907999999999997E-2</v>
      </c>
      <c r="F111" s="1">
        <f t="shared" si="10"/>
        <v>0.34949999999999903</v>
      </c>
      <c r="G111" s="3">
        <f t="shared" si="8"/>
        <v>3.9949999999999903</v>
      </c>
      <c r="H111" s="2">
        <f t="shared" ca="1" si="9"/>
        <v>40.594999999999999</v>
      </c>
      <c r="I111" s="2">
        <f t="shared" ca="1" si="9"/>
        <v>41.542999999999999</v>
      </c>
      <c r="J111" s="2">
        <f t="shared" ca="1" si="9"/>
        <v>41.415999999999997</v>
      </c>
      <c r="K111" s="2">
        <f t="shared" ca="1" si="9"/>
        <v>41.555999999999997</v>
      </c>
      <c r="L111" s="2">
        <f t="shared" ca="1" si="9"/>
        <v>41.951000000000001</v>
      </c>
      <c r="M111" s="2">
        <f t="shared" ca="1" si="9"/>
        <v>41.238999999999997</v>
      </c>
      <c r="N111" s="2">
        <f t="shared" ca="1" si="9"/>
        <v>40.832000000000001</v>
      </c>
    </row>
    <row r="112" spans="1:14" x14ac:dyDescent="0.25">
      <c r="A112" s="20">
        <v>13.097</v>
      </c>
      <c r="B112" s="21">
        <v>75.897999999999996</v>
      </c>
      <c r="C112" s="21">
        <v>29.298999999999999</v>
      </c>
      <c r="D112" s="22">
        <v>9.9902000000000005E-2</v>
      </c>
      <c r="F112" s="1">
        <f t="shared" si="10"/>
        <v>0.50150000000000006</v>
      </c>
      <c r="G112" s="3">
        <f t="shared" si="8"/>
        <v>4.4979999999999905</v>
      </c>
      <c r="H112" s="2">
        <f t="shared" ca="1" si="9"/>
        <v>29.298999999999999</v>
      </c>
      <c r="I112" s="2">
        <f t="shared" ca="1" si="9"/>
        <v>29.721</v>
      </c>
      <c r="J112" s="2">
        <f t="shared" ca="1" si="9"/>
        <v>30.132000000000001</v>
      </c>
      <c r="K112" s="2">
        <f t="shared" ca="1" si="9"/>
        <v>30.344000000000001</v>
      </c>
      <c r="L112" s="2">
        <f t="shared" ca="1" si="9"/>
        <v>30.143999999999998</v>
      </c>
      <c r="M112" s="2">
        <f t="shared" ca="1" si="9"/>
        <v>29.837</v>
      </c>
      <c r="N112" s="2">
        <f t="shared" ca="1" si="9"/>
        <v>29.137</v>
      </c>
    </row>
    <row r="113" spans="1:14" x14ac:dyDescent="0.25">
      <c r="A113" s="20">
        <v>13.097</v>
      </c>
      <c r="B113" s="21">
        <v>76.397999999999996</v>
      </c>
      <c r="C113" s="21">
        <v>21.187000000000001</v>
      </c>
      <c r="D113" s="22">
        <v>9.9904999999999994E-2</v>
      </c>
      <c r="F113" s="1">
        <f t="shared" si="10"/>
        <v>0.5</v>
      </c>
      <c r="G113" s="3">
        <f t="shared" si="8"/>
        <v>4.9979999999999905</v>
      </c>
      <c r="H113" s="2">
        <f t="shared" ca="1" si="9"/>
        <v>21.187000000000001</v>
      </c>
      <c r="I113" s="2">
        <f t="shared" ca="1" si="9"/>
        <v>21.532</v>
      </c>
      <c r="J113" s="2">
        <f t="shared" ca="1" si="9"/>
        <v>21.876000000000001</v>
      </c>
      <c r="K113" s="2">
        <f t="shared" ca="1" si="9"/>
        <v>22.013999999999999</v>
      </c>
      <c r="L113" s="2">
        <f t="shared" ca="1" si="9"/>
        <v>21.782</v>
      </c>
      <c r="M113" s="2">
        <f t="shared" ca="1" si="9"/>
        <v>21.427</v>
      </c>
      <c r="N113" s="2">
        <f t="shared" ca="1" si="9"/>
        <v>20.863</v>
      </c>
    </row>
    <row r="114" spans="1:14" x14ac:dyDescent="0.25">
      <c r="A114" s="20">
        <v>13.097</v>
      </c>
      <c r="B114" s="21">
        <v>76.897999999999996</v>
      </c>
      <c r="C114" s="21">
        <v>15.302</v>
      </c>
      <c r="D114" s="22">
        <v>9.9901000000000004E-2</v>
      </c>
      <c r="F114" s="1">
        <f t="shared" si="10"/>
        <v>0.50100000000000477</v>
      </c>
      <c r="G114" s="3">
        <f t="shared" si="8"/>
        <v>5.4979999999999905</v>
      </c>
      <c r="H114" s="2">
        <f t="shared" ca="1" si="9"/>
        <v>15.302</v>
      </c>
      <c r="I114" s="2">
        <f t="shared" ca="1" si="9"/>
        <v>15.821999999999999</v>
      </c>
      <c r="J114" s="2">
        <f t="shared" ca="1" si="9"/>
        <v>15.547000000000001</v>
      </c>
      <c r="K114" s="2">
        <f t="shared" ca="1" si="9"/>
        <v>15.64</v>
      </c>
      <c r="L114" s="2">
        <f t="shared" ca="1" si="9"/>
        <v>15.548</v>
      </c>
      <c r="M114" s="2">
        <f t="shared" ca="1" si="9"/>
        <v>15.351000000000001</v>
      </c>
      <c r="N114" s="2">
        <f t="shared" ca="1" si="9"/>
        <v>15.348000000000001</v>
      </c>
    </row>
    <row r="115" spans="1:14" x14ac:dyDescent="0.25">
      <c r="A115" s="20">
        <v>13.097</v>
      </c>
      <c r="B115" s="21">
        <v>77.400000000000006</v>
      </c>
      <c r="C115" s="21">
        <v>11.27</v>
      </c>
      <c r="D115" s="22">
        <v>9.9897E-2</v>
      </c>
      <c r="F115" s="1">
        <f t="shared" si="10"/>
        <v>0.49950000000000472</v>
      </c>
      <c r="G115" s="3">
        <f t="shared" si="8"/>
        <v>6</v>
      </c>
      <c r="H115" s="2">
        <f t="shared" ca="1" si="9"/>
        <v>11.27</v>
      </c>
      <c r="I115" s="2">
        <f t="shared" ca="1" si="9"/>
        <v>11.347</v>
      </c>
      <c r="J115" s="2">
        <f t="shared" ca="1" si="9"/>
        <v>11.715999999999999</v>
      </c>
      <c r="K115" s="2">
        <f t="shared" ca="1" si="9"/>
        <v>11.55</v>
      </c>
      <c r="L115" s="2">
        <f t="shared" ca="1" si="9"/>
        <v>11.509</v>
      </c>
      <c r="M115" s="2">
        <f t="shared" ca="1" si="9"/>
        <v>11.359</v>
      </c>
      <c r="N115" s="2">
        <f t="shared" ca="1" si="9"/>
        <v>11.21</v>
      </c>
    </row>
    <row r="116" spans="1:14" x14ac:dyDescent="0.25">
      <c r="A116" s="20">
        <v>13.097</v>
      </c>
      <c r="B116" s="21">
        <v>77.897000000000006</v>
      </c>
      <c r="C116" s="21">
        <v>8.3740000000000006</v>
      </c>
      <c r="D116" s="22">
        <v>9.9904999999999994E-2</v>
      </c>
      <c r="F116" s="1">
        <f t="shared" si="10"/>
        <v>0.49899999999999523</v>
      </c>
      <c r="G116" s="3">
        <f t="shared" si="8"/>
        <v>6.4969999999999999</v>
      </c>
      <c r="H116" s="2">
        <f t="shared" ref="H116:N152" ca="1" si="11">OFFSET($C116, H$10,0)</f>
        <v>8.3740000000000006</v>
      </c>
      <c r="I116" s="2">
        <f t="shared" ca="1" si="11"/>
        <v>8.4819999999999993</v>
      </c>
      <c r="J116" s="2">
        <f t="shared" ca="1" si="11"/>
        <v>8.6969999999999992</v>
      </c>
      <c r="K116" s="2">
        <f t="shared" ca="1" si="11"/>
        <v>8.7270000000000003</v>
      </c>
      <c r="L116" s="2">
        <f t="shared" ca="1" si="11"/>
        <v>8.7080000000000002</v>
      </c>
      <c r="M116" s="2">
        <f t="shared" ca="1" si="11"/>
        <v>8.5069999999999997</v>
      </c>
      <c r="N116" s="2">
        <f t="shared" ca="1" si="11"/>
        <v>8.298</v>
      </c>
    </row>
    <row r="117" spans="1:14" x14ac:dyDescent="0.25">
      <c r="A117" s="20">
        <v>13.097</v>
      </c>
      <c r="B117" s="21">
        <v>78.397999999999996</v>
      </c>
      <c r="C117" s="21">
        <v>6.452</v>
      </c>
      <c r="D117" s="22">
        <v>9.9892999999999996E-2</v>
      </c>
      <c r="F117" s="1">
        <f t="shared" si="10"/>
        <v>0.50049999999999528</v>
      </c>
      <c r="G117" s="3">
        <f t="shared" si="8"/>
        <v>6.9979999999999905</v>
      </c>
      <c r="H117" s="2">
        <f t="shared" ca="1" si="11"/>
        <v>6.452</v>
      </c>
      <c r="I117" s="2">
        <f t="shared" ca="1" si="11"/>
        <v>6.5860000000000003</v>
      </c>
      <c r="J117" s="2">
        <f t="shared" ca="1" si="11"/>
        <v>6.7160000000000002</v>
      </c>
      <c r="K117" s="2">
        <f t="shared" ca="1" si="11"/>
        <v>6.2409999999999997</v>
      </c>
      <c r="L117" s="2">
        <f t="shared" ca="1" si="11"/>
        <v>6.1769999999999996</v>
      </c>
      <c r="M117" s="2">
        <f t="shared" ca="1" si="11"/>
        <v>6.5419999999999998</v>
      </c>
      <c r="N117" s="2">
        <f t="shared" ca="1" si="11"/>
        <v>6.3680000000000003</v>
      </c>
    </row>
    <row r="118" spans="1:14" x14ac:dyDescent="0.25">
      <c r="A118" s="20">
        <v>13.097</v>
      </c>
      <c r="B118" s="21">
        <v>78.897999999999996</v>
      </c>
      <c r="C118" s="21">
        <v>4.8460000000000001</v>
      </c>
      <c r="D118" s="22">
        <v>9.9900000000000003E-2</v>
      </c>
      <c r="F118" s="1">
        <f t="shared" si="10"/>
        <v>0.49950000000000472</v>
      </c>
      <c r="G118" s="3">
        <f t="shared" si="8"/>
        <v>7.4979999999999905</v>
      </c>
      <c r="H118" s="2">
        <f t="shared" ca="1" si="11"/>
        <v>4.8460000000000001</v>
      </c>
      <c r="I118" s="2">
        <f t="shared" ca="1" si="11"/>
        <v>4.9809999999999999</v>
      </c>
      <c r="J118" s="2">
        <f t="shared" ca="1" si="11"/>
        <v>5.0890000000000004</v>
      </c>
      <c r="K118" s="2">
        <f t="shared" ca="1" si="11"/>
        <v>4.9029999999999996</v>
      </c>
      <c r="L118" s="2">
        <f t="shared" ca="1" si="11"/>
        <v>4.8540000000000001</v>
      </c>
      <c r="M118" s="2">
        <f t="shared" ca="1" si="11"/>
        <v>4.9580000000000002</v>
      </c>
      <c r="N118" s="2">
        <f t="shared" ca="1" si="11"/>
        <v>4.7930000000000001</v>
      </c>
    </row>
    <row r="119" spans="1:14" x14ac:dyDescent="0.25">
      <c r="A119" s="20">
        <v>13.097</v>
      </c>
      <c r="B119" s="21">
        <v>79.397000000000006</v>
      </c>
      <c r="C119" s="21">
        <v>4.093</v>
      </c>
      <c r="D119" s="22">
        <v>9.9891999999999995E-2</v>
      </c>
      <c r="F119" s="1">
        <f t="shared" si="10"/>
        <v>0.50100000000000477</v>
      </c>
      <c r="G119" s="3">
        <f t="shared" si="8"/>
        <v>7.9969999999999999</v>
      </c>
      <c r="H119" s="2">
        <f t="shared" ca="1" si="11"/>
        <v>4.093</v>
      </c>
      <c r="I119" s="2">
        <f t="shared" ca="1" si="11"/>
        <v>4.1440000000000001</v>
      </c>
      <c r="J119" s="2">
        <f t="shared" ca="1" si="11"/>
        <v>3.7389999999999999</v>
      </c>
      <c r="K119" s="2">
        <f t="shared" ca="1" si="11"/>
        <v>4.173</v>
      </c>
      <c r="L119" s="2">
        <f t="shared" ca="1" si="11"/>
        <v>4.1479999999999997</v>
      </c>
      <c r="M119" s="2">
        <f t="shared" ca="1" si="11"/>
        <v>4.1609999999999996</v>
      </c>
      <c r="N119" s="2">
        <f t="shared" ca="1" si="11"/>
        <v>4.0490000000000004</v>
      </c>
    </row>
    <row r="120" spans="1:14" x14ac:dyDescent="0.25">
      <c r="A120" s="20">
        <v>13.097</v>
      </c>
      <c r="B120" s="21">
        <v>79.900000000000006</v>
      </c>
      <c r="C120" s="21">
        <v>3.3159999999999998</v>
      </c>
      <c r="D120" s="22">
        <v>9.9891999999999995E-2</v>
      </c>
      <c r="F120" s="1">
        <f t="shared" si="10"/>
        <v>0.5</v>
      </c>
      <c r="G120" s="3">
        <f t="shared" si="8"/>
        <v>8.5</v>
      </c>
      <c r="H120" s="2">
        <f t="shared" ca="1" si="11"/>
        <v>3.3159999999999998</v>
      </c>
      <c r="I120" s="2">
        <f t="shared" ca="1" si="11"/>
        <v>3.3610000000000002</v>
      </c>
      <c r="J120" s="2">
        <f t="shared" ca="1" si="11"/>
        <v>3.2410000000000001</v>
      </c>
      <c r="K120" s="2">
        <f t="shared" ca="1" si="11"/>
        <v>3.3959999999999999</v>
      </c>
      <c r="L120" s="2">
        <f t="shared" ca="1" si="11"/>
        <v>3.371</v>
      </c>
      <c r="M120" s="2">
        <f t="shared" ca="1" si="11"/>
        <v>3.355</v>
      </c>
      <c r="N120" s="2">
        <f t="shared" ca="1" si="11"/>
        <v>3.2970000000000002</v>
      </c>
    </row>
    <row r="121" spans="1:14" x14ac:dyDescent="0.25">
      <c r="A121" s="20">
        <v>13.097</v>
      </c>
      <c r="B121" s="21">
        <v>80.397000000000006</v>
      </c>
      <c r="C121" s="21">
        <v>2.673</v>
      </c>
      <c r="D121" s="22">
        <v>9.9894999999999998E-2</v>
      </c>
      <c r="F121" s="1">
        <f t="shared" si="10"/>
        <v>0.49899999999999523</v>
      </c>
      <c r="G121" s="3">
        <f t="shared" si="8"/>
        <v>8.9969999999999999</v>
      </c>
      <c r="H121" s="2">
        <f t="shared" ca="1" si="11"/>
        <v>2.673</v>
      </c>
      <c r="I121" s="2">
        <f t="shared" ca="1" si="11"/>
        <v>2.7130000000000001</v>
      </c>
      <c r="J121" s="2">
        <f t="shared" ca="1" si="11"/>
        <v>2.6859999999999999</v>
      </c>
      <c r="K121" s="2">
        <f t="shared" ca="1" si="11"/>
        <v>2.7810000000000001</v>
      </c>
      <c r="L121" s="2">
        <f t="shared" ca="1" si="11"/>
        <v>2.7269999999999999</v>
      </c>
      <c r="M121" s="2">
        <f t="shared" ca="1" si="11"/>
        <v>2.7229999999999999</v>
      </c>
      <c r="N121" s="2">
        <f t="shared" ca="1" si="11"/>
        <v>2.6909999999999998</v>
      </c>
    </row>
    <row r="122" spans="1:14" x14ac:dyDescent="0.25">
      <c r="A122" s="20">
        <v>13.097</v>
      </c>
      <c r="B122" s="21">
        <v>80.897999999999996</v>
      </c>
      <c r="C122" s="21">
        <v>2.19</v>
      </c>
      <c r="D122" s="22">
        <v>9.9899000000000002E-2</v>
      </c>
      <c r="F122" s="1">
        <f t="shared" si="10"/>
        <v>0.50099999999999767</v>
      </c>
      <c r="G122" s="3">
        <f t="shared" si="8"/>
        <v>9.4979999999999905</v>
      </c>
      <c r="H122" s="2">
        <f t="shared" ca="1" si="11"/>
        <v>2.19</v>
      </c>
      <c r="I122" s="2">
        <f t="shared" ca="1" si="11"/>
        <v>2.2290000000000001</v>
      </c>
      <c r="J122" s="2">
        <f t="shared" ca="1" si="11"/>
        <v>2.2429999999999999</v>
      </c>
      <c r="K122" s="2">
        <f t="shared" ca="1" si="11"/>
        <v>2.2570000000000001</v>
      </c>
      <c r="L122" s="2">
        <f t="shared" ca="1" si="11"/>
        <v>2.2320000000000002</v>
      </c>
      <c r="M122" s="2">
        <f t="shared" ca="1" si="11"/>
        <v>2.2090000000000001</v>
      </c>
      <c r="N122" s="2">
        <f t="shared" ca="1" si="11"/>
        <v>2.202</v>
      </c>
    </row>
    <row r="123" spans="1:14" x14ac:dyDescent="0.25">
      <c r="A123" s="20">
        <v>13.097</v>
      </c>
      <c r="B123" s="21">
        <v>81.399000000000001</v>
      </c>
      <c r="C123" s="21">
        <v>1.8160000000000001</v>
      </c>
      <c r="D123" s="22">
        <v>9.9894999999999998E-2</v>
      </c>
      <c r="F123" s="1">
        <f t="shared" si="10"/>
        <v>0.49950000000000472</v>
      </c>
      <c r="G123" s="3">
        <f t="shared" si="8"/>
        <v>9.9989999999999952</v>
      </c>
      <c r="H123" s="2">
        <f t="shared" ca="1" si="11"/>
        <v>1.8160000000000001</v>
      </c>
      <c r="I123" s="2">
        <f t="shared" ca="1" si="11"/>
        <v>1.837</v>
      </c>
      <c r="J123" s="2">
        <f t="shared" ca="1" si="11"/>
        <v>1.867</v>
      </c>
      <c r="K123" s="2">
        <f t="shared" ca="1" si="11"/>
        <v>1.8759999999999999</v>
      </c>
      <c r="L123" s="2">
        <f t="shared" ca="1" si="11"/>
        <v>1.865</v>
      </c>
      <c r="M123" s="2">
        <f t="shared" ca="1" si="11"/>
        <v>1.851</v>
      </c>
      <c r="N123" s="2">
        <f t="shared" ca="1" si="11"/>
        <v>1.835</v>
      </c>
    </row>
    <row r="124" spans="1:14" x14ac:dyDescent="0.25">
      <c r="A124" s="20">
        <v>13.097</v>
      </c>
      <c r="B124" s="21">
        <v>81.897000000000006</v>
      </c>
      <c r="C124" s="21">
        <v>1.5389999999999999</v>
      </c>
      <c r="D124" s="22">
        <v>9.9894999999999998E-2</v>
      </c>
      <c r="F124" s="1">
        <f t="shared" si="10"/>
        <v>0.50050000000000239</v>
      </c>
      <c r="G124" s="3">
        <f t="shared" si="8"/>
        <v>10.497</v>
      </c>
      <c r="H124" s="2">
        <f t="shared" ca="1" si="11"/>
        <v>1.5389999999999999</v>
      </c>
      <c r="I124" s="2">
        <f t="shared" ca="1" si="11"/>
        <v>1.5740000000000001</v>
      </c>
      <c r="J124" s="2">
        <f t="shared" ca="1" si="11"/>
        <v>1.5680000000000001</v>
      </c>
      <c r="K124" s="2">
        <f t="shared" ca="1" si="11"/>
        <v>1.569</v>
      </c>
      <c r="L124" s="2">
        <f t="shared" ca="1" si="11"/>
        <v>1.573</v>
      </c>
      <c r="M124" s="2">
        <f t="shared" ca="1" si="11"/>
        <v>1.5649999999999999</v>
      </c>
      <c r="N124" s="2">
        <f t="shared" ca="1" si="11"/>
        <v>1.5389999999999999</v>
      </c>
    </row>
    <row r="125" spans="1:14" x14ac:dyDescent="0.25">
      <c r="A125" s="20">
        <v>13.097</v>
      </c>
      <c r="B125" s="21">
        <v>82.4</v>
      </c>
      <c r="C125" s="21">
        <v>1.296</v>
      </c>
      <c r="D125" s="22">
        <v>9.9897E-2</v>
      </c>
      <c r="F125" s="1">
        <f t="shared" si="10"/>
        <v>0.50099999999999767</v>
      </c>
      <c r="G125" s="3">
        <f t="shared" si="8"/>
        <v>11</v>
      </c>
      <c r="H125" s="2">
        <f t="shared" ca="1" si="11"/>
        <v>1.296</v>
      </c>
      <c r="I125" s="2">
        <f t="shared" ca="1" si="11"/>
        <v>1.343</v>
      </c>
      <c r="J125" s="2">
        <f t="shared" ca="1" si="11"/>
        <v>1.3420000000000001</v>
      </c>
      <c r="K125" s="2">
        <f t="shared" ca="1" si="11"/>
        <v>1.337</v>
      </c>
      <c r="L125" s="2">
        <f t="shared" ca="1" si="11"/>
        <v>1.3360000000000001</v>
      </c>
      <c r="M125" s="2">
        <f t="shared" ca="1" si="11"/>
        <v>1.337</v>
      </c>
      <c r="N125" s="2">
        <f t="shared" ca="1" si="11"/>
        <v>1.3169999999999999</v>
      </c>
    </row>
    <row r="126" spans="1:14" x14ac:dyDescent="0.25">
      <c r="A126" s="20">
        <v>13.097</v>
      </c>
      <c r="B126" s="21">
        <v>82.899000000000001</v>
      </c>
      <c r="C126" s="21">
        <v>1.1319999999999999</v>
      </c>
      <c r="D126" s="22">
        <v>9.9897E-2</v>
      </c>
      <c r="F126" s="1">
        <f t="shared" si="10"/>
        <v>0.49849999999999994</v>
      </c>
      <c r="G126" s="3">
        <f t="shared" si="8"/>
        <v>11.498999999999995</v>
      </c>
      <c r="H126" s="2">
        <f t="shared" ca="1" si="11"/>
        <v>1.1319999999999999</v>
      </c>
      <c r="I126" s="2">
        <f t="shared" ca="1" si="11"/>
        <v>1.1639999999999999</v>
      </c>
      <c r="J126" s="2">
        <f t="shared" ca="1" si="11"/>
        <v>1.17</v>
      </c>
      <c r="K126" s="2">
        <f t="shared" ca="1" si="11"/>
        <v>1.1539999999999999</v>
      </c>
      <c r="L126" s="2">
        <f t="shared" ca="1" si="11"/>
        <v>1.1599999999999999</v>
      </c>
      <c r="M126" s="2">
        <f t="shared" ca="1" si="11"/>
        <v>1.1579999999999999</v>
      </c>
      <c r="N126" s="2">
        <f t="shared" ca="1" si="11"/>
        <v>1.141</v>
      </c>
    </row>
    <row r="127" spans="1:14" x14ac:dyDescent="0.25">
      <c r="A127" s="20">
        <v>13.097</v>
      </c>
      <c r="B127" s="21">
        <v>83.397000000000006</v>
      </c>
      <c r="C127" s="21">
        <v>0.999</v>
      </c>
      <c r="D127" s="22">
        <v>9.9890000000000007E-2</v>
      </c>
      <c r="F127" s="1">
        <f t="shared" si="10"/>
        <v>0.50099999999999767</v>
      </c>
      <c r="G127" s="3">
        <f t="shared" si="8"/>
        <v>11.997</v>
      </c>
      <c r="H127" s="2">
        <f t="shared" ca="1" si="11"/>
        <v>0.999</v>
      </c>
      <c r="I127" s="2">
        <f t="shared" ca="1" si="11"/>
        <v>1.03</v>
      </c>
      <c r="J127" s="2">
        <f t="shared" ca="1" si="11"/>
        <v>1.024</v>
      </c>
      <c r="K127" s="2">
        <f t="shared" ca="1" si="11"/>
        <v>1.0069999999999999</v>
      </c>
      <c r="L127" s="2">
        <f t="shared" ca="1" si="11"/>
        <v>1.0309999999999999</v>
      </c>
      <c r="M127" s="2">
        <f t="shared" ca="1" si="11"/>
        <v>1.0309999999999999</v>
      </c>
      <c r="N127" s="2">
        <f t="shared" ca="1" si="11"/>
        <v>1.0149999999999999</v>
      </c>
    </row>
    <row r="128" spans="1:14" x14ac:dyDescent="0.25">
      <c r="A128" s="20">
        <v>13.097</v>
      </c>
      <c r="B128" s="21">
        <v>83.900999999999996</v>
      </c>
      <c r="C128" s="21">
        <v>0.873</v>
      </c>
      <c r="D128" s="22">
        <v>9.9895999999999999E-2</v>
      </c>
      <c r="F128" s="1">
        <f t="shared" si="10"/>
        <v>0.50049999999999528</v>
      </c>
      <c r="G128" s="3">
        <f t="shared" si="8"/>
        <v>12.500999999999991</v>
      </c>
      <c r="H128" s="2">
        <f t="shared" ca="1" si="11"/>
        <v>0.873</v>
      </c>
      <c r="I128" s="2">
        <f t="shared" ca="1" si="11"/>
        <v>0.89800000000000002</v>
      </c>
      <c r="J128" s="2">
        <f t="shared" ca="1" si="11"/>
        <v>0.91100000000000003</v>
      </c>
      <c r="K128" s="2">
        <f t="shared" ca="1" si="11"/>
        <v>0.89700000000000002</v>
      </c>
      <c r="L128" s="2">
        <f t="shared" ca="1" si="11"/>
        <v>0.90800000000000003</v>
      </c>
      <c r="M128" s="2">
        <f t="shared" ca="1" si="11"/>
        <v>0.91</v>
      </c>
      <c r="N128" s="2">
        <f t="shared" ca="1" si="11"/>
        <v>0.90400000000000003</v>
      </c>
    </row>
    <row r="129" spans="1:14" x14ac:dyDescent="0.25">
      <c r="A129" s="20">
        <v>13.097</v>
      </c>
      <c r="B129" s="21">
        <v>84.397999999999996</v>
      </c>
      <c r="C129" s="21">
        <v>0.78100000000000003</v>
      </c>
      <c r="D129" s="22">
        <v>9.9893999999999997E-2</v>
      </c>
      <c r="F129" s="1">
        <f t="shared" si="10"/>
        <v>0.49900000000000233</v>
      </c>
      <c r="G129" s="3">
        <f t="shared" si="8"/>
        <v>12.99799999999999</v>
      </c>
      <c r="H129" s="2">
        <f t="shared" ca="1" si="11"/>
        <v>0.78100000000000003</v>
      </c>
      <c r="I129" s="2">
        <f t="shared" ca="1" si="11"/>
        <v>0.82499999999999996</v>
      </c>
      <c r="J129" s="2">
        <f t="shared" ca="1" si="11"/>
        <v>0.79800000000000004</v>
      </c>
      <c r="K129" s="2">
        <f t="shared" ca="1" si="11"/>
        <v>0.80600000000000005</v>
      </c>
      <c r="L129" s="2">
        <f t="shared" ca="1" si="11"/>
        <v>0.81100000000000005</v>
      </c>
      <c r="M129" s="2">
        <f t="shared" ca="1" si="11"/>
        <v>0.82</v>
      </c>
      <c r="N129" s="2">
        <f t="shared" ca="1" si="11"/>
        <v>0.80100000000000005</v>
      </c>
    </row>
    <row r="130" spans="1:14" x14ac:dyDescent="0.25">
      <c r="A130" s="20">
        <v>13.097</v>
      </c>
      <c r="B130" s="21">
        <v>84.899000000000001</v>
      </c>
      <c r="C130" s="21">
        <v>0.72199999999999998</v>
      </c>
      <c r="D130" s="22">
        <v>9.9892999999999996E-2</v>
      </c>
      <c r="F130" s="1">
        <f t="shared" si="10"/>
        <v>0.50100000000000477</v>
      </c>
      <c r="G130" s="3">
        <f t="shared" si="8"/>
        <v>13.498999999999995</v>
      </c>
      <c r="H130" s="2">
        <f t="shared" ca="1" si="11"/>
        <v>0.72199999999999998</v>
      </c>
      <c r="I130" s="2">
        <f t="shared" ca="1" si="11"/>
        <v>0.754</v>
      </c>
      <c r="J130" s="2">
        <f t="shared" ca="1" si="11"/>
        <v>0.72099999999999997</v>
      </c>
      <c r="K130" s="2">
        <f t="shared" ca="1" si="11"/>
        <v>0.72299999999999998</v>
      </c>
      <c r="L130" s="2">
        <f t="shared" ca="1" si="11"/>
        <v>0.73</v>
      </c>
      <c r="M130" s="2">
        <f t="shared" ca="1" si="11"/>
        <v>0.751</v>
      </c>
      <c r="N130" s="2">
        <f t="shared" ca="1" si="11"/>
        <v>0.72899999999999998</v>
      </c>
    </row>
    <row r="131" spans="1:14" x14ac:dyDescent="0.25">
      <c r="A131" s="20">
        <v>13.097</v>
      </c>
      <c r="B131" s="21">
        <v>85.4</v>
      </c>
      <c r="C131" s="21">
        <v>0.66200000000000003</v>
      </c>
      <c r="D131" s="22">
        <v>9.9891999999999995E-2</v>
      </c>
      <c r="F131" s="1">
        <f t="shared" si="10"/>
        <v>0.49900000000000233</v>
      </c>
      <c r="G131" s="3">
        <f t="shared" si="8"/>
        <v>14</v>
      </c>
      <c r="H131" s="2">
        <f t="shared" ca="1" si="11"/>
        <v>0.66200000000000003</v>
      </c>
      <c r="I131" s="2">
        <f t="shared" ca="1" si="11"/>
        <v>0.67400000000000004</v>
      </c>
      <c r="J131" s="2">
        <f t="shared" ca="1" si="11"/>
        <v>0.66200000000000003</v>
      </c>
      <c r="K131" s="2">
        <f t="shared" ca="1" si="11"/>
        <v>0.67600000000000005</v>
      </c>
      <c r="L131" s="2">
        <f t="shared" ca="1" si="11"/>
        <v>0.66800000000000004</v>
      </c>
      <c r="M131" s="2">
        <f t="shared" ca="1" si="11"/>
        <v>0.67300000000000004</v>
      </c>
      <c r="N131" s="2">
        <f t="shared" ca="1" si="11"/>
        <v>0.67400000000000004</v>
      </c>
    </row>
    <row r="132" spans="1:14" x14ac:dyDescent="0.25">
      <c r="A132" s="20">
        <v>13.097</v>
      </c>
      <c r="B132" s="21">
        <v>85.897000000000006</v>
      </c>
      <c r="C132" s="21">
        <v>0.61399999999999999</v>
      </c>
      <c r="D132" s="22">
        <v>9.9899000000000002E-2</v>
      </c>
      <c r="F132" s="1">
        <f t="shared" si="10"/>
        <v>0.50049999999999528</v>
      </c>
      <c r="G132" s="3">
        <f t="shared" si="8"/>
        <v>14.497</v>
      </c>
      <c r="H132" s="2">
        <f t="shared" ca="1" si="11"/>
        <v>0.61399999999999999</v>
      </c>
      <c r="I132" s="2">
        <f t="shared" ca="1" si="11"/>
        <v>0.622</v>
      </c>
      <c r="J132" s="2">
        <f t="shared" ca="1" si="11"/>
        <v>0.61299999999999999</v>
      </c>
      <c r="K132" s="2">
        <f t="shared" ca="1" si="11"/>
        <v>0.61399999999999999</v>
      </c>
      <c r="L132" s="2">
        <f t="shared" ca="1" si="11"/>
        <v>0.60699999999999998</v>
      </c>
      <c r="M132" s="2">
        <f t="shared" ca="1" si="11"/>
        <v>0.61</v>
      </c>
      <c r="N132" s="2">
        <f t="shared" ca="1" si="11"/>
        <v>0.621</v>
      </c>
    </row>
    <row r="133" spans="1:14" x14ac:dyDescent="0.25">
      <c r="A133" s="20">
        <v>13.097</v>
      </c>
      <c r="B133" s="21">
        <v>86.400999999999996</v>
      </c>
      <c r="C133" s="21">
        <v>0.57799999999999996</v>
      </c>
      <c r="D133" s="22">
        <v>9.9900000000000003E-2</v>
      </c>
      <c r="F133" s="1">
        <f t="shared" si="10"/>
        <v>0.50099999999999767</v>
      </c>
      <c r="G133" s="3">
        <f t="shared" si="8"/>
        <v>15.000999999999991</v>
      </c>
      <c r="H133" s="2">
        <f t="shared" ca="1" si="11"/>
        <v>0.57799999999999996</v>
      </c>
      <c r="I133" s="2">
        <f t="shared" ca="1" si="11"/>
        <v>0.57399999999999995</v>
      </c>
      <c r="J133" s="2">
        <f t="shared" ca="1" si="11"/>
        <v>0.56999999999999995</v>
      </c>
      <c r="K133" s="2">
        <f t="shared" ca="1" si="11"/>
        <v>0.56799999999999995</v>
      </c>
      <c r="L133" s="2">
        <f t="shared" ca="1" si="11"/>
        <v>0.57299999999999995</v>
      </c>
      <c r="M133" s="2">
        <f t="shared" ca="1" si="11"/>
        <v>0.56699999999999995</v>
      </c>
      <c r="N133" s="2">
        <f t="shared" ca="1" si="11"/>
        <v>0.58199999999999996</v>
      </c>
    </row>
    <row r="134" spans="1:14" x14ac:dyDescent="0.25">
      <c r="A134" s="20">
        <v>13.097</v>
      </c>
      <c r="B134" s="21">
        <v>86.899000000000001</v>
      </c>
      <c r="C134" s="21">
        <v>0.52600000000000002</v>
      </c>
      <c r="D134" s="22">
        <v>9.9904999999999994E-2</v>
      </c>
      <c r="F134" s="1">
        <f t="shared" si="10"/>
        <v>0.49849999999999994</v>
      </c>
      <c r="G134" s="3">
        <f t="shared" si="8"/>
        <v>15.498999999999995</v>
      </c>
      <c r="H134" s="2">
        <f t="shared" ca="1" si="11"/>
        <v>0.52600000000000002</v>
      </c>
      <c r="I134" s="2">
        <f t="shared" ca="1" si="11"/>
        <v>0.54900000000000004</v>
      </c>
      <c r="J134" s="2">
        <f t="shared" ca="1" si="11"/>
        <v>0.53</v>
      </c>
      <c r="K134" s="2">
        <f t="shared" ca="1" si="11"/>
        <v>0.53200000000000003</v>
      </c>
      <c r="L134" s="2">
        <f t="shared" ca="1" si="11"/>
        <v>0.53600000000000003</v>
      </c>
      <c r="M134" s="2">
        <f t="shared" ca="1" si="11"/>
        <v>0.52800000000000002</v>
      </c>
      <c r="N134" s="2">
        <f t="shared" ca="1" si="11"/>
        <v>0.53900000000000003</v>
      </c>
    </row>
    <row r="135" spans="1:14" x14ac:dyDescent="0.25">
      <c r="A135" s="20">
        <v>13.097</v>
      </c>
      <c r="B135" s="21">
        <v>87.397999999999996</v>
      </c>
      <c r="C135" s="21">
        <v>0.48699999999999999</v>
      </c>
      <c r="D135" s="22">
        <v>9.9894999999999998E-2</v>
      </c>
      <c r="F135" s="1">
        <f t="shared" si="10"/>
        <v>0.50050000000000239</v>
      </c>
      <c r="G135" s="3">
        <f t="shared" si="8"/>
        <v>15.99799999999999</v>
      </c>
      <c r="H135" s="2">
        <f t="shared" ca="1" si="11"/>
        <v>0.48699999999999999</v>
      </c>
      <c r="I135" s="2">
        <f t="shared" ca="1" si="11"/>
        <v>0.503</v>
      </c>
      <c r="J135" s="2">
        <f t="shared" ca="1" si="11"/>
        <v>0.51300000000000001</v>
      </c>
      <c r="K135" s="2">
        <f t="shared" ca="1" si="11"/>
        <v>0.47899999999999998</v>
      </c>
      <c r="L135" s="2">
        <f t="shared" ca="1" si="11"/>
        <v>0.502</v>
      </c>
      <c r="M135" s="2">
        <f t="shared" ca="1" si="11"/>
        <v>0.48699999999999999</v>
      </c>
      <c r="N135" s="2">
        <f t="shared" ca="1" si="11"/>
        <v>0.501</v>
      </c>
    </row>
    <row r="136" spans="1:14" x14ac:dyDescent="0.25">
      <c r="A136" s="20">
        <v>13.097</v>
      </c>
      <c r="B136" s="21">
        <v>87.9</v>
      </c>
      <c r="C136" s="21">
        <v>0.45400000000000001</v>
      </c>
      <c r="D136" s="22">
        <v>9.9901000000000004E-2</v>
      </c>
      <c r="F136" s="1">
        <f t="shared" si="10"/>
        <v>0.49950000000000472</v>
      </c>
      <c r="G136" s="3">
        <f t="shared" si="8"/>
        <v>16.5</v>
      </c>
      <c r="H136" s="2">
        <f t="shared" ca="1" si="11"/>
        <v>0.45400000000000001</v>
      </c>
      <c r="I136" s="2">
        <f t="shared" ca="1" si="11"/>
        <v>0.48899999999999999</v>
      </c>
      <c r="J136" s="2">
        <f t="shared" ca="1" si="11"/>
        <v>0.48599999999999999</v>
      </c>
      <c r="K136" s="2">
        <f t="shared" ca="1" si="11"/>
        <v>0.47</v>
      </c>
      <c r="L136" s="2">
        <f t="shared" ca="1" si="11"/>
        <v>0.47599999999999998</v>
      </c>
      <c r="M136" s="2">
        <f t="shared" ca="1" si="11"/>
        <v>0.46200000000000002</v>
      </c>
      <c r="N136" s="2">
        <f t="shared" ca="1" si="11"/>
        <v>0.47199999999999998</v>
      </c>
    </row>
    <row r="137" spans="1:14" x14ac:dyDescent="0.25">
      <c r="A137" s="20">
        <v>13.097</v>
      </c>
      <c r="B137" s="21">
        <v>88.397000000000006</v>
      </c>
      <c r="C137" s="21">
        <v>0.44700000000000001</v>
      </c>
      <c r="D137" s="22">
        <v>9.9904999999999994E-2</v>
      </c>
      <c r="F137" s="1">
        <f t="shared" si="10"/>
        <v>0.49899999999999523</v>
      </c>
      <c r="G137" s="3">
        <f t="shared" si="8"/>
        <v>16.997</v>
      </c>
      <c r="H137" s="2">
        <f t="shared" ca="1" si="11"/>
        <v>0.44700000000000001</v>
      </c>
      <c r="I137" s="2">
        <f t="shared" ca="1" si="11"/>
        <v>0.46300000000000002</v>
      </c>
      <c r="J137" s="2">
        <f t="shared" ca="1" si="11"/>
        <v>0.45300000000000001</v>
      </c>
      <c r="K137" s="2">
        <f t="shared" ca="1" si="11"/>
        <v>0.44600000000000001</v>
      </c>
      <c r="L137" s="2">
        <f t="shared" ca="1" si="11"/>
        <v>0.44600000000000001</v>
      </c>
      <c r="M137" s="2">
        <f t="shared" ca="1" si="11"/>
        <v>0.442</v>
      </c>
      <c r="N137" s="2">
        <f t="shared" ca="1" si="11"/>
        <v>0.438</v>
      </c>
    </row>
    <row r="138" spans="1:14" x14ac:dyDescent="0.25">
      <c r="A138" s="20">
        <v>13.097</v>
      </c>
      <c r="B138" s="21">
        <v>88.897999999999996</v>
      </c>
      <c r="C138" s="21">
        <v>0.41899999999999998</v>
      </c>
      <c r="D138" s="22">
        <v>9.9892999999999996E-2</v>
      </c>
      <c r="F138" s="1">
        <f t="shared" si="10"/>
        <v>0.50150000000000006</v>
      </c>
      <c r="G138" s="3">
        <f t="shared" si="8"/>
        <v>17.49799999999999</v>
      </c>
      <c r="H138" s="2">
        <f t="shared" ca="1" si="11"/>
        <v>0.41899999999999998</v>
      </c>
      <c r="I138" s="2">
        <f t="shared" ca="1" si="11"/>
        <v>0.434</v>
      </c>
      <c r="J138" s="2">
        <f t="shared" ca="1" si="11"/>
        <v>0.441</v>
      </c>
      <c r="K138" s="2">
        <f t="shared" ca="1" si="11"/>
        <v>0.41499999999999998</v>
      </c>
      <c r="L138" s="2">
        <f t="shared" ca="1" si="11"/>
        <v>0.43</v>
      </c>
      <c r="M138" s="2">
        <f t="shared" ca="1" si="11"/>
        <v>0.42699999999999999</v>
      </c>
      <c r="N138" s="2">
        <f t="shared" ca="1" si="11"/>
        <v>0.41599999999999998</v>
      </c>
    </row>
    <row r="139" spans="1:14" x14ac:dyDescent="0.25">
      <c r="A139" s="20">
        <v>13.097</v>
      </c>
      <c r="B139" s="21">
        <v>89.4</v>
      </c>
      <c r="C139" s="21">
        <v>0.39700000000000002</v>
      </c>
      <c r="D139" s="22">
        <v>9.9895999999999999E-2</v>
      </c>
      <c r="F139" s="1">
        <f t="shared" si="10"/>
        <v>0.5</v>
      </c>
      <c r="G139" s="3">
        <f t="shared" si="8"/>
        <v>18</v>
      </c>
      <c r="H139" s="2">
        <f t="shared" ca="1" si="11"/>
        <v>0.39700000000000002</v>
      </c>
      <c r="I139" s="2">
        <f t="shared" ca="1" si="11"/>
        <v>0.41799999999999998</v>
      </c>
      <c r="J139" s="2">
        <f t="shared" ca="1" si="11"/>
        <v>0.42099999999999999</v>
      </c>
      <c r="K139" s="2">
        <f t="shared" ca="1" si="11"/>
        <v>0.39600000000000002</v>
      </c>
      <c r="L139" s="2">
        <f t="shared" ca="1" si="11"/>
        <v>0.41799999999999998</v>
      </c>
      <c r="M139" s="2">
        <f t="shared" ca="1" si="11"/>
        <v>0.40600000000000003</v>
      </c>
      <c r="N139" s="2">
        <f t="shared" ca="1" si="11"/>
        <v>0.39200000000000002</v>
      </c>
    </row>
    <row r="140" spans="1:14" x14ac:dyDescent="0.25">
      <c r="A140" s="20">
        <v>13.097</v>
      </c>
      <c r="B140" s="21">
        <v>89.897999999999996</v>
      </c>
      <c r="C140" s="21">
        <v>0.38300000000000001</v>
      </c>
      <c r="D140" s="22">
        <v>9.9900000000000003E-2</v>
      </c>
      <c r="F140" s="1">
        <f t="shared" si="10"/>
        <v>0.5</v>
      </c>
      <c r="G140" s="3">
        <f t="shared" si="8"/>
        <v>18.49799999999999</v>
      </c>
      <c r="H140" s="2">
        <f t="shared" ca="1" si="11"/>
        <v>0.38300000000000001</v>
      </c>
      <c r="I140" s="2">
        <f t="shared" ca="1" si="11"/>
        <v>0.41399999999999998</v>
      </c>
      <c r="J140" s="2">
        <f t="shared" ca="1" si="11"/>
        <v>0.41099999999999998</v>
      </c>
      <c r="K140" s="2">
        <f t="shared" ca="1" si="11"/>
        <v>0.39500000000000002</v>
      </c>
      <c r="L140" s="2">
        <f t="shared" ca="1" si="11"/>
        <v>0.39</v>
      </c>
      <c r="M140" s="2">
        <f t="shared" ca="1" si="11"/>
        <v>0.39600000000000002</v>
      </c>
      <c r="N140" s="2">
        <f t="shared" ca="1" si="11"/>
        <v>0.38200000000000001</v>
      </c>
    </row>
    <row r="141" spans="1:14" x14ac:dyDescent="0.25">
      <c r="A141" s="20">
        <v>13.097</v>
      </c>
      <c r="B141" s="21">
        <v>90.4</v>
      </c>
      <c r="C141" s="21">
        <v>0.35599999999999998</v>
      </c>
      <c r="D141" s="22">
        <v>9.9897E-2</v>
      </c>
      <c r="F141" s="1">
        <f t="shared" si="10"/>
        <v>0.50050000000000239</v>
      </c>
      <c r="G141" s="3">
        <f t="shared" si="8"/>
        <v>19</v>
      </c>
      <c r="H141" s="2">
        <f t="shared" ca="1" si="11"/>
        <v>0.35599999999999998</v>
      </c>
      <c r="I141" s="2">
        <f t="shared" ca="1" si="11"/>
        <v>0.40300000000000002</v>
      </c>
      <c r="J141" s="2">
        <f t="shared" ca="1" si="11"/>
        <v>0.39300000000000002</v>
      </c>
      <c r="K141" s="2">
        <f t="shared" ca="1" si="11"/>
        <v>0.36499999999999999</v>
      </c>
      <c r="L141" s="2">
        <f t="shared" ca="1" si="11"/>
        <v>0.38</v>
      </c>
      <c r="M141" s="2">
        <f t="shared" ca="1" si="11"/>
        <v>0.38300000000000001</v>
      </c>
      <c r="N141" s="2">
        <f t="shared" ca="1" si="11"/>
        <v>0.36099999999999999</v>
      </c>
    </row>
    <row r="142" spans="1:14" x14ac:dyDescent="0.25">
      <c r="A142" s="20">
        <v>13.097</v>
      </c>
      <c r="B142" s="21">
        <v>90.899000000000001</v>
      </c>
      <c r="C142" s="21">
        <v>0.36</v>
      </c>
      <c r="D142" s="22">
        <v>9.9902000000000005E-2</v>
      </c>
      <c r="F142" s="1">
        <f t="shared" si="10"/>
        <v>0.49899999999999523</v>
      </c>
      <c r="G142" s="3">
        <f t="shared" si="8"/>
        <v>19.498999999999995</v>
      </c>
      <c r="H142" s="2">
        <f t="shared" ca="1" si="11"/>
        <v>0.36</v>
      </c>
      <c r="I142" s="2">
        <f t="shared" ca="1" si="11"/>
        <v>0.376</v>
      </c>
      <c r="J142" s="2">
        <f t="shared" ca="1" si="11"/>
        <v>0.38100000000000001</v>
      </c>
      <c r="K142" s="2">
        <f t="shared" ca="1" si="11"/>
        <v>0.36199999999999999</v>
      </c>
      <c r="L142" s="2">
        <f t="shared" ca="1" si="11"/>
        <v>0.36399999999999999</v>
      </c>
      <c r="M142" s="2">
        <f t="shared" ca="1" si="11"/>
        <v>0.372</v>
      </c>
      <c r="N142" s="2">
        <f t="shared" ca="1" si="11"/>
        <v>0.35199999999999998</v>
      </c>
    </row>
    <row r="143" spans="1:14" x14ac:dyDescent="0.25">
      <c r="A143" s="20">
        <v>13.097</v>
      </c>
      <c r="B143" s="21">
        <v>91.397999999999996</v>
      </c>
      <c r="C143" s="21">
        <v>0.35399999999999998</v>
      </c>
      <c r="D143" s="22">
        <v>9.9902000000000005E-2</v>
      </c>
      <c r="F143" s="1">
        <f t="shared" si="10"/>
        <v>0.50050000000000239</v>
      </c>
      <c r="G143" s="3">
        <f t="shared" si="8"/>
        <v>19.99799999999999</v>
      </c>
      <c r="H143" s="2">
        <f t="shared" ca="1" si="11"/>
        <v>0.35399999999999998</v>
      </c>
      <c r="I143" s="2">
        <f t="shared" ca="1" si="11"/>
        <v>0.34399999999999997</v>
      </c>
      <c r="J143" s="2">
        <f t="shared" ca="1" si="11"/>
        <v>0.35099999999999998</v>
      </c>
      <c r="K143" s="2">
        <f t="shared" ca="1" si="11"/>
        <v>0.35599999999999998</v>
      </c>
      <c r="L143" s="2">
        <f t="shared" ca="1" si="11"/>
        <v>0.35499999999999998</v>
      </c>
      <c r="M143" s="2">
        <f t="shared" ca="1" si="11"/>
        <v>0.36</v>
      </c>
      <c r="N143" s="2">
        <f t="shared" ca="1" si="11"/>
        <v>0.34899999999999998</v>
      </c>
    </row>
    <row r="144" spans="1:14" x14ac:dyDescent="0.25">
      <c r="A144" s="20">
        <v>13.097</v>
      </c>
      <c r="B144" s="21">
        <v>91.9</v>
      </c>
      <c r="C144" s="21">
        <v>0.34100000000000003</v>
      </c>
      <c r="D144" s="22">
        <v>9.9902000000000005E-2</v>
      </c>
      <c r="F144" s="1">
        <f t="shared" si="10"/>
        <v>0.5</v>
      </c>
      <c r="G144" s="3">
        <f t="shared" si="8"/>
        <v>20.5</v>
      </c>
      <c r="H144" s="2">
        <f t="shared" ca="1" si="11"/>
        <v>0.34100000000000003</v>
      </c>
      <c r="I144" s="2">
        <f t="shared" ca="1" si="11"/>
        <v>0.35199999999999998</v>
      </c>
      <c r="J144" s="2">
        <f t="shared" ca="1" si="11"/>
        <v>0.35899999999999999</v>
      </c>
      <c r="K144" s="2">
        <f t="shared" ca="1" si="11"/>
        <v>0.35099999999999998</v>
      </c>
      <c r="L144" s="2">
        <f t="shared" ca="1" si="11"/>
        <v>0.35699999999999998</v>
      </c>
      <c r="M144" s="2">
        <f t="shared" ca="1" si="11"/>
        <v>0.35199999999999998</v>
      </c>
      <c r="N144" s="2">
        <f t="shared" ca="1" si="11"/>
        <v>0.34100000000000003</v>
      </c>
    </row>
    <row r="145" spans="1:14" x14ac:dyDescent="0.25">
      <c r="A145" s="20">
        <v>13.097</v>
      </c>
      <c r="B145" s="21">
        <v>92.397999999999996</v>
      </c>
      <c r="C145" s="21">
        <v>0.34599999999999997</v>
      </c>
      <c r="D145" s="22">
        <v>9.9902000000000005E-2</v>
      </c>
      <c r="F145" s="1">
        <f t="shared" si="10"/>
        <v>0.5</v>
      </c>
      <c r="G145" s="3">
        <f t="shared" si="8"/>
        <v>20.99799999999999</v>
      </c>
      <c r="H145" s="2">
        <f t="shared" ca="1" si="11"/>
        <v>0.34599999999999997</v>
      </c>
      <c r="I145" s="2">
        <f t="shared" ca="1" si="11"/>
        <v>0.34599999999999997</v>
      </c>
      <c r="J145" s="2">
        <f t="shared" ca="1" si="11"/>
        <v>0.33400000000000002</v>
      </c>
      <c r="K145" s="2">
        <f t="shared" ca="1" si="11"/>
        <v>0.34599999999999997</v>
      </c>
      <c r="L145" s="2">
        <f t="shared" ca="1" si="11"/>
        <v>0.34100000000000003</v>
      </c>
      <c r="M145" s="2">
        <f t="shared" ca="1" si="11"/>
        <v>0.35499999999999998</v>
      </c>
      <c r="N145" s="2">
        <f t="shared" ca="1" si="11"/>
        <v>0.32700000000000001</v>
      </c>
    </row>
    <row r="146" spans="1:14" x14ac:dyDescent="0.25">
      <c r="A146" s="20">
        <v>13.097</v>
      </c>
      <c r="B146" s="21">
        <v>92.9</v>
      </c>
      <c r="C146" s="21">
        <v>0.32900000000000001</v>
      </c>
      <c r="D146" s="22">
        <v>9.9901000000000004E-2</v>
      </c>
      <c r="F146" s="1">
        <f t="shared" si="10"/>
        <v>0.50050000000000239</v>
      </c>
      <c r="G146" s="3">
        <f t="shared" si="8"/>
        <v>21.5</v>
      </c>
      <c r="H146" s="2">
        <f t="shared" ca="1" si="11"/>
        <v>0.32900000000000001</v>
      </c>
      <c r="I146" s="2">
        <f t="shared" ca="1" si="11"/>
        <v>0.33700000000000002</v>
      </c>
      <c r="J146" s="2">
        <f t="shared" ca="1" si="11"/>
        <v>0.33400000000000002</v>
      </c>
      <c r="K146" s="2">
        <f t="shared" ca="1" si="11"/>
        <v>0.34200000000000003</v>
      </c>
      <c r="L146" s="2">
        <f t="shared" ca="1" si="11"/>
        <v>0.32600000000000001</v>
      </c>
      <c r="M146" s="2">
        <f t="shared" ca="1" si="11"/>
        <v>0.34</v>
      </c>
      <c r="N146" s="2">
        <f t="shared" ca="1" si="11"/>
        <v>0.32100000000000001</v>
      </c>
    </row>
    <row r="147" spans="1:14" x14ac:dyDescent="0.25">
      <c r="A147" s="20">
        <v>13.097</v>
      </c>
      <c r="B147" s="21">
        <v>93.399000000000001</v>
      </c>
      <c r="C147" s="21">
        <v>0.317</v>
      </c>
      <c r="D147" s="22">
        <v>9.9904000000000007E-2</v>
      </c>
      <c r="F147" s="1">
        <f t="shared" si="10"/>
        <v>0.49849999999999994</v>
      </c>
      <c r="G147" s="3">
        <f t="shared" si="8"/>
        <v>21.998999999999995</v>
      </c>
      <c r="H147" s="2">
        <f t="shared" ca="1" si="11"/>
        <v>0.317</v>
      </c>
      <c r="I147" s="2">
        <f t="shared" ca="1" si="11"/>
        <v>0.33</v>
      </c>
      <c r="J147" s="2">
        <f t="shared" ca="1" si="11"/>
        <v>0.312</v>
      </c>
      <c r="K147" s="2">
        <f t="shared" ca="1" si="11"/>
        <v>0.33300000000000002</v>
      </c>
      <c r="L147" s="2">
        <f t="shared" ca="1" si="11"/>
        <v>0.32200000000000001</v>
      </c>
      <c r="M147" s="2">
        <f t="shared" ca="1" si="11"/>
        <v>0.33500000000000002</v>
      </c>
      <c r="N147" s="2">
        <f t="shared" ca="1" si="11"/>
        <v>0.309</v>
      </c>
    </row>
    <row r="148" spans="1:14" x14ac:dyDescent="0.25">
      <c r="A148" s="20">
        <v>13.097</v>
      </c>
      <c r="B148" s="21">
        <v>93.897000000000006</v>
      </c>
      <c r="C148" s="21">
        <v>0.29899999999999999</v>
      </c>
      <c r="D148" s="22">
        <v>9.9902000000000005E-2</v>
      </c>
      <c r="F148" s="1">
        <f t="shared" si="10"/>
        <v>0.50050000000000239</v>
      </c>
      <c r="G148" s="3">
        <f t="shared" ref="G148:G163" si="12">B148-G$1</f>
        <v>22.497</v>
      </c>
      <c r="H148" s="2">
        <f t="shared" ca="1" si="11"/>
        <v>0.29899999999999999</v>
      </c>
      <c r="I148" s="2">
        <f t="shared" ca="1" si="11"/>
        <v>0.32500000000000001</v>
      </c>
      <c r="J148" s="2">
        <f t="shared" ca="1" si="11"/>
        <v>0.307</v>
      </c>
      <c r="K148" s="2">
        <f t="shared" ca="1" si="11"/>
        <v>0.317</v>
      </c>
      <c r="L148" s="2">
        <f t="shared" ca="1" si="11"/>
        <v>0.32200000000000001</v>
      </c>
      <c r="M148" s="2">
        <f t="shared" ca="1" si="11"/>
        <v>0.32600000000000001</v>
      </c>
      <c r="N148" s="2">
        <f t="shared" ca="1" si="11"/>
        <v>0.29599999999999999</v>
      </c>
    </row>
    <row r="149" spans="1:14" x14ac:dyDescent="0.25">
      <c r="A149" s="20">
        <v>13.097</v>
      </c>
      <c r="B149" s="21">
        <v>94.4</v>
      </c>
      <c r="C149" s="21">
        <v>0.30199999999999999</v>
      </c>
      <c r="D149" s="22">
        <v>9.9897E-2</v>
      </c>
      <c r="F149" s="1">
        <f t="shared" ref="F149:F162" si="13">(G150-G148)/2</f>
        <v>0.50099999999999767</v>
      </c>
      <c r="G149" s="3">
        <f t="shared" si="12"/>
        <v>23</v>
      </c>
      <c r="H149" s="2">
        <f t="shared" ca="1" si="11"/>
        <v>0.30199999999999999</v>
      </c>
      <c r="I149" s="2">
        <f t="shared" ca="1" si="11"/>
        <v>0.318</v>
      </c>
      <c r="J149" s="2">
        <f t="shared" ca="1" si="11"/>
        <v>0.28499999999999998</v>
      </c>
      <c r="K149" s="2">
        <f t="shared" ca="1" si="11"/>
        <v>0.309</v>
      </c>
      <c r="L149" s="2">
        <f t="shared" ca="1" si="11"/>
        <v>0.31</v>
      </c>
      <c r="M149" s="2">
        <f t="shared" ca="1" si="11"/>
        <v>0.31</v>
      </c>
      <c r="N149" s="2">
        <f t="shared" ca="1" si="11"/>
        <v>0.29399999999999998</v>
      </c>
    </row>
    <row r="150" spans="1:14" x14ac:dyDescent="0.25">
      <c r="A150" s="20">
        <v>13.097</v>
      </c>
      <c r="B150" s="21">
        <v>94.899000000000001</v>
      </c>
      <c r="C150" s="21">
        <v>0.29399999999999998</v>
      </c>
      <c r="D150" s="22">
        <v>9.9900000000000003E-2</v>
      </c>
      <c r="F150" s="1">
        <f t="shared" si="13"/>
        <v>0.49849999999999994</v>
      </c>
      <c r="G150" s="3">
        <f t="shared" si="12"/>
        <v>23.498999999999995</v>
      </c>
      <c r="H150" s="2">
        <f t="shared" ca="1" si="11"/>
        <v>0.29399999999999998</v>
      </c>
      <c r="I150" s="2">
        <f t="shared" ca="1" si="11"/>
        <v>0.313</v>
      </c>
      <c r="J150" s="2">
        <f t="shared" ca="1" si="11"/>
        <v>0.28799999999999998</v>
      </c>
      <c r="K150" s="2">
        <f t="shared" ca="1" si="11"/>
        <v>0.31</v>
      </c>
      <c r="L150" s="2">
        <f t="shared" ca="1" si="11"/>
        <v>0.308</v>
      </c>
      <c r="M150" s="2">
        <f t="shared" ca="1" si="11"/>
        <v>0.30199999999999999</v>
      </c>
      <c r="N150" s="2">
        <f t="shared" ca="1" si="11"/>
        <v>0.31</v>
      </c>
    </row>
    <row r="151" spans="1:14" x14ac:dyDescent="0.25">
      <c r="A151" s="20">
        <v>13.097</v>
      </c>
      <c r="B151" s="21">
        <v>95.397000000000006</v>
      </c>
      <c r="C151" s="21">
        <v>0.311</v>
      </c>
      <c r="D151" s="22">
        <v>9.9904999999999994E-2</v>
      </c>
      <c r="F151" s="1">
        <f t="shared" si="13"/>
        <v>0.50050000000000239</v>
      </c>
      <c r="G151" s="3">
        <f t="shared" si="12"/>
        <v>23.997</v>
      </c>
      <c r="H151" s="2">
        <f t="shared" ca="1" si="11"/>
        <v>0.311</v>
      </c>
      <c r="I151" s="2">
        <f t="shared" ca="1" si="11"/>
        <v>0.29499999999999998</v>
      </c>
      <c r="J151" s="2">
        <f t="shared" ca="1" si="11"/>
        <v>0.28899999999999998</v>
      </c>
      <c r="K151" s="2">
        <f t="shared" ca="1" si="11"/>
        <v>0.307</v>
      </c>
      <c r="L151" s="2">
        <f t="shared" ca="1" si="11"/>
        <v>0.30299999999999999</v>
      </c>
      <c r="M151" s="2">
        <f t="shared" ca="1" si="11"/>
        <v>0.29599999999999999</v>
      </c>
      <c r="N151" s="2">
        <f t="shared" ca="1" si="11"/>
        <v>0.30399999999999999</v>
      </c>
    </row>
    <row r="152" spans="1:14" x14ac:dyDescent="0.25">
      <c r="A152" s="20">
        <v>13.097</v>
      </c>
      <c r="B152" s="21">
        <v>95.9</v>
      </c>
      <c r="C152" s="21">
        <v>0.30599999999999999</v>
      </c>
      <c r="D152" s="22">
        <v>9.9902000000000005E-2</v>
      </c>
      <c r="F152" s="1">
        <f t="shared" si="13"/>
        <v>0.50049999999999528</v>
      </c>
      <c r="G152" s="3">
        <f t="shared" si="12"/>
        <v>24.5</v>
      </c>
      <c r="H152" s="2">
        <f t="shared" ca="1" si="11"/>
        <v>0.30599999999999999</v>
      </c>
      <c r="I152" s="2">
        <f t="shared" ca="1" si="11"/>
        <v>0.28199999999999997</v>
      </c>
      <c r="J152" s="2">
        <f t="shared" ca="1" si="11"/>
        <v>0.27400000000000002</v>
      </c>
      <c r="K152" s="2">
        <f t="shared" ref="I152:N163" ca="1" si="14">OFFSET($C152, K$10,0)</f>
        <v>0.30599999999999999</v>
      </c>
      <c r="L152" s="2">
        <f t="shared" ca="1" si="14"/>
        <v>0.29299999999999998</v>
      </c>
      <c r="M152" s="2">
        <f t="shared" ca="1" si="14"/>
        <v>0.28599999999999998</v>
      </c>
      <c r="N152" s="2">
        <f t="shared" ca="1" si="14"/>
        <v>0.30399999999999999</v>
      </c>
    </row>
    <row r="153" spans="1:14" x14ac:dyDescent="0.25">
      <c r="A153" s="20">
        <v>13.097</v>
      </c>
      <c r="B153" s="21">
        <v>96.397999999999996</v>
      </c>
      <c r="C153" s="21">
        <v>0.30099999999999999</v>
      </c>
      <c r="D153" s="22">
        <v>9.9902000000000005E-2</v>
      </c>
      <c r="F153" s="1">
        <f t="shared" si="13"/>
        <v>0.5</v>
      </c>
      <c r="G153" s="3">
        <f t="shared" si="12"/>
        <v>24.99799999999999</v>
      </c>
      <c r="H153" s="2">
        <f t="shared" ref="H153:H163" ca="1" si="15">OFFSET($C153, H$10,0)</f>
        <v>0.30099999999999999</v>
      </c>
      <c r="I153" s="2">
        <f t="shared" ca="1" si="14"/>
        <v>0.28399999999999997</v>
      </c>
      <c r="J153" s="2">
        <f t="shared" ca="1" si="14"/>
        <v>0.27500000000000002</v>
      </c>
      <c r="K153" s="2">
        <f t="shared" ca="1" si="14"/>
        <v>0.28399999999999997</v>
      </c>
      <c r="L153" s="2">
        <f t="shared" ca="1" si="14"/>
        <v>0.28699999999999998</v>
      </c>
      <c r="M153" s="2">
        <f t="shared" ca="1" si="14"/>
        <v>0.28599999999999998</v>
      </c>
      <c r="N153" s="2">
        <f t="shared" ca="1" si="14"/>
        <v>0.308</v>
      </c>
    </row>
    <row r="154" spans="1:14" x14ac:dyDescent="0.25">
      <c r="A154" s="20">
        <v>13.097</v>
      </c>
      <c r="B154" s="21">
        <v>96.9</v>
      </c>
      <c r="C154" s="21">
        <v>0.29299999999999998</v>
      </c>
      <c r="D154" s="22">
        <v>9.9903000000000006E-2</v>
      </c>
      <c r="F154" s="1">
        <f t="shared" si="13"/>
        <v>0.50100000000000477</v>
      </c>
      <c r="G154" s="3">
        <f t="shared" si="12"/>
        <v>25.5</v>
      </c>
      <c r="H154" s="2">
        <f t="shared" ca="1" si="15"/>
        <v>0.29299999999999998</v>
      </c>
      <c r="I154" s="2">
        <f t="shared" ca="1" si="14"/>
        <v>0.29099999999999998</v>
      </c>
      <c r="J154" s="2">
        <f t="shared" ca="1" si="14"/>
        <v>0.29299999999999998</v>
      </c>
      <c r="K154" s="2">
        <f t="shared" ca="1" si="14"/>
        <v>0.27500000000000002</v>
      </c>
      <c r="L154" s="2">
        <f t="shared" ca="1" si="14"/>
        <v>0.27800000000000002</v>
      </c>
      <c r="M154" s="2">
        <f t="shared" ca="1" si="14"/>
        <v>0.28799999999999998</v>
      </c>
      <c r="N154" s="2">
        <f t="shared" ca="1" si="14"/>
        <v>0.307</v>
      </c>
    </row>
    <row r="155" spans="1:14" x14ac:dyDescent="0.25">
      <c r="A155" s="20">
        <v>13.097</v>
      </c>
      <c r="B155" s="21">
        <v>97.4</v>
      </c>
      <c r="C155" s="21">
        <v>0.28299999999999997</v>
      </c>
      <c r="D155" s="22">
        <v>9.9900000000000003E-2</v>
      </c>
      <c r="F155" s="1">
        <f t="shared" si="13"/>
        <v>0.49849999999999994</v>
      </c>
      <c r="G155" s="3">
        <f t="shared" si="12"/>
        <v>26</v>
      </c>
      <c r="H155" s="2">
        <f t="shared" ca="1" si="15"/>
        <v>0.28299999999999997</v>
      </c>
      <c r="I155" s="2">
        <f t="shared" ca="1" si="14"/>
        <v>0.27600000000000002</v>
      </c>
      <c r="J155" s="2">
        <f t="shared" ca="1" si="14"/>
        <v>0.27800000000000002</v>
      </c>
      <c r="K155" s="2">
        <f t="shared" ca="1" si="14"/>
        <v>0.28000000000000003</v>
      </c>
      <c r="L155" s="2">
        <f t="shared" ca="1" si="14"/>
        <v>0.27400000000000002</v>
      </c>
      <c r="M155" s="2">
        <f t="shared" ca="1" si="14"/>
        <v>0.27600000000000002</v>
      </c>
      <c r="N155" s="2">
        <f t="shared" ca="1" si="14"/>
        <v>0.29599999999999999</v>
      </c>
    </row>
    <row r="156" spans="1:14" x14ac:dyDescent="0.25">
      <c r="A156" s="20">
        <v>13.097</v>
      </c>
      <c r="B156" s="21">
        <v>97.897000000000006</v>
      </c>
      <c r="C156" s="21">
        <v>0.28799999999999998</v>
      </c>
      <c r="D156" s="22">
        <v>9.9901000000000004E-2</v>
      </c>
      <c r="F156" s="1">
        <f t="shared" si="13"/>
        <v>0.5</v>
      </c>
      <c r="G156" s="3">
        <f t="shared" si="12"/>
        <v>26.497</v>
      </c>
      <c r="H156" s="2">
        <f t="shared" ca="1" si="15"/>
        <v>0.28799999999999998</v>
      </c>
      <c r="I156" s="2">
        <f t="shared" ca="1" si="14"/>
        <v>0.26600000000000001</v>
      </c>
      <c r="J156" s="2">
        <f t="shared" ca="1" si="14"/>
        <v>0.28000000000000003</v>
      </c>
      <c r="K156" s="2">
        <f t="shared" ca="1" si="14"/>
        <v>0.27300000000000002</v>
      </c>
      <c r="L156" s="2">
        <f t="shared" ca="1" si="14"/>
        <v>0.28799999999999998</v>
      </c>
      <c r="M156" s="2">
        <f t="shared" ca="1" si="14"/>
        <v>0.27500000000000002</v>
      </c>
      <c r="N156" s="2">
        <f t="shared" ca="1" si="14"/>
        <v>0.29499999999999998</v>
      </c>
    </row>
    <row r="157" spans="1:14" x14ac:dyDescent="0.25">
      <c r="A157" s="20">
        <v>13.097</v>
      </c>
      <c r="B157" s="21">
        <v>98.4</v>
      </c>
      <c r="C157" s="21">
        <v>0.27800000000000002</v>
      </c>
      <c r="D157" s="22">
        <v>9.9906999999999996E-2</v>
      </c>
      <c r="F157" s="1">
        <f t="shared" si="13"/>
        <v>0.50099999999999767</v>
      </c>
      <c r="G157" s="3">
        <f t="shared" si="12"/>
        <v>27</v>
      </c>
      <c r="H157" s="2">
        <f t="shared" ca="1" si="15"/>
        <v>0.27800000000000002</v>
      </c>
      <c r="I157" s="2">
        <f t="shared" ca="1" si="14"/>
        <v>0.246</v>
      </c>
      <c r="J157" s="2">
        <f t="shared" ca="1" si="14"/>
        <v>0.27400000000000002</v>
      </c>
      <c r="K157" s="2">
        <f t="shared" ca="1" si="14"/>
        <v>0.26700000000000002</v>
      </c>
      <c r="L157" s="2">
        <f t="shared" ca="1" si="14"/>
        <v>0.28199999999999997</v>
      </c>
      <c r="M157" s="2">
        <f t="shared" ca="1" si="14"/>
        <v>0.28000000000000003</v>
      </c>
      <c r="N157" s="2">
        <f t="shared" ca="1" si="14"/>
        <v>0.29499999999999998</v>
      </c>
    </row>
    <row r="158" spans="1:14" x14ac:dyDescent="0.25">
      <c r="A158" s="20">
        <v>13.097</v>
      </c>
      <c r="B158" s="21">
        <v>98.899000000000001</v>
      </c>
      <c r="C158" s="21">
        <v>0.26900000000000002</v>
      </c>
      <c r="D158" s="22">
        <v>9.9902000000000005E-2</v>
      </c>
      <c r="F158" s="1">
        <f t="shared" si="13"/>
        <v>0.49899999999999523</v>
      </c>
      <c r="G158" s="3">
        <f t="shared" si="12"/>
        <v>27.498999999999995</v>
      </c>
      <c r="H158" s="2">
        <f t="shared" ca="1" si="15"/>
        <v>0.26900000000000002</v>
      </c>
      <c r="I158" s="2">
        <f t="shared" ca="1" si="14"/>
        <v>0.245</v>
      </c>
      <c r="J158" s="2">
        <f t="shared" ca="1" si="14"/>
        <v>0.26100000000000001</v>
      </c>
      <c r="K158" s="2">
        <f t="shared" ca="1" si="14"/>
        <v>0.26700000000000002</v>
      </c>
      <c r="L158" s="2">
        <f t="shared" ca="1" si="14"/>
        <v>0.27800000000000002</v>
      </c>
      <c r="M158" s="2">
        <f t="shared" ca="1" si="14"/>
        <v>0.28799999999999998</v>
      </c>
      <c r="N158" s="2">
        <f t="shared" ca="1" si="14"/>
        <v>0.30099999999999999</v>
      </c>
    </row>
    <row r="159" spans="1:14" x14ac:dyDescent="0.25">
      <c r="A159" s="20">
        <v>13.097</v>
      </c>
      <c r="B159" s="21">
        <v>99.397999999999996</v>
      </c>
      <c r="C159" s="21">
        <v>0.27600000000000002</v>
      </c>
      <c r="D159" s="22">
        <v>9.9906999999999996E-2</v>
      </c>
      <c r="F159" s="1">
        <f t="shared" si="13"/>
        <v>0.50050000000000239</v>
      </c>
      <c r="G159" s="3">
        <f t="shared" si="12"/>
        <v>27.99799999999999</v>
      </c>
      <c r="H159" s="2">
        <f t="shared" ca="1" si="15"/>
        <v>0.27600000000000002</v>
      </c>
      <c r="I159" s="2">
        <f t="shared" ca="1" si="14"/>
        <v>0.25700000000000001</v>
      </c>
      <c r="J159" s="2">
        <f t="shared" ca="1" si="14"/>
        <v>0.23899999999999999</v>
      </c>
      <c r="K159" s="2">
        <f t="shared" ca="1" si="14"/>
        <v>0.26300000000000001</v>
      </c>
      <c r="L159" s="2">
        <f t="shared" ca="1" si="14"/>
        <v>0.27700000000000002</v>
      </c>
      <c r="M159" s="2">
        <f t="shared" ca="1" si="14"/>
        <v>0.26600000000000001</v>
      </c>
      <c r="N159" s="2">
        <f t="shared" ca="1" si="14"/>
        <v>0.28199999999999997</v>
      </c>
    </row>
    <row r="160" spans="1:14" x14ac:dyDescent="0.25">
      <c r="A160" s="20">
        <v>13.097</v>
      </c>
      <c r="B160" s="21">
        <v>99.9</v>
      </c>
      <c r="C160" s="21">
        <v>0.26800000000000002</v>
      </c>
      <c r="D160" s="22">
        <v>9.9898000000000001E-2</v>
      </c>
      <c r="F160" s="1">
        <f t="shared" si="13"/>
        <v>0.49950000000000472</v>
      </c>
      <c r="G160" s="3">
        <f t="shared" si="12"/>
        <v>28.5</v>
      </c>
      <c r="H160" s="2">
        <f t="shared" ca="1" si="15"/>
        <v>0.26800000000000002</v>
      </c>
      <c r="I160" s="2">
        <f t="shared" ca="1" si="14"/>
        <v>0.26600000000000001</v>
      </c>
      <c r="J160" s="2">
        <f t="shared" ca="1" si="14"/>
        <v>0.252</v>
      </c>
      <c r="K160" s="2">
        <f t="shared" ca="1" si="14"/>
        <v>0.255</v>
      </c>
      <c r="L160" s="2">
        <f t="shared" ca="1" si="14"/>
        <v>0.26300000000000001</v>
      </c>
      <c r="M160" s="2">
        <f t="shared" ca="1" si="14"/>
        <v>0.251</v>
      </c>
      <c r="N160" s="2">
        <f t="shared" ca="1" si="14"/>
        <v>0.26500000000000001</v>
      </c>
    </row>
    <row r="161" spans="1:14" x14ac:dyDescent="0.25">
      <c r="A161" s="20">
        <v>13.097</v>
      </c>
      <c r="B161" s="21">
        <v>100.39700000000001</v>
      </c>
      <c r="C161" s="21">
        <v>0.27200000000000002</v>
      </c>
      <c r="D161" s="22">
        <v>9.9903000000000006E-2</v>
      </c>
      <c r="F161" s="1">
        <f t="shared" si="13"/>
        <v>0.49949999999999761</v>
      </c>
      <c r="G161" s="3">
        <f t="shared" si="12"/>
        <v>28.997</v>
      </c>
      <c r="H161" s="2">
        <f t="shared" ca="1" si="15"/>
        <v>0.27200000000000002</v>
      </c>
      <c r="I161" s="2">
        <f t="shared" ca="1" si="14"/>
        <v>0.27100000000000002</v>
      </c>
      <c r="J161" s="2">
        <f t="shared" ca="1" si="14"/>
        <v>0.25800000000000001</v>
      </c>
      <c r="K161" s="2">
        <f t="shared" ca="1" si="14"/>
        <v>0.248</v>
      </c>
      <c r="L161" s="2">
        <f t="shared" ca="1" si="14"/>
        <v>0.248</v>
      </c>
      <c r="M161" s="2">
        <f t="shared" ca="1" si="14"/>
        <v>0.253</v>
      </c>
      <c r="N161" s="2">
        <f t="shared" ca="1" si="14"/>
        <v>0.26400000000000001</v>
      </c>
    </row>
    <row r="162" spans="1:14" x14ac:dyDescent="0.25">
      <c r="A162" s="20">
        <v>13.097</v>
      </c>
      <c r="B162" s="21">
        <v>100.899</v>
      </c>
      <c r="C162" s="21">
        <v>0.27300000000000002</v>
      </c>
      <c r="D162" s="22">
        <v>9.9895999999999999E-2</v>
      </c>
      <c r="F162" s="1">
        <f t="shared" si="13"/>
        <v>0.50099999999999767</v>
      </c>
      <c r="G162" s="3">
        <f t="shared" si="12"/>
        <v>29.498999999999995</v>
      </c>
      <c r="H162" s="2">
        <f t="shared" ca="1" si="15"/>
        <v>0.27300000000000002</v>
      </c>
      <c r="I162" s="2">
        <f t="shared" ca="1" si="14"/>
        <v>0.28199999999999997</v>
      </c>
      <c r="J162" s="2">
        <f t="shared" ca="1" si="14"/>
        <v>0.26800000000000002</v>
      </c>
      <c r="K162" s="2">
        <f t="shared" ca="1" si="14"/>
        <v>0.26200000000000001</v>
      </c>
      <c r="L162" s="2">
        <f t="shared" ca="1" si="14"/>
        <v>0.25</v>
      </c>
      <c r="M162" s="2">
        <f t="shared" ca="1" si="14"/>
        <v>0.26500000000000001</v>
      </c>
      <c r="N162" s="2">
        <f t="shared" ca="1" si="14"/>
        <v>0.25700000000000001</v>
      </c>
    </row>
    <row r="163" spans="1:14" x14ac:dyDescent="0.25">
      <c r="A163" s="20">
        <v>13.097</v>
      </c>
      <c r="B163" s="21">
        <v>101.399</v>
      </c>
      <c r="C163" s="21">
        <v>0.26800000000000002</v>
      </c>
      <c r="D163" s="22">
        <v>9.9900000000000003E-2</v>
      </c>
      <c r="F163" s="1">
        <f>(G163-G162)/2</f>
        <v>0.25</v>
      </c>
      <c r="G163" s="3">
        <f t="shared" si="12"/>
        <v>29.998999999999995</v>
      </c>
      <c r="H163" s="2">
        <f t="shared" ca="1" si="15"/>
        <v>0.26800000000000002</v>
      </c>
      <c r="I163" s="2">
        <f t="shared" ca="1" si="14"/>
        <v>0.26500000000000001</v>
      </c>
      <c r="J163" s="2">
        <f t="shared" ca="1" si="14"/>
        <v>0.26400000000000001</v>
      </c>
      <c r="K163" s="2">
        <f t="shared" ca="1" si="14"/>
        <v>0.26200000000000001</v>
      </c>
      <c r="L163" s="2">
        <f t="shared" ca="1" si="14"/>
        <v>0.247</v>
      </c>
      <c r="M163" s="2">
        <f t="shared" ca="1" si="14"/>
        <v>0.26200000000000001</v>
      </c>
      <c r="N163" s="2">
        <f t="shared" ca="1" si="14"/>
        <v>0.26200000000000001</v>
      </c>
    </row>
    <row r="164" spans="1:14" x14ac:dyDescent="0.25">
      <c r="A164" s="20">
        <v>13.295999999999999</v>
      </c>
      <c r="B164" s="21">
        <v>41.402999999999999</v>
      </c>
      <c r="C164" s="21">
        <v>0.161</v>
      </c>
      <c r="D164" s="22">
        <v>9.9901000000000004E-2</v>
      </c>
      <c r="G164" s="1"/>
    </row>
    <row r="165" spans="1:14" x14ac:dyDescent="0.25">
      <c r="A165" s="20">
        <v>13.295999999999999</v>
      </c>
      <c r="B165" s="21">
        <v>41.896999999999998</v>
      </c>
      <c r="C165" s="21">
        <v>0.13600000000000001</v>
      </c>
      <c r="D165" s="22">
        <v>9.9895999999999999E-2</v>
      </c>
      <c r="G165" s="1"/>
    </row>
    <row r="166" spans="1:14" x14ac:dyDescent="0.25">
      <c r="A166" s="20">
        <v>13.295999999999999</v>
      </c>
      <c r="B166" s="21">
        <v>42.395000000000003</v>
      </c>
      <c r="C166" s="21">
        <v>0.13500000000000001</v>
      </c>
      <c r="D166" s="22">
        <v>9.9899000000000002E-2</v>
      </c>
      <c r="G166" s="1"/>
    </row>
    <row r="167" spans="1:14" x14ac:dyDescent="0.25">
      <c r="A167" s="20">
        <v>13.295999999999999</v>
      </c>
      <c r="B167" s="21">
        <v>42.898000000000003</v>
      </c>
      <c r="C167" s="21">
        <v>0.14699999999999999</v>
      </c>
      <c r="D167" s="22">
        <v>9.9902000000000005E-2</v>
      </c>
      <c r="G167" s="1"/>
    </row>
    <row r="168" spans="1:14" x14ac:dyDescent="0.25">
      <c r="A168" s="20">
        <v>13.295999999999999</v>
      </c>
      <c r="B168" s="21">
        <v>43.396999999999998</v>
      </c>
      <c r="C168" s="21">
        <v>0.156</v>
      </c>
      <c r="D168" s="22">
        <v>9.9899000000000002E-2</v>
      </c>
      <c r="G168" s="1"/>
    </row>
    <row r="169" spans="1:14" x14ac:dyDescent="0.25">
      <c r="A169" s="20">
        <v>13.295999999999999</v>
      </c>
      <c r="B169" s="21">
        <v>43.9</v>
      </c>
      <c r="C169" s="21">
        <v>0.17399999999999999</v>
      </c>
      <c r="D169" s="22">
        <v>9.9898000000000001E-2</v>
      </c>
      <c r="G169" s="1"/>
    </row>
    <row r="170" spans="1:14" x14ac:dyDescent="0.25">
      <c r="A170" s="20">
        <v>13.295999999999999</v>
      </c>
      <c r="B170" s="21">
        <v>44.398000000000003</v>
      </c>
      <c r="C170" s="21">
        <v>0.17399999999999999</v>
      </c>
      <c r="D170" s="22">
        <v>9.9909999999999999E-2</v>
      </c>
      <c r="G170" s="1"/>
    </row>
    <row r="171" spans="1:14" x14ac:dyDescent="0.25">
      <c r="A171" s="20">
        <v>13.295999999999999</v>
      </c>
      <c r="B171" s="21">
        <v>44.895000000000003</v>
      </c>
      <c r="C171" s="21">
        <v>0.17899999999999999</v>
      </c>
      <c r="D171" s="22">
        <v>9.9904000000000007E-2</v>
      </c>
      <c r="G171" s="1"/>
    </row>
    <row r="172" spans="1:14" x14ac:dyDescent="0.25">
      <c r="A172" s="20">
        <v>13.295999999999999</v>
      </c>
      <c r="B172" s="21">
        <v>45.398000000000003</v>
      </c>
      <c r="C172" s="21">
        <v>0.17100000000000001</v>
      </c>
      <c r="D172" s="22">
        <v>9.9904999999999994E-2</v>
      </c>
      <c r="G172" s="1"/>
    </row>
    <row r="173" spans="1:14" x14ac:dyDescent="0.25">
      <c r="A173" s="20">
        <v>13.295999999999999</v>
      </c>
      <c r="B173" s="21">
        <v>45.896999999999998</v>
      </c>
      <c r="C173" s="21">
        <v>0.18099999999999999</v>
      </c>
      <c r="D173" s="22">
        <v>9.9909999999999999E-2</v>
      </c>
      <c r="G173" s="1"/>
    </row>
    <row r="174" spans="1:14" x14ac:dyDescent="0.25">
      <c r="A174" s="20">
        <v>13.295999999999999</v>
      </c>
      <c r="B174" s="21">
        <v>46.398000000000003</v>
      </c>
      <c r="C174" s="21">
        <v>0.191</v>
      </c>
      <c r="D174" s="22">
        <v>9.9905999999999995E-2</v>
      </c>
      <c r="G174" s="1"/>
    </row>
    <row r="175" spans="1:14" x14ac:dyDescent="0.25">
      <c r="A175" s="20">
        <v>13.295999999999999</v>
      </c>
      <c r="B175" s="21">
        <v>46.899000000000001</v>
      </c>
      <c r="C175" s="21">
        <v>0.183</v>
      </c>
      <c r="D175" s="22">
        <v>9.9904999999999994E-2</v>
      </c>
      <c r="G175" s="1"/>
    </row>
    <row r="176" spans="1:14" x14ac:dyDescent="0.25">
      <c r="A176" s="20">
        <v>13.295999999999999</v>
      </c>
      <c r="B176" s="21">
        <v>47.393999999999998</v>
      </c>
      <c r="C176" s="21">
        <v>0.183</v>
      </c>
      <c r="D176" s="22">
        <v>9.9904000000000007E-2</v>
      </c>
      <c r="G176" s="1"/>
    </row>
    <row r="177" spans="1:7" x14ac:dyDescent="0.25">
      <c r="A177" s="20">
        <v>13.295999999999999</v>
      </c>
      <c r="B177" s="21">
        <v>47.896999999999998</v>
      </c>
      <c r="C177" s="21">
        <v>0.19400000000000001</v>
      </c>
      <c r="D177" s="22">
        <v>9.9898000000000001E-2</v>
      </c>
      <c r="G177" s="1"/>
    </row>
    <row r="178" spans="1:7" x14ac:dyDescent="0.25">
      <c r="A178" s="20">
        <v>13.295999999999999</v>
      </c>
      <c r="B178" s="21">
        <v>48.398000000000003</v>
      </c>
      <c r="C178" s="21">
        <v>0.19</v>
      </c>
      <c r="D178" s="22">
        <v>9.9905999999999995E-2</v>
      </c>
      <c r="G178" s="1"/>
    </row>
    <row r="179" spans="1:7" x14ac:dyDescent="0.25">
      <c r="A179" s="20">
        <v>13.295999999999999</v>
      </c>
      <c r="B179" s="21">
        <v>48.896999999999998</v>
      </c>
      <c r="C179" s="21">
        <v>0.19500000000000001</v>
      </c>
      <c r="D179" s="22">
        <v>9.9899000000000002E-2</v>
      </c>
      <c r="G179" s="1"/>
    </row>
    <row r="180" spans="1:7" x14ac:dyDescent="0.25">
      <c r="A180" s="20">
        <v>13.295999999999999</v>
      </c>
      <c r="B180" s="21">
        <v>49.399000000000001</v>
      </c>
      <c r="C180" s="21">
        <v>0.222</v>
      </c>
      <c r="D180" s="22">
        <v>9.9900000000000003E-2</v>
      </c>
      <c r="G180" s="1"/>
    </row>
    <row r="181" spans="1:7" x14ac:dyDescent="0.25">
      <c r="A181" s="20">
        <v>13.295999999999999</v>
      </c>
      <c r="B181" s="21">
        <v>49.896000000000001</v>
      </c>
      <c r="C181" s="21">
        <v>0.23300000000000001</v>
      </c>
      <c r="D181" s="22">
        <v>9.9899000000000002E-2</v>
      </c>
      <c r="G181" s="1"/>
    </row>
    <row r="182" spans="1:7" x14ac:dyDescent="0.25">
      <c r="A182" s="20">
        <v>13.295999999999999</v>
      </c>
      <c r="B182" s="21">
        <v>50.396000000000001</v>
      </c>
      <c r="C182" s="21">
        <v>0.22700000000000001</v>
      </c>
      <c r="D182" s="22">
        <v>9.9899000000000002E-2</v>
      </c>
      <c r="G182" s="1"/>
    </row>
    <row r="183" spans="1:7" x14ac:dyDescent="0.25">
      <c r="A183" s="20">
        <v>13.295999999999999</v>
      </c>
      <c r="B183" s="21">
        <v>50.898000000000003</v>
      </c>
      <c r="C183" s="21">
        <v>0.252</v>
      </c>
      <c r="D183" s="22">
        <v>9.9898000000000001E-2</v>
      </c>
      <c r="G183" s="1"/>
    </row>
    <row r="184" spans="1:7" x14ac:dyDescent="0.25">
      <c r="A184" s="20">
        <v>13.295999999999999</v>
      </c>
      <c r="B184" s="21">
        <v>51.396000000000001</v>
      </c>
      <c r="C184" s="21">
        <v>0.26900000000000002</v>
      </c>
      <c r="D184" s="22">
        <v>9.9903000000000006E-2</v>
      </c>
      <c r="G184" s="1"/>
    </row>
    <row r="185" spans="1:7" x14ac:dyDescent="0.25">
      <c r="A185" s="20">
        <v>13.295999999999999</v>
      </c>
      <c r="B185" s="21">
        <v>51.899000000000001</v>
      </c>
      <c r="C185" s="21">
        <v>0.27</v>
      </c>
      <c r="D185" s="22">
        <v>9.9902000000000005E-2</v>
      </c>
      <c r="G185" s="1"/>
    </row>
    <row r="186" spans="1:7" x14ac:dyDescent="0.25">
      <c r="A186" s="20">
        <v>13.295999999999999</v>
      </c>
      <c r="B186" s="21">
        <v>52.396999999999998</v>
      </c>
      <c r="C186" s="21">
        <v>0.29699999999999999</v>
      </c>
      <c r="D186" s="22">
        <v>9.9895999999999999E-2</v>
      </c>
      <c r="G186" s="1"/>
    </row>
    <row r="187" spans="1:7" x14ac:dyDescent="0.25">
      <c r="A187" s="20">
        <v>13.295999999999999</v>
      </c>
      <c r="B187" s="21">
        <v>52.893999999999998</v>
      </c>
      <c r="C187" s="21">
        <v>0.30199999999999999</v>
      </c>
      <c r="D187" s="22">
        <v>9.9897E-2</v>
      </c>
      <c r="G187" s="1"/>
    </row>
    <row r="188" spans="1:7" x14ac:dyDescent="0.25">
      <c r="A188" s="20">
        <v>13.295999999999999</v>
      </c>
      <c r="B188" s="21">
        <v>53.399000000000001</v>
      </c>
      <c r="C188" s="21">
        <v>0.32400000000000001</v>
      </c>
      <c r="D188" s="22">
        <v>9.9900000000000003E-2</v>
      </c>
      <c r="G188" s="1"/>
    </row>
    <row r="189" spans="1:7" x14ac:dyDescent="0.25">
      <c r="A189" s="20">
        <v>13.295999999999999</v>
      </c>
      <c r="B189" s="21">
        <v>53.896999999999998</v>
      </c>
      <c r="C189" s="21">
        <v>0.33400000000000002</v>
      </c>
      <c r="D189" s="22">
        <v>9.9898000000000001E-2</v>
      </c>
      <c r="G189" s="1"/>
    </row>
    <row r="190" spans="1:7" x14ac:dyDescent="0.25">
      <c r="A190" s="20">
        <v>13.295999999999999</v>
      </c>
      <c r="B190" s="21">
        <v>54.398000000000003</v>
      </c>
      <c r="C190" s="21">
        <v>0.34899999999999998</v>
      </c>
      <c r="D190" s="22">
        <v>9.9889000000000006E-2</v>
      </c>
      <c r="G190" s="1"/>
    </row>
    <row r="191" spans="1:7" x14ac:dyDescent="0.25">
      <c r="A191" s="20">
        <v>13.295999999999999</v>
      </c>
      <c r="B191" s="21">
        <v>54.898000000000003</v>
      </c>
      <c r="C191" s="21">
        <v>0.379</v>
      </c>
      <c r="D191" s="22">
        <v>9.9899000000000002E-2</v>
      </c>
      <c r="G191" s="1"/>
    </row>
    <row r="192" spans="1:7" x14ac:dyDescent="0.25">
      <c r="A192" s="20">
        <v>13.295999999999999</v>
      </c>
      <c r="B192" s="21">
        <v>55.395000000000003</v>
      </c>
      <c r="C192" s="21">
        <v>0.4</v>
      </c>
      <c r="D192" s="22">
        <v>9.9901000000000004E-2</v>
      </c>
      <c r="G192" s="1"/>
    </row>
    <row r="193" spans="1:7" x14ac:dyDescent="0.25">
      <c r="A193" s="20">
        <v>13.295999999999999</v>
      </c>
      <c r="B193" s="21">
        <v>55.899000000000001</v>
      </c>
      <c r="C193" s="21">
        <v>0.437</v>
      </c>
      <c r="D193" s="22">
        <v>9.9892999999999996E-2</v>
      </c>
      <c r="G193" s="1"/>
    </row>
    <row r="194" spans="1:7" x14ac:dyDescent="0.25">
      <c r="A194" s="20">
        <v>13.295999999999999</v>
      </c>
      <c r="B194" s="21">
        <v>56.399000000000001</v>
      </c>
      <c r="C194" s="21">
        <v>0.47499999999999998</v>
      </c>
      <c r="D194" s="22">
        <v>9.9895999999999999E-2</v>
      </c>
      <c r="G194" s="1"/>
    </row>
    <row r="195" spans="1:7" x14ac:dyDescent="0.25">
      <c r="A195" s="20">
        <v>13.295999999999999</v>
      </c>
      <c r="B195" s="21">
        <v>56.896999999999998</v>
      </c>
      <c r="C195" s="21">
        <v>0.52300000000000002</v>
      </c>
      <c r="D195" s="22">
        <v>9.9899000000000002E-2</v>
      </c>
      <c r="G195" s="1"/>
    </row>
    <row r="196" spans="1:7" x14ac:dyDescent="0.25">
      <c r="A196" s="20">
        <v>13.295999999999999</v>
      </c>
      <c r="B196" s="21">
        <v>57.399000000000001</v>
      </c>
      <c r="C196" s="21">
        <v>0.56699999999999995</v>
      </c>
      <c r="D196" s="22">
        <v>9.9894999999999998E-2</v>
      </c>
      <c r="G196" s="1"/>
    </row>
    <row r="197" spans="1:7" x14ac:dyDescent="0.25">
      <c r="A197" s="20">
        <v>13.295999999999999</v>
      </c>
      <c r="B197" s="21">
        <v>57.896000000000001</v>
      </c>
      <c r="C197" s="21">
        <v>0.61699999999999999</v>
      </c>
      <c r="D197" s="22">
        <v>9.9901000000000004E-2</v>
      </c>
      <c r="G197" s="1"/>
    </row>
    <row r="198" spans="1:7" x14ac:dyDescent="0.25">
      <c r="A198" s="20">
        <v>13.295999999999999</v>
      </c>
      <c r="B198" s="21">
        <v>58.399000000000001</v>
      </c>
      <c r="C198" s="21">
        <v>0.67600000000000005</v>
      </c>
      <c r="D198" s="22">
        <v>9.9895999999999999E-2</v>
      </c>
      <c r="G198" s="1"/>
    </row>
    <row r="199" spans="1:7" x14ac:dyDescent="0.25">
      <c r="A199" s="20">
        <v>13.295999999999999</v>
      </c>
      <c r="B199" s="21">
        <v>58.9</v>
      </c>
      <c r="C199" s="21">
        <v>0.754</v>
      </c>
      <c r="D199" s="22">
        <v>9.9890999999999994E-2</v>
      </c>
      <c r="G199" s="1"/>
    </row>
    <row r="200" spans="1:7" x14ac:dyDescent="0.25">
      <c r="A200" s="20">
        <v>13.295999999999999</v>
      </c>
      <c r="B200" s="21">
        <v>59.396999999999998</v>
      </c>
      <c r="C200" s="21">
        <v>0.84199999999999997</v>
      </c>
      <c r="D200" s="22">
        <v>9.9898000000000001E-2</v>
      </c>
      <c r="G200" s="1"/>
    </row>
    <row r="201" spans="1:7" x14ac:dyDescent="0.25">
      <c r="A201" s="20">
        <v>13.295999999999999</v>
      </c>
      <c r="B201" s="21">
        <v>59.898000000000003</v>
      </c>
      <c r="C201" s="21">
        <v>0.96599999999999997</v>
      </c>
      <c r="D201" s="22">
        <v>9.9893999999999997E-2</v>
      </c>
      <c r="G201" s="1"/>
    </row>
    <row r="202" spans="1:7" x14ac:dyDescent="0.25">
      <c r="A202" s="20">
        <v>13.295999999999999</v>
      </c>
      <c r="B202" s="21">
        <v>60.396999999999998</v>
      </c>
      <c r="C202" s="21">
        <v>1.103</v>
      </c>
      <c r="D202" s="22">
        <v>9.9893999999999997E-2</v>
      </c>
      <c r="G202" s="1"/>
    </row>
    <row r="203" spans="1:7" x14ac:dyDescent="0.25">
      <c r="A203" s="20">
        <v>13.295999999999999</v>
      </c>
      <c r="B203" s="21">
        <v>60.896999999999998</v>
      </c>
      <c r="C203" s="21">
        <v>1.288</v>
      </c>
      <c r="D203" s="22">
        <v>9.9901000000000004E-2</v>
      </c>
      <c r="G203" s="1"/>
    </row>
    <row r="204" spans="1:7" x14ac:dyDescent="0.25">
      <c r="A204" s="20">
        <v>13.295999999999999</v>
      </c>
      <c r="B204" s="21">
        <v>61.4</v>
      </c>
      <c r="C204" s="21">
        <v>1.5069999999999999</v>
      </c>
      <c r="D204" s="22">
        <v>9.9901000000000004E-2</v>
      </c>
      <c r="G204" s="1"/>
    </row>
    <row r="205" spans="1:7" x14ac:dyDescent="0.25">
      <c r="A205" s="20">
        <v>13.295999999999999</v>
      </c>
      <c r="B205" s="21">
        <v>61.896999999999998</v>
      </c>
      <c r="C205" s="21">
        <v>1.7869999999999999</v>
      </c>
      <c r="D205" s="22">
        <v>9.9891999999999995E-2</v>
      </c>
      <c r="G205" s="1"/>
    </row>
    <row r="206" spans="1:7" x14ac:dyDescent="0.25">
      <c r="A206" s="20">
        <v>13.295999999999999</v>
      </c>
      <c r="B206" s="21">
        <v>62.399000000000001</v>
      </c>
      <c r="C206" s="21">
        <v>2.169</v>
      </c>
      <c r="D206" s="22">
        <v>9.9894999999999998E-2</v>
      </c>
      <c r="G206" s="1"/>
    </row>
    <row r="207" spans="1:7" x14ac:dyDescent="0.25">
      <c r="A207" s="20">
        <v>13.295999999999999</v>
      </c>
      <c r="B207" s="21">
        <v>62.896999999999998</v>
      </c>
      <c r="C207" s="21">
        <v>2.6760000000000002</v>
      </c>
      <c r="D207" s="22">
        <v>9.9893999999999997E-2</v>
      </c>
      <c r="G207" s="1"/>
    </row>
    <row r="208" spans="1:7" x14ac:dyDescent="0.25">
      <c r="A208" s="20">
        <v>13.295999999999999</v>
      </c>
      <c r="B208" s="21">
        <v>63.395000000000003</v>
      </c>
      <c r="C208" s="21">
        <v>3.3050000000000002</v>
      </c>
      <c r="D208" s="22">
        <v>9.9892999999999996E-2</v>
      </c>
      <c r="G208" s="1"/>
    </row>
    <row r="209" spans="1:7" x14ac:dyDescent="0.25">
      <c r="A209" s="20">
        <v>13.295999999999999</v>
      </c>
      <c r="B209" s="21">
        <v>63.898000000000003</v>
      </c>
      <c r="C209" s="21">
        <v>4.7190000000000003</v>
      </c>
      <c r="D209" s="22">
        <v>9.9899000000000002E-2</v>
      </c>
      <c r="G209" s="1"/>
    </row>
    <row r="210" spans="1:7" x14ac:dyDescent="0.25">
      <c r="A210" s="20">
        <v>13.295999999999999</v>
      </c>
      <c r="B210" s="21">
        <v>64.397000000000006</v>
      </c>
      <c r="C210" s="21">
        <v>6.2</v>
      </c>
      <c r="D210" s="22">
        <v>9.9890999999999994E-2</v>
      </c>
      <c r="G210" s="1"/>
    </row>
    <row r="211" spans="1:7" x14ac:dyDescent="0.25">
      <c r="A211" s="20">
        <v>13.295999999999999</v>
      </c>
      <c r="B211" s="21">
        <v>64.896000000000001</v>
      </c>
      <c r="C211" s="21">
        <v>7.9550000000000001</v>
      </c>
      <c r="D211" s="22">
        <v>9.9899000000000002E-2</v>
      </c>
      <c r="G211" s="1"/>
    </row>
    <row r="212" spans="1:7" x14ac:dyDescent="0.25">
      <c r="A212" s="20">
        <v>13.295999999999999</v>
      </c>
      <c r="B212" s="21">
        <v>65.397000000000006</v>
      </c>
      <c r="C212" s="21">
        <v>11.023999999999999</v>
      </c>
      <c r="D212" s="22">
        <v>9.9900000000000003E-2</v>
      </c>
      <c r="G212" s="1"/>
    </row>
    <row r="213" spans="1:7" x14ac:dyDescent="0.25">
      <c r="A213" s="20">
        <v>13.295999999999999</v>
      </c>
      <c r="B213" s="21">
        <v>65.896000000000001</v>
      </c>
      <c r="C213" s="21">
        <v>15.694000000000001</v>
      </c>
      <c r="D213" s="22">
        <v>9.9906999999999996E-2</v>
      </c>
      <c r="G213" s="1"/>
    </row>
    <row r="214" spans="1:7" x14ac:dyDescent="0.25">
      <c r="A214" s="20">
        <v>13.295999999999999</v>
      </c>
      <c r="B214" s="21">
        <v>66.397999999999996</v>
      </c>
      <c r="C214" s="21">
        <v>21.876999999999999</v>
      </c>
      <c r="D214" s="22">
        <v>9.9895999999999999E-2</v>
      </c>
      <c r="G214" s="1"/>
    </row>
    <row r="215" spans="1:7" x14ac:dyDescent="0.25">
      <c r="A215" s="20">
        <v>13.295999999999999</v>
      </c>
      <c r="B215" s="21">
        <v>66.897999999999996</v>
      </c>
      <c r="C215" s="21">
        <v>30.803999999999998</v>
      </c>
      <c r="D215" s="22">
        <v>9.9895999999999999E-2</v>
      </c>
      <c r="G215" s="1"/>
    </row>
    <row r="216" spans="1:7" x14ac:dyDescent="0.25">
      <c r="A216" s="20">
        <v>13.295999999999999</v>
      </c>
      <c r="B216" s="21">
        <v>67.396000000000001</v>
      </c>
      <c r="C216" s="21">
        <v>42.177999999999997</v>
      </c>
      <c r="D216" s="22">
        <v>9.9903000000000006E-2</v>
      </c>
      <c r="G216" s="1"/>
    </row>
    <row r="217" spans="1:7" x14ac:dyDescent="0.25">
      <c r="A217" s="20">
        <v>13.295999999999999</v>
      </c>
      <c r="B217" s="21">
        <v>67.596999999999994</v>
      </c>
      <c r="C217" s="21">
        <v>47.865000000000002</v>
      </c>
      <c r="D217" s="22">
        <v>9.9908999999999998E-2</v>
      </c>
      <c r="G217" s="1"/>
    </row>
    <row r="218" spans="1:7" x14ac:dyDescent="0.25">
      <c r="A218" s="20">
        <v>13.295999999999999</v>
      </c>
      <c r="B218" s="21">
        <v>67.798000000000002</v>
      </c>
      <c r="C218" s="21">
        <v>53.798999999999999</v>
      </c>
      <c r="D218" s="22">
        <v>9.9907999999999997E-2</v>
      </c>
      <c r="G218" s="1"/>
    </row>
    <row r="219" spans="1:7" x14ac:dyDescent="0.25">
      <c r="A219" s="20">
        <v>13.295999999999999</v>
      </c>
      <c r="B219" s="21">
        <v>67.997</v>
      </c>
      <c r="C219" s="21">
        <v>60.017000000000003</v>
      </c>
      <c r="D219" s="22">
        <v>9.9904999999999994E-2</v>
      </c>
      <c r="G219" s="1"/>
    </row>
    <row r="220" spans="1:7" x14ac:dyDescent="0.25">
      <c r="A220" s="20">
        <v>13.295999999999999</v>
      </c>
      <c r="B220" s="21">
        <v>68.194000000000003</v>
      </c>
      <c r="C220" s="21">
        <v>66.811000000000007</v>
      </c>
      <c r="D220" s="22">
        <v>9.9902000000000005E-2</v>
      </c>
      <c r="G220" s="1"/>
    </row>
    <row r="221" spans="1:7" x14ac:dyDescent="0.25">
      <c r="A221" s="20">
        <v>13.295999999999999</v>
      </c>
      <c r="B221" s="21">
        <v>68.396000000000001</v>
      </c>
      <c r="C221" s="21">
        <v>73.236999999999995</v>
      </c>
      <c r="D221" s="22">
        <v>9.9899000000000002E-2</v>
      </c>
      <c r="G221" s="1"/>
    </row>
    <row r="222" spans="1:7" x14ac:dyDescent="0.25">
      <c r="A222" s="20">
        <v>13.295999999999999</v>
      </c>
      <c r="B222" s="21">
        <v>68.597999999999999</v>
      </c>
      <c r="C222" s="21">
        <v>80.004999999999995</v>
      </c>
      <c r="D222" s="22">
        <v>9.9894999999999998E-2</v>
      </c>
      <c r="G222" s="1"/>
    </row>
    <row r="223" spans="1:7" x14ac:dyDescent="0.25">
      <c r="A223" s="20">
        <v>13.295999999999999</v>
      </c>
      <c r="B223" s="21">
        <v>68.798000000000002</v>
      </c>
      <c r="C223" s="21">
        <v>86.846000000000004</v>
      </c>
      <c r="D223" s="22">
        <v>9.9899000000000002E-2</v>
      </c>
      <c r="G223" s="1"/>
    </row>
    <row r="224" spans="1:7" x14ac:dyDescent="0.25">
      <c r="A224" s="20">
        <v>13.295999999999999</v>
      </c>
      <c r="B224" s="21">
        <v>68.995999999999995</v>
      </c>
      <c r="C224" s="21">
        <v>93.197000000000003</v>
      </c>
      <c r="D224" s="22">
        <v>9.9905999999999995E-2</v>
      </c>
      <c r="G224" s="1"/>
    </row>
    <row r="225" spans="1:7" x14ac:dyDescent="0.25">
      <c r="A225" s="20">
        <v>13.295999999999999</v>
      </c>
      <c r="B225" s="21">
        <v>69.197999999999993</v>
      </c>
      <c r="C225" s="21">
        <v>99.409000000000006</v>
      </c>
      <c r="D225" s="22">
        <v>9.9909999999999999E-2</v>
      </c>
      <c r="G225" s="1"/>
    </row>
    <row r="226" spans="1:7" x14ac:dyDescent="0.25">
      <c r="A226" s="20">
        <v>13.295999999999999</v>
      </c>
      <c r="B226" s="21">
        <v>69.399000000000001</v>
      </c>
      <c r="C226" s="21">
        <v>105.40600000000001</v>
      </c>
      <c r="D226" s="22">
        <v>9.9902000000000005E-2</v>
      </c>
      <c r="G226" s="1"/>
    </row>
    <row r="227" spans="1:7" x14ac:dyDescent="0.25">
      <c r="A227" s="20">
        <v>13.295999999999999</v>
      </c>
      <c r="B227" s="21">
        <v>69.599000000000004</v>
      </c>
      <c r="C227" s="21">
        <v>110.61799999999999</v>
      </c>
      <c r="D227" s="22">
        <v>9.9903000000000006E-2</v>
      </c>
      <c r="G227" s="1"/>
    </row>
    <row r="228" spans="1:7" x14ac:dyDescent="0.25">
      <c r="A228" s="20">
        <v>13.295999999999999</v>
      </c>
      <c r="B228" s="21">
        <v>69.796000000000006</v>
      </c>
      <c r="C228" s="21">
        <v>114.914</v>
      </c>
      <c r="D228" s="22">
        <v>9.9903000000000006E-2</v>
      </c>
      <c r="G228" s="1"/>
    </row>
    <row r="229" spans="1:7" x14ac:dyDescent="0.25">
      <c r="A229" s="20">
        <v>13.295999999999999</v>
      </c>
      <c r="B229" s="21">
        <v>69.997</v>
      </c>
      <c r="C229" s="21">
        <v>119.069</v>
      </c>
      <c r="D229" s="22">
        <v>9.9902000000000005E-2</v>
      </c>
      <c r="G229" s="1"/>
    </row>
    <row r="230" spans="1:7" x14ac:dyDescent="0.25">
      <c r="A230" s="20">
        <v>13.295999999999999</v>
      </c>
      <c r="B230" s="21">
        <v>70.197999999999993</v>
      </c>
      <c r="C230" s="21">
        <v>122.306</v>
      </c>
      <c r="D230" s="22">
        <v>9.9894999999999998E-2</v>
      </c>
      <c r="G230" s="1"/>
    </row>
    <row r="231" spans="1:7" x14ac:dyDescent="0.25">
      <c r="A231" s="20">
        <v>13.295999999999999</v>
      </c>
      <c r="B231" s="21">
        <v>70.397000000000006</v>
      </c>
      <c r="C231" s="21">
        <v>125.258</v>
      </c>
      <c r="D231" s="22">
        <v>9.9890000000000007E-2</v>
      </c>
      <c r="G231" s="1"/>
    </row>
    <row r="232" spans="1:7" x14ac:dyDescent="0.25">
      <c r="A232" s="20">
        <v>13.295999999999999</v>
      </c>
      <c r="B232" s="21">
        <v>70.594999999999999</v>
      </c>
      <c r="C232" s="21">
        <v>127.762</v>
      </c>
      <c r="D232" s="22">
        <v>9.9894999999999998E-2</v>
      </c>
      <c r="G232" s="1"/>
    </row>
    <row r="233" spans="1:7" x14ac:dyDescent="0.25">
      <c r="A233" s="20">
        <v>13.295999999999999</v>
      </c>
      <c r="B233" s="21">
        <v>70.796000000000006</v>
      </c>
      <c r="C233" s="21">
        <v>129.137</v>
      </c>
      <c r="D233" s="22">
        <v>9.9894999999999998E-2</v>
      </c>
      <c r="G233" s="1"/>
    </row>
    <row r="234" spans="1:7" x14ac:dyDescent="0.25">
      <c r="A234" s="20">
        <v>13.295999999999999</v>
      </c>
      <c r="B234" s="21">
        <v>70.998000000000005</v>
      </c>
      <c r="C234" s="21">
        <v>130.45099999999999</v>
      </c>
      <c r="D234" s="22">
        <v>9.9894999999999998E-2</v>
      </c>
      <c r="G234" s="1"/>
    </row>
    <row r="235" spans="1:7" x14ac:dyDescent="0.25">
      <c r="A235" s="20">
        <v>13.295999999999999</v>
      </c>
      <c r="B235" s="21">
        <v>71.197999999999993</v>
      </c>
      <c r="C235" s="21">
        <v>130.90799999999999</v>
      </c>
      <c r="D235" s="22">
        <v>9.9904000000000007E-2</v>
      </c>
      <c r="G235" s="1"/>
    </row>
    <row r="236" spans="1:7" x14ac:dyDescent="0.25">
      <c r="A236" s="20">
        <v>13.295999999999999</v>
      </c>
      <c r="B236" s="21">
        <v>71.396000000000001</v>
      </c>
      <c r="C236" s="21">
        <v>131.20400000000001</v>
      </c>
      <c r="D236" s="22">
        <v>9.9901000000000004E-2</v>
      </c>
      <c r="G236" s="1"/>
    </row>
    <row r="237" spans="1:7" x14ac:dyDescent="0.25">
      <c r="A237" s="20">
        <v>13.295999999999999</v>
      </c>
      <c r="B237" s="21">
        <v>71.596999999999994</v>
      </c>
      <c r="C237" s="21">
        <v>131.13999999999999</v>
      </c>
      <c r="D237" s="22">
        <v>9.9904000000000007E-2</v>
      </c>
      <c r="G237" s="1"/>
    </row>
    <row r="238" spans="1:7" x14ac:dyDescent="0.25">
      <c r="A238" s="20">
        <v>13.295999999999999</v>
      </c>
      <c r="B238" s="21">
        <v>71.799000000000007</v>
      </c>
      <c r="C238" s="21">
        <v>130.648</v>
      </c>
      <c r="D238" s="22">
        <v>9.9906999999999996E-2</v>
      </c>
      <c r="G238" s="1"/>
    </row>
    <row r="239" spans="1:7" x14ac:dyDescent="0.25">
      <c r="A239" s="20">
        <v>13.295999999999999</v>
      </c>
      <c r="B239" s="21">
        <v>71.998999999999995</v>
      </c>
      <c r="C239" s="21">
        <v>129.06899999999999</v>
      </c>
      <c r="D239" s="22">
        <v>9.9906999999999996E-2</v>
      </c>
      <c r="G239" s="1"/>
    </row>
    <row r="240" spans="1:7" x14ac:dyDescent="0.25">
      <c r="A240" s="20">
        <v>13.295999999999999</v>
      </c>
      <c r="B240" s="21">
        <v>72.197000000000003</v>
      </c>
      <c r="C240" s="21">
        <v>127.33499999999999</v>
      </c>
      <c r="D240" s="22">
        <v>9.9898000000000001E-2</v>
      </c>
      <c r="G240" s="1"/>
    </row>
    <row r="241" spans="1:7" x14ac:dyDescent="0.25">
      <c r="A241" s="20">
        <v>13.295999999999999</v>
      </c>
      <c r="B241" s="21">
        <v>72.397000000000006</v>
      </c>
      <c r="C241" s="21">
        <v>124.7</v>
      </c>
      <c r="D241" s="22">
        <v>9.9904000000000007E-2</v>
      </c>
      <c r="G241" s="1"/>
    </row>
    <row r="242" spans="1:7" x14ac:dyDescent="0.25">
      <c r="A242" s="20">
        <v>13.295999999999999</v>
      </c>
      <c r="B242" s="21">
        <v>72.597999999999999</v>
      </c>
      <c r="C242" s="21">
        <v>121.726</v>
      </c>
      <c r="D242" s="22">
        <v>9.9902000000000005E-2</v>
      </c>
      <c r="G242" s="1"/>
    </row>
    <row r="243" spans="1:7" x14ac:dyDescent="0.25">
      <c r="A243" s="20">
        <v>13.295999999999999</v>
      </c>
      <c r="B243" s="21">
        <v>72.796999999999997</v>
      </c>
      <c r="C243" s="21">
        <v>117.79900000000001</v>
      </c>
      <c r="D243" s="22">
        <v>9.9901000000000004E-2</v>
      </c>
      <c r="G243" s="1"/>
    </row>
    <row r="244" spans="1:7" x14ac:dyDescent="0.25">
      <c r="A244" s="20">
        <v>13.295999999999999</v>
      </c>
      <c r="B244" s="21">
        <v>72.994</v>
      </c>
      <c r="C244" s="21">
        <v>113.877</v>
      </c>
      <c r="D244" s="22">
        <v>9.9904000000000007E-2</v>
      </c>
      <c r="G244" s="1"/>
    </row>
    <row r="245" spans="1:7" x14ac:dyDescent="0.25">
      <c r="A245" s="20">
        <v>13.295999999999999</v>
      </c>
      <c r="B245" s="21">
        <v>73.194999999999993</v>
      </c>
      <c r="C245" s="21">
        <v>108.809</v>
      </c>
      <c r="D245" s="22">
        <v>9.9904000000000007E-2</v>
      </c>
      <c r="G245" s="1"/>
    </row>
    <row r="246" spans="1:7" x14ac:dyDescent="0.25">
      <c r="A246" s="20">
        <v>13.295999999999999</v>
      </c>
      <c r="B246" s="21">
        <v>73.397000000000006</v>
      </c>
      <c r="C246" s="21">
        <v>103.47199999999999</v>
      </c>
      <c r="D246" s="22">
        <v>9.9902000000000005E-2</v>
      </c>
      <c r="G246" s="1"/>
    </row>
    <row r="247" spans="1:7" x14ac:dyDescent="0.25">
      <c r="A247" s="20">
        <v>13.295999999999999</v>
      </c>
      <c r="B247" s="21">
        <v>73.597999999999999</v>
      </c>
      <c r="C247" s="21">
        <v>97.557000000000002</v>
      </c>
      <c r="D247" s="22">
        <v>9.9904999999999994E-2</v>
      </c>
      <c r="G247" s="1"/>
    </row>
    <row r="248" spans="1:7" x14ac:dyDescent="0.25">
      <c r="A248" s="20">
        <v>13.295999999999999</v>
      </c>
      <c r="B248" s="21">
        <v>73.796000000000006</v>
      </c>
      <c r="C248" s="21">
        <v>91.38</v>
      </c>
      <c r="D248" s="22">
        <v>9.9904999999999994E-2</v>
      </c>
      <c r="G248" s="1"/>
    </row>
    <row r="249" spans="1:7" x14ac:dyDescent="0.25">
      <c r="A249" s="20">
        <v>13.295999999999999</v>
      </c>
      <c r="B249" s="21">
        <v>73.997</v>
      </c>
      <c r="C249" s="21">
        <v>85.192999999999998</v>
      </c>
      <c r="D249" s="22">
        <v>9.9904000000000007E-2</v>
      </c>
      <c r="G249" s="1"/>
    </row>
    <row r="250" spans="1:7" x14ac:dyDescent="0.25">
      <c r="A250" s="20">
        <v>13.295999999999999</v>
      </c>
      <c r="B250" s="21">
        <v>74.197999999999993</v>
      </c>
      <c r="C250" s="21">
        <v>78.463999999999999</v>
      </c>
      <c r="D250" s="22">
        <v>9.9898000000000001E-2</v>
      </c>
      <c r="G250" s="1"/>
    </row>
    <row r="251" spans="1:7" x14ac:dyDescent="0.25">
      <c r="A251" s="20">
        <v>13.295999999999999</v>
      </c>
      <c r="B251" s="21">
        <v>74.399000000000001</v>
      </c>
      <c r="C251" s="21">
        <v>71.247</v>
      </c>
      <c r="D251" s="22">
        <v>9.9904999999999994E-2</v>
      </c>
      <c r="G251" s="1"/>
    </row>
    <row r="252" spans="1:7" x14ac:dyDescent="0.25">
      <c r="A252" s="20">
        <v>13.295999999999999</v>
      </c>
      <c r="B252" s="21">
        <v>74.596000000000004</v>
      </c>
      <c r="C252" s="21">
        <v>65.143000000000001</v>
      </c>
      <c r="D252" s="22">
        <v>9.9895999999999999E-2</v>
      </c>
      <c r="G252" s="1"/>
    </row>
    <row r="253" spans="1:7" x14ac:dyDescent="0.25">
      <c r="A253" s="20">
        <v>13.295999999999999</v>
      </c>
      <c r="B253" s="21">
        <v>74.798000000000002</v>
      </c>
      <c r="C253" s="21">
        <v>58.689</v>
      </c>
      <c r="D253" s="22">
        <v>9.9904999999999994E-2</v>
      </c>
      <c r="G253" s="1"/>
    </row>
    <row r="254" spans="1:7" x14ac:dyDescent="0.25">
      <c r="A254" s="20">
        <v>13.295999999999999</v>
      </c>
      <c r="B254" s="21">
        <v>74.998999999999995</v>
      </c>
      <c r="C254" s="21">
        <v>52.475000000000001</v>
      </c>
      <c r="D254" s="22">
        <v>9.9902000000000005E-2</v>
      </c>
      <c r="G254" s="1"/>
    </row>
    <row r="255" spans="1:7" x14ac:dyDescent="0.25">
      <c r="A255" s="20">
        <v>13.295999999999999</v>
      </c>
      <c r="B255" s="21">
        <v>75.198999999999998</v>
      </c>
      <c r="C255" s="21">
        <v>46.832999999999998</v>
      </c>
      <c r="D255" s="22">
        <v>9.9904999999999994E-2</v>
      </c>
      <c r="G255" s="1"/>
    </row>
    <row r="256" spans="1:7" x14ac:dyDescent="0.25">
      <c r="A256" s="20">
        <v>13.295999999999999</v>
      </c>
      <c r="B256" s="21">
        <v>75.394999999999996</v>
      </c>
      <c r="C256" s="21">
        <v>41.542999999999999</v>
      </c>
      <c r="D256" s="22">
        <v>9.9905999999999995E-2</v>
      </c>
      <c r="G256" s="1"/>
    </row>
    <row r="257" spans="1:7" x14ac:dyDescent="0.25">
      <c r="A257" s="20">
        <v>13.295999999999999</v>
      </c>
      <c r="B257" s="21">
        <v>75.897999999999996</v>
      </c>
      <c r="C257" s="21">
        <v>29.721</v>
      </c>
      <c r="D257" s="22">
        <v>9.9903000000000006E-2</v>
      </c>
      <c r="G257" s="1"/>
    </row>
    <row r="258" spans="1:7" x14ac:dyDescent="0.25">
      <c r="A258" s="20">
        <v>13.295999999999999</v>
      </c>
      <c r="B258" s="21">
        <v>76.397000000000006</v>
      </c>
      <c r="C258" s="21">
        <v>21.532</v>
      </c>
      <c r="D258" s="22">
        <v>9.9898000000000001E-2</v>
      </c>
      <c r="G258" s="1"/>
    </row>
    <row r="259" spans="1:7" x14ac:dyDescent="0.25">
      <c r="A259" s="20">
        <v>13.295999999999999</v>
      </c>
      <c r="B259" s="21">
        <v>76.897000000000006</v>
      </c>
      <c r="C259" s="21">
        <v>15.821999999999999</v>
      </c>
      <c r="D259" s="22">
        <v>9.9899000000000002E-2</v>
      </c>
      <c r="G259" s="1"/>
    </row>
    <row r="260" spans="1:7" x14ac:dyDescent="0.25">
      <c r="A260" s="20">
        <v>13.295999999999999</v>
      </c>
      <c r="B260" s="21">
        <v>77.400000000000006</v>
      </c>
      <c r="C260" s="21">
        <v>11.347</v>
      </c>
      <c r="D260" s="22">
        <v>9.9901000000000004E-2</v>
      </c>
      <c r="G260" s="1"/>
    </row>
    <row r="261" spans="1:7" x14ac:dyDescent="0.25">
      <c r="A261" s="20">
        <v>13.295999999999999</v>
      </c>
      <c r="B261" s="21">
        <v>77.897000000000006</v>
      </c>
      <c r="C261" s="21">
        <v>8.4819999999999993</v>
      </c>
      <c r="D261" s="22">
        <v>9.9903000000000006E-2</v>
      </c>
      <c r="G261" s="1"/>
    </row>
    <row r="262" spans="1:7" x14ac:dyDescent="0.25">
      <c r="A262" s="20">
        <v>13.295999999999999</v>
      </c>
      <c r="B262" s="21">
        <v>78.397999999999996</v>
      </c>
      <c r="C262" s="21">
        <v>6.5860000000000003</v>
      </c>
      <c r="D262" s="22">
        <v>9.9892999999999996E-2</v>
      </c>
      <c r="G262" s="1"/>
    </row>
    <row r="263" spans="1:7" x14ac:dyDescent="0.25">
      <c r="A263" s="20">
        <v>13.295999999999999</v>
      </c>
      <c r="B263" s="21">
        <v>78.897999999999996</v>
      </c>
      <c r="C263" s="21">
        <v>4.9809999999999999</v>
      </c>
      <c r="D263" s="22">
        <v>9.9900000000000003E-2</v>
      </c>
      <c r="G263" s="1"/>
    </row>
    <row r="264" spans="1:7" x14ac:dyDescent="0.25">
      <c r="A264" s="20">
        <v>13.295999999999999</v>
      </c>
      <c r="B264" s="21">
        <v>79.397000000000006</v>
      </c>
      <c r="C264" s="21">
        <v>4.1440000000000001</v>
      </c>
      <c r="D264" s="22">
        <v>9.9901000000000004E-2</v>
      </c>
      <c r="G264" s="1"/>
    </row>
    <row r="265" spans="1:7" x14ac:dyDescent="0.25">
      <c r="A265" s="20">
        <v>13.295999999999999</v>
      </c>
      <c r="B265" s="21">
        <v>79.900000000000006</v>
      </c>
      <c r="C265" s="21">
        <v>3.3610000000000002</v>
      </c>
      <c r="D265" s="22">
        <v>9.9904999999999994E-2</v>
      </c>
      <c r="G265" s="1"/>
    </row>
    <row r="266" spans="1:7" x14ac:dyDescent="0.25">
      <c r="A266" s="20">
        <v>13.295999999999999</v>
      </c>
      <c r="B266" s="21">
        <v>80.397000000000006</v>
      </c>
      <c r="C266" s="21">
        <v>2.7130000000000001</v>
      </c>
      <c r="D266" s="22">
        <v>9.9903000000000006E-2</v>
      </c>
      <c r="G266" s="1"/>
    </row>
    <row r="267" spans="1:7" x14ac:dyDescent="0.25">
      <c r="A267" s="20">
        <v>13.295999999999999</v>
      </c>
      <c r="B267" s="21">
        <v>80.897000000000006</v>
      </c>
      <c r="C267" s="21">
        <v>2.2290000000000001</v>
      </c>
      <c r="D267" s="22">
        <v>9.9895999999999999E-2</v>
      </c>
      <c r="G267" s="1"/>
    </row>
    <row r="268" spans="1:7" x14ac:dyDescent="0.25">
      <c r="A268" s="20">
        <v>13.295999999999999</v>
      </c>
      <c r="B268" s="21">
        <v>81.399000000000001</v>
      </c>
      <c r="C268" s="21">
        <v>1.837</v>
      </c>
      <c r="D268" s="22">
        <v>9.9903000000000006E-2</v>
      </c>
      <c r="G268" s="1"/>
    </row>
    <row r="269" spans="1:7" x14ac:dyDescent="0.25">
      <c r="A269" s="20">
        <v>13.295999999999999</v>
      </c>
      <c r="B269" s="21">
        <v>81.897000000000006</v>
      </c>
      <c r="C269" s="21">
        <v>1.5740000000000001</v>
      </c>
      <c r="D269" s="22">
        <v>9.9904999999999994E-2</v>
      </c>
      <c r="G269" s="1"/>
    </row>
    <row r="270" spans="1:7" x14ac:dyDescent="0.25">
      <c r="A270" s="20">
        <v>13.295999999999999</v>
      </c>
      <c r="B270" s="21">
        <v>82.4</v>
      </c>
      <c r="C270" s="21">
        <v>1.343</v>
      </c>
      <c r="D270" s="22">
        <v>9.9904999999999994E-2</v>
      </c>
      <c r="G270" s="1"/>
    </row>
    <row r="271" spans="1:7" x14ac:dyDescent="0.25">
      <c r="A271" s="20">
        <v>13.295999999999999</v>
      </c>
      <c r="B271" s="21">
        <v>82.899000000000001</v>
      </c>
      <c r="C271" s="21">
        <v>1.1639999999999999</v>
      </c>
      <c r="D271" s="22">
        <v>9.9906999999999996E-2</v>
      </c>
      <c r="G271" s="1"/>
    </row>
    <row r="272" spans="1:7" x14ac:dyDescent="0.25">
      <c r="A272" s="20">
        <v>13.295999999999999</v>
      </c>
      <c r="B272" s="21">
        <v>83.397000000000006</v>
      </c>
      <c r="C272" s="21">
        <v>1.03</v>
      </c>
      <c r="D272" s="22">
        <v>9.9900000000000003E-2</v>
      </c>
      <c r="G272" s="1"/>
    </row>
    <row r="273" spans="1:7" x14ac:dyDescent="0.25">
      <c r="A273" s="20">
        <v>13.295999999999999</v>
      </c>
      <c r="B273" s="21">
        <v>83.9</v>
      </c>
      <c r="C273" s="21">
        <v>0.89800000000000002</v>
      </c>
      <c r="D273" s="22">
        <v>9.9895999999999999E-2</v>
      </c>
      <c r="G273" s="1"/>
    </row>
    <row r="274" spans="1:7" x14ac:dyDescent="0.25">
      <c r="A274" s="20">
        <v>13.295999999999999</v>
      </c>
      <c r="B274" s="21">
        <v>84.397999999999996</v>
      </c>
      <c r="C274" s="21">
        <v>0.82499999999999996</v>
      </c>
      <c r="D274" s="22">
        <v>9.9902000000000005E-2</v>
      </c>
      <c r="G274" s="1"/>
    </row>
    <row r="275" spans="1:7" x14ac:dyDescent="0.25">
      <c r="A275" s="20">
        <v>13.295999999999999</v>
      </c>
      <c r="B275" s="21">
        <v>84.899000000000001</v>
      </c>
      <c r="C275" s="21">
        <v>0.754</v>
      </c>
      <c r="D275" s="22">
        <v>9.9903000000000006E-2</v>
      </c>
      <c r="G275" s="1"/>
    </row>
    <row r="276" spans="1:7" x14ac:dyDescent="0.25">
      <c r="A276" s="20">
        <v>13.295999999999999</v>
      </c>
      <c r="B276" s="21">
        <v>85.4</v>
      </c>
      <c r="C276" s="21">
        <v>0.67400000000000004</v>
      </c>
      <c r="D276" s="22">
        <v>9.9900000000000003E-2</v>
      </c>
      <c r="G276" s="1"/>
    </row>
    <row r="277" spans="1:7" x14ac:dyDescent="0.25">
      <c r="A277" s="20">
        <v>13.295999999999999</v>
      </c>
      <c r="B277" s="21">
        <v>85.897000000000006</v>
      </c>
      <c r="C277" s="21">
        <v>0.622</v>
      </c>
      <c r="D277" s="22">
        <v>9.9902000000000005E-2</v>
      </c>
      <c r="G277" s="1"/>
    </row>
    <row r="278" spans="1:7" x14ac:dyDescent="0.25">
      <c r="A278" s="20">
        <v>13.295999999999999</v>
      </c>
      <c r="B278" s="21">
        <v>86.400999999999996</v>
      </c>
      <c r="C278" s="21">
        <v>0.57399999999999995</v>
      </c>
      <c r="D278" s="22">
        <v>9.9895999999999999E-2</v>
      </c>
      <c r="G278" s="1"/>
    </row>
    <row r="279" spans="1:7" x14ac:dyDescent="0.25">
      <c r="A279" s="20">
        <v>13.295999999999999</v>
      </c>
      <c r="B279" s="21">
        <v>86.899000000000001</v>
      </c>
      <c r="C279" s="21">
        <v>0.54900000000000004</v>
      </c>
      <c r="D279" s="22">
        <v>9.9900000000000003E-2</v>
      </c>
      <c r="G279" s="1"/>
    </row>
    <row r="280" spans="1:7" x14ac:dyDescent="0.25">
      <c r="A280" s="20">
        <v>13.295999999999999</v>
      </c>
      <c r="B280" s="21">
        <v>87.397999999999996</v>
      </c>
      <c r="C280" s="21">
        <v>0.503</v>
      </c>
      <c r="D280" s="22">
        <v>9.9904999999999994E-2</v>
      </c>
      <c r="G280" s="1"/>
    </row>
    <row r="281" spans="1:7" x14ac:dyDescent="0.25">
      <c r="A281" s="20">
        <v>13.295999999999999</v>
      </c>
      <c r="B281" s="21">
        <v>87.9</v>
      </c>
      <c r="C281" s="21">
        <v>0.48899999999999999</v>
      </c>
      <c r="D281" s="22">
        <v>9.9898000000000001E-2</v>
      </c>
      <c r="G281" s="1"/>
    </row>
    <row r="282" spans="1:7" x14ac:dyDescent="0.25">
      <c r="A282" s="20">
        <v>13.295999999999999</v>
      </c>
      <c r="B282" s="21">
        <v>88.397000000000006</v>
      </c>
      <c r="C282" s="21">
        <v>0.46300000000000002</v>
      </c>
      <c r="D282" s="22">
        <v>9.9904000000000007E-2</v>
      </c>
      <c r="G282" s="1"/>
    </row>
    <row r="283" spans="1:7" x14ac:dyDescent="0.25">
      <c r="A283" s="20">
        <v>13.295999999999999</v>
      </c>
      <c r="B283" s="21">
        <v>88.897999999999996</v>
      </c>
      <c r="C283" s="21">
        <v>0.434</v>
      </c>
      <c r="D283" s="22">
        <v>9.9900000000000003E-2</v>
      </c>
      <c r="G283" s="1"/>
    </row>
    <row r="284" spans="1:7" x14ac:dyDescent="0.25">
      <c r="A284" s="20">
        <v>13.295999999999999</v>
      </c>
      <c r="B284" s="21">
        <v>89.4</v>
      </c>
      <c r="C284" s="21">
        <v>0.41799999999999998</v>
      </c>
      <c r="D284" s="22">
        <v>9.9897E-2</v>
      </c>
      <c r="G284" s="1"/>
    </row>
    <row r="285" spans="1:7" x14ac:dyDescent="0.25">
      <c r="A285" s="20">
        <v>13.295999999999999</v>
      </c>
      <c r="B285" s="21">
        <v>89.897999999999996</v>
      </c>
      <c r="C285" s="21">
        <v>0.41399999999999998</v>
      </c>
      <c r="D285" s="22">
        <v>9.9908999999999998E-2</v>
      </c>
      <c r="G285" s="1"/>
    </row>
    <row r="286" spans="1:7" x14ac:dyDescent="0.25">
      <c r="A286" s="20">
        <v>13.295999999999999</v>
      </c>
      <c r="B286" s="21">
        <v>90.4</v>
      </c>
      <c r="C286" s="21">
        <v>0.40300000000000002</v>
      </c>
      <c r="D286" s="22">
        <v>9.9906999999999996E-2</v>
      </c>
      <c r="G286" s="1"/>
    </row>
    <row r="287" spans="1:7" x14ac:dyDescent="0.25">
      <c r="A287" s="20">
        <v>13.295999999999999</v>
      </c>
      <c r="B287" s="21">
        <v>90.897999999999996</v>
      </c>
      <c r="C287" s="21">
        <v>0.376</v>
      </c>
      <c r="D287" s="22">
        <v>9.9903000000000006E-2</v>
      </c>
      <c r="G287" s="1"/>
    </row>
    <row r="288" spans="1:7" x14ac:dyDescent="0.25">
      <c r="A288" s="20">
        <v>13.295999999999999</v>
      </c>
      <c r="B288" s="21">
        <v>91.397000000000006</v>
      </c>
      <c r="C288" s="21">
        <v>0.34399999999999997</v>
      </c>
      <c r="D288" s="22">
        <v>9.9901000000000004E-2</v>
      </c>
      <c r="G288" s="1"/>
    </row>
    <row r="289" spans="1:7" x14ac:dyDescent="0.25">
      <c r="A289" s="20">
        <v>13.295999999999999</v>
      </c>
      <c r="B289" s="21">
        <v>91.9</v>
      </c>
      <c r="C289" s="21">
        <v>0.35199999999999998</v>
      </c>
      <c r="D289" s="22">
        <v>9.9906999999999996E-2</v>
      </c>
      <c r="G289" s="1"/>
    </row>
    <row r="290" spans="1:7" x14ac:dyDescent="0.25">
      <c r="A290" s="20">
        <v>13.295999999999999</v>
      </c>
      <c r="B290" s="21">
        <v>92.397999999999996</v>
      </c>
      <c r="C290" s="21">
        <v>0.34599999999999997</v>
      </c>
      <c r="D290" s="22">
        <v>9.9904999999999994E-2</v>
      </c>
      <c r="G290" s="1"/>
    </row>
    <row r="291" spans="1:7" x14ac:dyDescent="0.25">
      <c r="A291" s="20">
        <v>13.295999999999999</v>
      </c>
      <c r="B291" s="21">
        <v>92.899000000000001</v>
      </c>
      <c r="C291" s="21">
        <v>0.33700000000000002</v>
      </c>
      <c r="D291" s="22">
        <v>9.9900000000000003E-2</v>
      </c>
      <c r="G291" s="1"/>
    </row>
    <row r="292" spans="1:7" x14ac:dyDescent="0.25">
      <c r="A292" s="20">
        <v>13.295999999999999</v>
      </c>
      <c r="B292" s="21">
        <v>93.399000000000001</v>
      </c>
      <c r="C292" s="21">
        <v>0.33</v>
      </c>
      <c r="D292" s="22">
        <v>9.9899000000000002E-2</v>
      </c>
      <c r="G292" s="1"/>
    </row>
    <row r="293" spans="1:7" x14ac:dyDescent="0.25">
      <c r="A293" s="20">
        <v>13.295999999999999</v>
      </c>
      <c r="B293" s="21">
        <v>93.897000000000006</v>
      </c>
      <c r="C293" s="21">
        <v>0.32500000000000001</v>
      </c>
      <c r="D293" s="22">
        <v>9.9906999999999996E-2</v>
      </c>
      <c r="G293" s="1"/>
    </row>
    <row r="294" spans="1:7" x14ac:dyDescent="0.25">
      <c r="A294" s="20">
        <v>13.295999999999999</v>
      </c>
      <c r="B294" s="21">
        <v>94.4</v>
      </c>
      <c r="C294" s="21">
        <v>0.318</v>
      </c>
      <c r="D294" s="22">
        <v>9.9906999999999996E-2</v>
      </c>
      <c r="G294" s="1"/>
    </row>
    <row r="295" spans="1:7" x14ac:dyDescent="0.25">
      <c r="A295" s="20">
        <v>13.295999999999999</v>
      </c>
      <c r="B295" s="21">
        <v>94.899000000000001</v>
      </c>
      <c r="C295" s="21">
        <v>0.313</v>
      </c>
      <c r="D295" s="22">
        <v>9.9904999999999994E-2</v>
      </c>
      <c r="G295" s="1"/>
    </row>
    <row r="296" spans="1:7" x14ac:dyDescent="0.25">
      <c r="A296" s="20">
        <v>13.295999999999999</v>
      </c>
      <c r="B296" s="21">
        <v>95.397000000000006</v>
      </c>
      <c r="C296" s="21">
        <v>0.29499999999999998</v>
      </c>
      <c r="D296" s="22">
        <v>9.9905999999999995E-2</v>
      </c>
      <c r="G296" s="1"/>
    </row>
    <row r="297" spans="1:7" x14ac:dyDescent="0.25">
      <c r="A297" s="20">
        <v>13.295999999999999</v>
      </c>
      <c r="B297" s="21">
        <v>95.899000000000001</v>
      </c>
      <c r="C297" s="21">
        <v>0.28199999999999997</v>
      </c>
      <c r="D297" s="22">
        <v>9.9892999999999996E-2</v>
      </c>
      <c r="G297" s="1"/>
    </row>
    <row r="298" spans="1:7" x14ac:dyDescent="0.25">
      <c r="A298" s="20">
        <v>13.295999999999999</v>
      </c>
      <c r="B298" s="21">
        <v>96.397000000000006</v>
      </c>
      <c r="C298" s="21">
        <v>0.28399999999999997</v>
      </c>
      <c r="D298" s="22">
        <v>9.9892999999999996E-2</v>
      </c>
      <c r="G298" s="1"/>
    </row>
    <row r="299" spans="1:7" x14ac:dyDescent="0.25">
      <c r="A299" s="20">
        <v>13.295999999999999</v>
      </c>
      <c r="B299" s="21">
        <v>96.899000000000001</v>
      </c>
      <c r="C299" s="21">
        <v>0.29099999999999998</v>
      </c>
      <c r="D299" s="22">
        <v>9.9897E-2</v>
      </c>
      <c r="G299" s="1"/>
    </row>
    <row r="300" spans="1:7" x14ac:dyDescent="0.25">
      <c r="A300" s="20">
        <v>13.295999999999999</v>
      </c>
      <c r="B300" s="21">
        <v>97.399000000000001</v>
      </c>
      <c r="C300" s="21">
        <v>0.27600000000000002</v>
      </c>
      <c r="D300" s="22">
        <v>9.9894999999999998E-2</v>
      </c>
      <c r="G300" s="1"/>
    </row>
    <row r="301" spans="1:7" x14ac:dyDescent="0.25">
      <c r="A301" s="20">
        <v>13.295999999999999</v>
      </c>
      <c r="B301" s="21">
        <v>97.897000000000006</v>
      </c>
      <c r="C301" s="21">
        <v>0.26600000000000001</v>
      </c>
      <c r="D301" s="22">
        <v>9.9903000000000006E-2</v>
      </c>
      <c r="G301" s="1"/>
    </row>
    <row r="302" spans="1:7" x14ac:dyDescent="0.25">
      <c r="A302" s="20">
        <v>13.295999999999999</v>
      </c>
      <c r="B302" s="21">
        <v>98.4</v>
      </c>
      <c r="C302" s="21">
        <v>0.246</v>
      </c>
      <c r="D302" s="22">
        <v>9.9904000000000007E-2</v>
      </c>
      <c r="G302" s="1"/>
    </row>
    <row r="303" spans="1:7" x14ac:dyDescent="0.25">
      <c r="A303" s="20">
        <v>13.295999999999999</v>
      </c>
      <c r="B303" s="21">
        <v>98.899000000000001</v>
      </c>
      <c r="C303" s="21">
        <v>0.245</v>
      </c>
      <c r="D303" s="22">
        <v>9.9905999999999995E-2</v>
      </c>
      <c r="G303" s="1"/>
    </row>
    <row r="304" spans="1:7" x14ac:dyDescent="0.25">
      <c r="A304" s="20">
        <v>13.295999999999999</v>
      </c>
      <c r="B304" s="21">
        <v>99.397999999999996</v>
      </c>
      <c r="C304" s="21">
        <v>0.25700000000000001</v>
      </c>
      <c r="D304" s="22">
        <v>9.9891999999999995E-2</v>
      </c>
      <c r="G304" s="1"/>
    </row>
    <row r="305" spans="1:7" x14ac:dyDescent="0.25">
      <c r="A305" s="20">
        <v>13.295999999999999</v>
      </c>
      <c r="B305" s="21">
        <v>99.9</v>
      </c>
      <c r="C305" s="21">
        <v>0.26600000000000001</v>
      </c>
      <c r="D305" s="22">
        <v>9.9892999999999996E-2</v>
      </c>
      <c r="G305" s="1"/>
    </row>
    <row r="306" spans="1:7" x14ac:dyDescent="0.25">
      <c r="A306" s="20">
        <v>13.295999999999999</v>
      </c>
      <c r="B306" s="21">
        <v>100.39700000000001</v>
      </c>
      <c r="C306" s="21">
        <v>0.27100000000000002</v>
      </c>
      <c r="D306" s="22">
        <v>9.9897E-2</v>
      </c>
      <c r="G306" s="1"/>
    </row>
    <row r="307" spans="1:7" x14ac:dyDescent="0.25">
      <c r="A307" s="20">
        <v>13.295999999999999</v>
      </c>
      <c r="B307" s="21">
        <v>100.899</v>
      </c>
      <c r="C307" s="21">
        <v>0.28199999999999997</v>
      </c>
      <c r="D307" s="22">
        <v>9.9903000000000006E-2</v>
      </c>
      <c r="G307" s="1"/>
    </row>
    <row r="308" spans="1:7" x14ac:dyDescent="0.25">
      <c r="A308" s="20">
        <v>13.295999999999999</v>
      </c>
      <c r="B308" s="21">
        <v>101.399</v>
      </c>
      <c r="C308" s="21">
        <v>0.26500000000000001</v>
      </c>
      <c r="D308" s="22">
        <v>9.9897E-2</v>
      </c>
      <c r="G308" s="1"/>
    </row>
    <row r="309" spans="1:7" x14ac:dyDescent="0.25">
      <c r="A309" s="20">
        <v>13.494999999999999</v>
      </c>
      <c r="B309" s="21">
        <v>41.402999999999999</v>
      </c>
      <c r="C309" s="21">
        <v>0.17</v>
      </c>
      <c r="D309" s="22">
        <v>9.9899000000000002E-2</v>
      </c>
      <c r="G309" s="1"/>
    </row>
    <row r="310" spans="1:7" x14ac:dyDescent="0.25">
      <c r="A310" s="20">
        <v>13.494999999999999</v>
      </c>
      <c r="B310" s="21">
        <v>41.896000000000001</v>
      </c>
      <c r="C310" s="21">
        <v>0.154</v>
      </c>
      <c r="D310" s="22">
        <v>9.9897E-2</v>
      </c>
      <c r="G310" s="1"/>
    </row>
    <row r="311" spans="1:7" x14ac:dyDescent="0.25">
      <c r="A311" s="20">
        <v>13.494999999999999</v>
      </c>
      <c r="B311" s="21">
        <v>42.395000000000003</v>
      </c>
      <c r="C311" s="21">
        <v>0.129</v>
      </c>
      <c r="D311" s="22">
        <v>9.9905999999999995E-2</v>
      </c>
      <c r="G311" s="1"/>
    </row>
    <row r="312" spans="1:7" x14ac:dyDescent="0.25">
      <c r="A312" s="20">
        <v>13.494999999999999</v>
      </c>
      <c r="B312" s="21">
        <v>42.896999999999998</v>
      </c>
      <c r="C312" s="21">
        <v>0.14499999999999999</v>
      </c>
      <c r="D312" s="22">
        <v>9.9898000000000001E-2</v>
      </c>
      <c r="G312" s="1"/>
    </row>
    <row r="313" spans="1:7" x14ac:dyDescent="0.25">
      <c r="A313" s="20">
        <v>13.494999999999999</v>
      </c>
      <c r="B313" s="21">
        <v>43.396000000000001</v>
      </c>
      <c r="C313" s="21">
        <v>0.14499999999999999</v>
      </c>
      <c r="D313" s="22">
        <v>9.9899000000000002E-2</v>
      </c>
      <c r="G313" s="1"/>
    </row>
    <row r="314" spans="1:7" x14ac:dyDescent="0.25">
      <c r="A314" s="20">
        <v>13.494999999999999</v>
      </c>
      <c r="B314" s="21">
        <v>43.9</v>
      </c>
      <c r="C314" s="21">
        <v>0.161</v>
      </c>
      <c r="D314" s="22">
        <v>9.9891999999999995E-2</v>
      </c>
      <c r="G314" s="1"/>
    </row>
    <row r="315" spans="1:7" x14ac:dyDescent="0.25">
      <c r="A315" s="20">
        <v>13.494999999999999</v>
      </c>
      <c r="B315" s="21">
        <v>44.396999999999998</v>
      </c>
      <c r="C315" s="21">
        <v>0.159</v>
      </c>
      <c r="D315" s="22">
        <v>9.9898000000000001E-2</v>
      </c>
      <c r="G315" s="1"/>
    </row>
    <row r="316" spans="1:7" x14ac:dyDescent="0.25">
      <c r="A316" s="20">
        <v>13.494999999999999</v>
      </c>
      <c r="B316" s="21">
        <v>44.893000000000001</v>
      </c>
      <c r="C316" s="21">
        <v>0.16600000000000001</v>
      </c>
      <c r="D316" s="22">
        <v>9.9893999999999997E-2</v>
      </c>
      <c r="G316" s="1"/>
    </row>
    <row r="317" spans="1:7" x14ac:dyDescent="0.25">
      <c r="A317" s="20">
        <v>13.494999999999999</v>
      </c>
      <c r="B317" s="21">
        <v>45.398000000000003</v>
      </c>
      <c r="C317" s="21">
        <v>0.17399999999999999</v>
      </c>
      <c r="D317" s="22">
        <v>9.9893999999999997E-2</v>
      </c>
      <c r="G317" s="1"/>
    </row>
    <row r="318" spans="1:7" x14ac:dyDescent="0.25">
      <c r="A318" s="20">
        <v>13.494999999999999</v>
      </c>
      <c r="B318" s="21">
        <v>45.896999999999998</v>
      </c>
      <c r="C318" s="21">
        <v>0.17499999999999999</v>
      </c>
      <c r="D318" s="22">
        <v>9.9897E-2</v>
      </c>
      <c r="G318" s="1"/>
    </row>
    <row r="319" spans="1:7" x14ac:dyDescent="0.25">
      <c r="A319" s="20">
        <v>13.494999999999999</v>
      </c>
      <c r="B319" s="21">
        <v>46.398000000000003</v>
      </c>
      <c r="C319" s="21">
        <v>0.182</v>
      </c>
      <c r="D319" s="22">
        <v>9.9907999999999997E-2</v>
      </c>
      <c r="G319" s="1"/>
    </row>
    <row r="320" spans="1:7" x14ac:dyDescent="0.25">
      <c r="A320" s="20">
        <v>13.494999999999999</v>
      </c>
      <c r="B320" s="21">
        <v>46.898000000000003</v>
      </c>
      <c r="C320" s="21">
        <v>0.182</v>
      </c>
      <c r="D320" s="22">
        <v>9.9899000000000002E-2</v>
      </c>
      <c r="G320" s="1"/>
    </row>
    <row r="321" spans="1:7" x14ac:dyDescent="0.25">
      <c r="A321" s="20">
        <v>13.494999999999999</v>
      </c>
      <c r="B321" s="21">
        <v>47.393999999999998</v>
      </c>
      <c r="C321" s="21">
        <v>0.19</v>
      </c>
      <c r="D321" s="22">
        <v>9.9902000000000005E-2</v>
      </c>
      <c r="G321" s="1"/>
    </row>
    <row r="322" spans="1:7" x14ac:dyDescent="0.25">
      <c r="A322" s="20">
        <v>13.494999999999999</v>
      </c>
      <c r="B322" s="21">
        <v>47.896999999999998</v>
      </c>
      <c r="C322" s="21">
        <v>0.189</v>
      </c>
      <c r="D322" s="22">
        <v>9.9897E-2</v>
      </c>
      <c r="G322" s="1"/>
    </row>
    <row r="323" spans="1:7" x14ac:dyDescent="0.25">
      <c r="A323" s="20">
        <v>13.494999999999999</v>
      </c>
      <c r="B323" s="21">
        <v>48.396999999999998</v>
      </c>
      <c r="C323" s="21">
        <v>0.2</v>
      </c>
      <c r="D323" s="22">
        <v>9.9902000000000005E-2</v>
      </c>
      <c r="G323" s="1"/>
    </row>
    <row r="324" spans="1:7" x14ac:dyDescent="0.25">
      <c r="A324" s="20">
        <v>13.494999999999999</v>
      </c>
      <c r="B324" s="21">
        <v>48.896999999999998</v>
      </c>
      <c r="C324" s="21">
        <v>0.20499999999999999</v>
      </c>
      <c r="D324" s="22">
        <v>9.9907999999999997E-2</v>
      </c>
      <c r="G324" s="1"/>
    </row>
    <row r="325" spans="1:7" x14ac:dyDescent="0.25">
      <c r="A325" s="20">
        <v>13.494999999999999</v>
      </c>
      <c r="B325" s="21">
        <v>49.399000000000001</v>
      </c>
      <c r="C325" s="21">
        <v>0.22</v>
      </c>
      <c r="D325" s="22">
        <v>9.9900000000000003E-2</v>
      </c>
      <c r="G325" s="1"/>
    </row>
    <row r="326" spans="1:7" x14ac:dyDescent="0.25">
      <c r="A326" s="20">
        <v>13.494999999999999</v>
      </c>
      <c r="B326" s="21">
        <v>49.895000000000003</v>
      </c>
      <c r="C326" s="21">
        <v>0.23899999999999999</v>
      </c>
      <c r="D326" s="22">
        <v>9.9899000000000002E-2</v>
      </c>
      <c r="G326" s="1"/>
    </row>
    <row r="327" spans="1:7" x14ac:dyDescent="0.25">
      <c r="A327" s="20">
        <v>13.494999999999999</v>
      </c>
      <c r="B327" s="21">
        <v>50.395000000000003</v>
      </c>
      <c r="C327" s="21">
        <v>0.245</v>
      </c>
      <c r="D327" s="22">
        <v>9.9903000000000006E-2</v>
      </c>
      <c r="G327" s="1"/>
    </row>
    <row r="328" spans="1:7" x14ac:dyDescent="0.25">
      <c r="A328" s="20">
        <v>13.494999999999999</v>
      </c>
      <c r="B328" s="21">
        <v>50.898000000000003</v>
      </c>
      <c r="C328" s="21">
        <v>0.26500000000000001</v>
      </c>
      <c r="D328" s="22">
        <v>9.9899000000000002E-2</v>
      </c>
      <c r="G328" s="1"/>
    </row>
    <row r="329" spans="1:7" x14ac:dyDescent="0.25">
      <c r="A329" s="20">
        <v>13.494999999999999</v>
      </c>
      <c r="B329" s="21">
        <v>51.396000000000001</v>
      </c>
      <c r="C329" s="21">
        <v>0.27800000000000002</v>
      </c>
      <c r="D329" s="22">
        <v>9.9897E-2</v>
      </c>
      <c r="G329" s="1"/>
    </row>
    <row r="330" spans="1:7" x14ac:dyDescent="0.25">
      <c r="A330" s="20">
        <v>13.494999999999999</v>
      </c>
      <c r="B330" s="21">
        <v>51.899000000000001</v>
      </c>
      <c r="C330" s="21">
        <v>0.27500000000000002</v>
      </c>
      <c r="D330" s="22">
        <v>9.9900000000000003E-2</v>
      </c>
      <c r="G330" s="1"/>
    </row>
    <row r="331" spans="1:7" x14ac:dyDescent="0.25">
      <c r="A331" s="20">
        <v>13.494999999999999</v>
      </c>
      <c r="B331" s="21">
        <v>52.396999999999998</v>
      </c>
      <c r="C331" s="21">
        <v>0.29399999999999998</v>
      </c>
      <c r="D331" s="22">
        <v>9.9899000000000002E-2</v>
      </c>
      <c r="G331" s="1"/>
    </row>
    <row r="332" spans="1:7" x14ac:dyDescent="0.25">
      <c r="A332" s="20">
        <v>13.494999999999999</v>
      </c>
      <c r="B332" s="21">
        <v>52.895000000000003</v>
      </c>
      <c r="C332" s="21">
        <v>0.31900000000000001</v>
      </c>
      <c r="D332" s="22">
        <v>9.9901000000000004E-2</v>
      </c>
      <c r="G332" s="1"/>
    </row>
    <row r="333" spans="1:7" x14ac:dyDescent="0.25">
      <c r="A333" s="20">
        <v>13.494999999999999</v>
      </c>
      <c r="B333" s="21">
        <v>53.398000000000003</v>
      </c>
      <c r="C333" s="21">
        <v>0.33700000000000002</v>
      </c>
      <c r="D333" s="22">
        <v>9.9900000000000003E-2</v>
      </c>
      <c r="G333" s="1"/>
    </row>
    <row r="334" spans="1:7" x14ac:dyDescent="0.25">
      <c r="A334" s="20">
        <v>13.494999999999999</v>
      </c>
      <c r="B334" s="21">
        <v>53.896999999999998</v>
      </c>
      <c r="C334" s="21">
        <v>0.35099999999999998</v>
      </c>
      <c r="D334" s="22">
        <v>9.9902000000000005E-2</v>
      </c>
      <c r="G334" s="1"/>
    </row>
    <row r="335" spans="1:7" x14ac:dyDescent="0.25">
      <c r="A335" s="20">
        <v>13.494999999999999</v>
      </c>
      <c r="B335" s="21">
        <v>54.398000000000003</v>
      </c>
      <c r="C335" s="21">
        <v>0.36399999999999999</v>
      </c>
      <c r="D335" s="22">
        <v>9.9900000000000003E-2</v>
      </c>
      <c r="G335" s="1"/>
    </row>
    <row r="336" spans="1:7" x14ac:dyDescent="0.25">
      <c r="A336" s="20">
        <v>13.494999999999999</v>
      </c>
      <c r="B336" s="21">
        <v>54.898000000000003</v>
      </c>
      <c r="C336" s="21">
        <v>0.39100000000000001</v>
      </c>
      <c r="D336" s="22">
        <v>9.9904999999999994E-2</v>
      </c>
      <c r="G336" s="1"/>
    </row>
    <row r="337" spans="1:7" x14ac:dyDescent="0.25">
      <c r="A337" s="20">
        <v>13.494999999999999</v>
      </c>
      <c r="B337" s="21">
        <v>55.393999999999998</v>
      </c>
      <c r="C337" s="21">
        <v>0.42099999999999999</v>
      </c>
      <c r="D337" s="22">
        <v>9.9907999999999997E-2</v>
      </c>
      <c r="G337" s="1"/>
    </row>
    <row r="338" spans="1:7" x14ac:dyDescent="0.25">
      <c r="A338" s="20">
        <v>13.494999999999999</v>
      </c>
      <c r="B338" s="21">
        <v>55.899000000000001</v>
      </c>
      <c r="C338" s="21">
        <v>0.442</v>
      </c>
      <c r="D338" s="22">
        <v>9.9893999999999997E-2</v>
      </c>
      <c r="G338" s="1"/>
    </row>
    <row r="339" spans="1:7" x14ac:dyDescent="0.25">
      <c r="A339" s="20">
        <v>13.494999999999999</v>
      </c>
      <c r="B339" s="21">
        <v>56.398000000000003</v>
      </c>
      <c r="C339" s="21">
        <v>0.48499999999999999</v>
      </c>
      <c r="D339" s="22">
        <v>9.9898000000000001E-2</v>
      </c>
      <c r="G339" s="1"/>
    </row>
    <row r="340" spans="1:7" x14ac:dyDescent="0.25">
      <c r="A340" s="20">
        <v>13.494999999999999</v>
      </c>
      <c r="B340" s="21">
        <v>56.896999999999998</v>
      </c>
      <c r="C340" s="21">
        <v>0.52500000000000002</v>
      </c>
      <c r="D340" s="22">
        <v>9.9902000000000005E-2</v>
      </c>
      <c r="G340" s="1"/>
    </row>
    <row r="341" spans="1:7" x14ac:dyDescent="0.25">
      <c r="A341" s="20">
        <v>13.494999999999999</v>
      </c>
      <c r="B341" s="21">
        <v>57.398000000000003</v>
      </c>
      <c r="C341" s="21">
        <v>0.58199999999999996</v>
      </c>
      <c r="D341" s="22">
        <v>9.9901000000000004E-2</v>
      </c>
      <c r="G341" s="1"/>
    </row>
    <row r="342" spans="1:7" x14ac:dyDescent="0.25">
      <c r="A342" s="20">
        <v>13.494999999999999</v>
      </c>
      <c r="B342" s="21">
        <v>57.896000000000001</v>
      </c>
      <c r="C342" s="21">
        <v>0.61199999999999999</v>
      </c>
      <c r="D342" s="22">
        <v>9.9900000000000003E-2</v>
      </c>
      <c r="G342" s="1"/>
    </row>
    <row r="343" spans="1:7" x14ac:dyDescent="0.25">
      <c r="A343" s="20">
        <v>13.494999999999999</v>
      </c>
      <c r="B343" s="21">
        <v>58.398000000000003</v>
      </c>
      <c r="C343" s="21">
        <v>0.68300000000000005</v>
      </c>
      <c r="D343" s="22">
        <v>9.9901000000000004E-2</v>
      </c>
      <c r="G343" s="1"/>
    </row>
    <row r="344" spans="1:7" x14ac:dyDescent="0.25">
      <c r="A344" s="20">
        <v>13.494999999999999</v>
      </c>
      <c r="B344" s="21">
        <v>58.899000000000001</v>
      </c>
      <c r="C344" s="21">
        <v>0.76700000000000002</v>
      </c>
      <c r="D344" s="22">
        <v>9.9898000000000001E-2</v>
      </c>
      <c r="G344" s="1"/>
    </row>
    <row r="345" spans="1:7" x14ac:dyDescent="0.25">
      <c r="A345" s="20">
        <v>13.494999999999999</v>
      </c>
      <c r="B345" s="21">
        <v>59.396999999999998</v>
      </c>
      <c r="C345" s="21">
        <v>0.85399999999999998</v>
      </c>
      <c r="D345" s="22">
        <v>9.9904999999999994E-2</v>
      </c>
      <c r="G345" s="1"/>
    </row>
    <row r="346" spans="1:7" x14ac:dyDescent="0.25">
      <c r="A346" s="20">
        <v>13.494999999999999</v>
      </c>
      <c r="B346" s="21">
        <v>59.898000000000003</v>
      </c>
      <c r="C346" s="21">
        <v>0.95099999999999996</v>
      </c>
      <c r="D346" s="22">
        <v>9.9898000000000001E-2</v>
      </c>
      <c r="G346" s="1"/>
    </row>
    <row r="347" spans="1:7" x14ac:dyDescent="0.25">
      <c r="A347" s="20">
        <v>13.494999999999999</v>
      </c>
      <c r="B347" s="21">
        <v>60.396000000000001</v>
      </c>
      <c r="C347" s="21">
        <v>1.101</v>
      </c>
      <c r="D347" s="22">
        <v>9.9900000000000003E-2</v>
      </c>
      <c r="G347" s="1"/>
    </row>
    <row r="348" spans="1:7" x14ac:dyDescent="0.25">
      <c r="A348" s="20">
        <v>13.494999999999999</v>
      </c>
      <c r="B348" s="21">
        <v>60.896000000000001</v>
      </c>
      <c r="C348" s="21">
        <v>1.2869999999999999</v>
      </c>
      <c r="D348" s="22">
        <v>9.9894999999999998E-2</v>
      </c>
      <c r="G348" s="1"/>
    </row>
    <row r="349" spans="1:7" x14ac:dyDescent="0.25">
      <c r="A349" s="20">
        <v>13.494999999999999</v>
      </c>
      <c r="B349" s="21">
        <v>61.399000000000001</v>
      </c>
      <c r="C349" s="21">
        <v>1.508</v>
      </c>
      <c r="D349" s="22">
        <v>9.9894999999999998E-2</v>
      </c>
      <c r="G349" s="1"/>
    </row>
    <row r="350" spans="1:7" x14ac:dyDescent="0.25">
      <c r="A350" s="20">
        <v>13.494999999999999</v>
      </c>
      <c r="B350" s="21">
        <v>61.896999999999998</v>
      </c>
      <c r="C350" s="21">
        <v>1.8069999999999999</v>
      </c>
      <c r="D350" s="22">
        <v>9.9890000000000007E-2</v>
      </c>
      <c r="G350" s="1"/>
    </row>
    <row r="351" spans="1:7" x14ac:dyDescent="0.25">
      <c r="A351" s="20">
        <v>13.494999999999999</v>
      </c>
      <c r="B351" s="21">
        <v>62.398000000000003</v>
      </c>
      <c r="C351" s="21">
        <v>2.1829999999999998</v>
      </c>
      <c r="D351" s="22">
        <v>9.9904000000000007E-2</v>
      </c>
      <c r="G351" s="1"/>
    </row>
    <row r="352" spans="1:7" x14ac:dyDescent="0.25">
      <c r="A352" s="20">
        <v>13.494999999999999</v>
      </c>
      <c r="B352" s="21">
        <v>62.896000000000001</v>
      </c>
      <c r="C352" s="21">
        <v>2.6659999999999999</v>
      </c>
      <c r="D352" s="22">
        <v>9.9904999999999994E-2</v>
      </c>
      <c r="G352" s="1"/>
    </row>
    <row r="353" spans="1:7" x14ac:dyDescent="0.25">
      <c r="A353" s="20">
        <v>13.494999999999999</v>
      </c>
      <c r="B353" s="21">
        <v>63.393999999999998</v>
      </c>
      <c r="C353" s="21">
        <v>3.335</v>
      </c>
      <c r="D353" s="22">
        <v>9.9899000000000002E-2</v>
      </c>
      <c r="G353" s="1"/>
    </row>
    <row r="354" spans="1:7" x14ac:dyDescent="0.25">
      <c r="A354" s="20">
        <v>13.494999999999999</v>
      </c>
      <c r="B354" s="21">
        <v>63.899000000000001</v>
      </c>
      <c r="C354" s="21">
        <v>4.7789999999999999</v>
      </c>
      <c r="D354" s="22">
        <v>9.9904000000000007E-2</v>
      </c>
      <c r="G354" s="1"/>
    </row>
    <row r="355" spans="1:7" x14ac:dyDescent="0.25">
      <c r="A355" s="20">
        <v>13.494999999999999</v>
      </c>
      <c r="B355" s="21">
        <v>64.397000000000006</v>
      </c>
      <c r="C355" s="21">
        <v>6.1760000000000002</v>
      </c>
      <c r="D355" s="22">
        <v>9.9899000000000002E-2</v>
      </c>
      <c r="G355" s="1"/>
    </row>
    <row r="356" spans="1:7" x14ac:dyDescent="0.25">
      <c r="A356" s="20">
        <v>13.494999999999999</v>
      </c>
      <c r="B356" s="21">
        <v>64.894999999999996</v>
      </c>
      <c r="C356" s="21">
        <v>8.0030000000000001</v>
      </c>
      <c r="D356" s="22">
        <v>9.9898000000000001E-2</v>
      </c>
      <c r="G356" s="1"/>
    </row>
    <row r="357" spans="1:7" x14ac:dyDescent="0.25">
      <c r="A357" s="20">
        <v>13.494999999999999</v>
      </c>
      <c r="B357" s="21">
        <v>65.397000000000006</v>
      </c>
      <c r="C357" s="21">
        <v>11.169</v>
      </c>
      <c r="D357" s="22">
        <v>9.9903000000000006E-2</v>
      </c>
      <c r="G357" s="1"/>
    </row>
    <row r="358" spans="1:7" x14ac:dyDescent="0.25">
      <c r="A358" s="20">
        <v>13.494999999999999</v>
      </c>
      <c r="B358" s="21">
        <v>65.894999999999996</v>
      </c>
      <c r="C358" s="21">
        <v>16.027999999999999</v>
      </c>
      <c r="D358" s="22">
        <v>9.9898000000000001E-2</v>
      </c>
      <c r="G358" s="1"/>
    </row>
    <row r="359" spans="1:7" x14ac:dyDescent="0.25">
      <c r="A359" s="20">
        <v>13.494999999999999</v>
      </c>
      <c r="B359" s="21">
        <v>66.397000000000006</v>
      </c>
      <c r="C359" s="21">
        <v>21.896000000000001</v>
      </c>
      <c r="D359" s="22">
        <v>9.9902000000000005E-2</v>
      </c>
      <c r="G359" s="1"/>
    </row>
    <row r="360" spans="1:7" x14ac:dyDescent="0.25">
      <c r="A360" s="20">
        <v>13.494999999999999</v>
      </c>
      <c r="B360" s="21">
        <v>66.897999999999996</v>
      </c>
      <c r="C360" s="21">
        <v>30.823</v>
      </c>
      <c r="D360" s="22">
        <v>9.9894999999999998E-2</v>
      </c>
      <c r="G360" s="1"/>
    </row>
    <row r="361" spans="1:7" x14ac:dyDescent="0.25">
      <c r="A361" s="20">
        <v>13.494999999999999</v>
      </c>
      <c r="B361" s="21">
        <v>67.394999999999996</v>
      </c>
      <c r="C361" s="21">
        <v>42.631</v>
      </c>
      <c r="D361" s="22">
        <v>9.9895999999999999E-2</v>
      </c>
      <c r="G361" s="1"/>
    </row>
    <row r="362" spans="1:7" x14ac:dyDescent="0.25">
      <c r="A362" s="20">
        <v>13.494999999999999</v>
      </c>
      <c r="B362" s="21">
        <v>67.596000000000004</v>
      </c>
      <c r="C362" s="21">
        <v>48.265000000000001</v>
      </c>
      <c r="D362" s="22">
        <v>9.9902000000000005E-2</v>
      </c>
      <c r="G362" s="1"/>
    </row>
    <row r="363" spans="1:7" x14ac:dyDescent="0.25">
      <c r="A363" s="20">
        <v>13.494999999999999</v>
      </c>
      <c r="B363" s="21">
        <v>67.796999999999997</v>
      </c>
      <c r="C363" s="21">
        <v>53.905999999999999</v>
      </c>
      <c r="D363" s="22">
        <v>9.9899000000000002E-2</v>
      </c>
      <c r="G363" s="1"/>
    </row>
    <row r="364" spans="1:7" x14ac:dyDescent="0.25">
      <c r="A364" s="20">
        <v>13.494999999999999</v>
      </c>
      <c r="B364" s="21">
        <v>67.997</v>
      </c>
      <c r="C364" s="21">
        <v>60.16</v>
      </c>
      <c r="D364" s="22">
        <v>9.9897E-2</v>
      </c>
      <c r="G364" s="1"/>
    </row>
    <row r="365" spans="1:7" x14ac:dyDescent="0.25">
      <c r="A365" s="20">
        <v>13.494999999999999</v>
      </c>
      <c r="B365" s="21">
        <v>68.194999999999993</v>
      </c>
      <c r="C365" s="21">
        <v>66.856999999999999</v>
      </c>
      <c r="D365" s="22">
        <v>9.9900000000000003E-2</v>
      </c>
      <c r="G365" s="1"/>
    </row>
    <row r="366" spans="1:7" x14ac:dyDescent="0.25">
      <c r="A366" s="20">
        <v>13.494999999999999</v>
      </c>
      <c r="B366" s="21">
        <v>68.396000000000001</v>
      </c>
      <c r="C366" s="21">
        <v>73.123000000000005</v>
      </c>
      <c r="D366" s="22">
        <v>9.9898000000000001E-2</v>
      </c>
      <c r="G366" s="1"/>
    </row>
    <row r="367" spans="1:7" x14ac:dyDescent="0.25">
      <c r="A367" s="20">
        <v>13.494999999999999</v>
      </c>
      <c r="B367" s="21">
        <v>68.597999999999999</v>
      </c>
      <c r="C367" s="21">
        <v>79.98</v>
      </c>
      <c r="D367" s="22">
        <v>9.9901000000000004E-2</v>
      </c>
      <c r="G367" s="1"/>
    </row>
    <row r="368" spans="1:7" x14ac:dyDescent="0.25">
      <c r="A368" s="20">
        <v>13.494999999999999</v>
      </c>
      <c r="B368" s="21">
        <v>68.798000000000002</v>
      </c>
      <c r="C368" s="21">
        <v>86.781000000000006</v>
      </c>
      <c r="D368" s="22">
        <v>9.9904000000000007E-2</v>
      </c>
      <c r="G368" s="1"/>
    </row>
    <row r="369" spans="1:7" x14ac:dyDescent="0.25">
      <c r="A369" s="20">
        <v>13.494999999999999</v>
      </c>
      <c r="B369" s="21">
        <v>68.995999999999995</v>
      </c>
      <c r="C369" s="21">
        <v>93.114000000000004</v>
      </c>
      <c r="D369" s="22">
        <v>9.9898000000000001E-2</v>
      </c>
      <c r="G369" s="1"/>
    </row>
    <row r="370" spans="1:7" x14ac:dyDescent="0.25">
      <c r="A370" s="20">
        <v>13.494999999999999</v>
      </c>
      <c r="B370" s="21">
        <v>69.197000000000003</v>
      </c>
      <c r="C370" s="21">
        <v>99.045000000000002</v>
      </c>
      <c r="D370" s="22">
        <v>9.9901000000000004E-2</v>
      </c>
      <c r="G370" s="1"/>
    </row>
    <row r="371" spans="1:7" x14ac:dyDescent="0.25">
      <c r="A371" s="20">
        <v>13.494999999999999</v>
      </c>
      <c r="B371" s="21">
        <v>69.397999999999996</v>
      </c>
      <c r="C371" s="21">
        <v>104.67700000000001</v>
      </c>
      <c r="D371" s="22">
        <v>9.9901000000000004E-2</v>
      </c>
      <c r="G371" s="1"/>
    </row>
    <row r="372" spans="1:7" x14ac:dyDescent="0.25">
      <c r="A372" s="20">
        <v>13.494999999999999</v>
      </c>
      <c r="B372" s="21">
        <v>69.597999999999999</v>
      </c>
      <c r="C372" s="21">
        <v>110.26300000000001</v>
      </c>
      <c r="D372" s="22">
        <v>9.9901000000000004E-2</v>
      </c>
      <c r="G372" s="1"/>
    </row>
    <row r="373" spans="1:7" x14ac:dyDescent="0.25">
      <c r="A373" s="20">
        <v>13.494999999999999</v>
      </c>
      <c r="B373" s="21">
        <v>69.796000000000006</v>
      </c>
      <c r="C373" s="21">
        <v>114.652</v>
      </c>
      <c r="D373" s="22">
        <v>9.9895999999999999E-2</v>
      </c>
      <c r="G373" s="1"/>
    </row>
    <row r="374" spans="1:7" x14ac:dyDescent="0.25">
      <c r="A374" s="20">
        <v>13.494999999999999</v>
      </c>
      <c r="B374" s="21">
        <v>69.997</v>
      </c>
      <c r="C374" s="21">
        <v>118.71299999999999</v>
      </c>
      <c r="D374" s="22">
        <v>9.9895999999999999E-2</v>
      </c>
      <c r="G374" s="1"/>
    </row>
    <row r="375" spans="1:7" x14ac:dyDescent="0.25">
      <c r="A375" s="20">
        <v>13.494999999999999</v>
      </c>
      <c r="B375" s="21">
        <v>70.197000000000003</v>
      </c>
      <c r="C375" s="21">
        <v>121.80500000000001</v>
      </c>
      <c r="D375" s="22">
        <v>9.9898000000000001E-2</v>
      </c>
      <c r="G375" s="1"/>
    </row>
    <row r="376" spans="1:7" x14ac:dyDescent="0.25">
      <c r="A376" s="20">
        <v>13.494999999999999</v>
      </c>
      <c r="B376" s="21">
        <v>70.396000000000001</v>
      </c>
      <c r="C376" s="21">
        <v>124.79900000000001</v>
      </c>
      <c r="D376" s="22">
        <v>9.9902000000000005E-2</v>
      </c>
      <c r="G376" s="1"/>
    </row>
    <row r="377" spans="1:7" x14ac:dyDescent="0.25">
      <c r="A377" s="20">
        <v>13.494999999999999</v>
      </c>
      <c r="B377" s="21">
        <v>70.593999999999994</v>
      </c>
      <c r="C377" s="21">
        <v>127.367</v>
      </c>
      <c r="D377" s="22">
        <v>9.9892999999999996E-2</v>
      </c>
      <c r="G377" s="1"/>
    </row>
    <row r="378" spans="1:7" x14ac:dyDescent="0.25">
      <c r="A378" s="20">
        <v>13.494999999999999</v>
      </c>
      <c r="B378" s="21">
        <v>70.795000000000002</v>
      </c>
      <c r="C378" s="21">
        <v>128.839</v>
      </c>
      <c r="D378" s="22">
        <v>9.9904999999999994E-2</v>
      </c>
      <c r="G378" s="1"/>
    </row>
    <row r="379" spans="1:7" x14ac:dyDescent="0.25">
      <c r="A379" s="20">
        <v>13.494999999999999</v>
      </c>
      <c r="B379" s="21">
        <v>70.998000000000005</v>
      </c>
      <c r="C379" s="21">
        <v>130.18</v>
      </c>
      <c r="D379" s="22">
        <v>9.9899000000000002E-2</v>
      </c>
      <c r="G379" s="1"/>
    </row>
    <row r="380" spans="1:7" x14ac:dyDescent="0.25">
      <c r="A380" s="20">
        <v>13.494999999999999</v>
      </c>
      <c r="B380" s="21">
        <v>71.197999999999993</v>
      </c>
      <c r="C380" s="21">
        <v>130.6</v>
      </c>
      <c r="D380" s="22">
        <v>9.9905999999999995E-2</v>
      </c>
      <c r="G380" s="1"/>
    </row>
    <row r="381" spans="1:7" x14ac:dyDescent="0.25">
      <c r="A381" s="20">
        <v>13.494999999999999</v>
      </c>
      <c r="B381" s="21">
        <v>71.396000000000001</v>
      </c>
      <c r="C381" s="21">
        <v>130.928</v>
      </c>
      <c r="D381" s="22">
        <v>9.9902000000000005E-2</v>
      </c>
      <c r="G381" s="1"/>
    </row>
    <row r="382" spans="1:7" x14ac:dyDescent="0.25">
      <c r="A382" s="20">
        <v>13.494999999999999</v>
      </c>
      <c r="B382" s="21">
        <v>71.596999999999994</v>
      </c>
      <c r="C382" s="21">
        <v>130.87700000000001</v>
      </c>
      <c r="D382" s="22">
        <v>9.9907999999999997E-2</v>
      </c>
      <c r="G382" s="1"/>
    </row>
    <row r="383" spans="1:7" x14ac:dyDescent="0.25">
      <c r="A383" s="20">
        <v>13.494999999999999</v>
      </c>
      <c r="B383" s="21">
        <v>71.799000000000007</v>
      </c>
      <c r="C383" s="21">
        <v>130.38300000000001</v>
      </c>
      <c r="D383" s="22">
        <v>9.9902000000000005E-2</v>
      </c>
      <c r="G383" s="1"/>
    </row>
    <row r="384" spans="1:7" x14ac:dyDescent="0.25">
      <c r="A384" s="20">
        <v>13.494999999999999</v>
      </c>
      <c r="B384" s="21">
        <v>71.998000000000005</v>
      </c>
      <c r="C384" s="21">
        <v>128.77199999999999</v>
      </c>
      <c r="D384" s="22">
        <v>9.9901000000000004E-2</v>
      </c>
      <c r="G384" s="1"/>
    </row>
    <row r="385" spans="1:7" x14ac:dyDescent="0.25">
      <c r="A385" s="20">
        <v>13.494999999999999</v>
      </c>
      <c r="B385" s="21">
        <v>72.195999999999998</v>
      </c>
      <c r="C385" s="21">
        <v>127.02800000000001</v>
      </c>
      <c r="D385" s="22">
        <v>9.9908999999999998E-2</v>
      </c>
      <c r="G385" s="1"/>
    </row>
    <row r="386" spans="1:7" x14ac:dyDescent="0.25">
      <c r="A386" s="20">
        <v>13.494999999999999</v>
      </c>
      <c r="B386" s="21">
        <v>72.397000000000006</v>
      </c>
      <c r="C386" s="21">
        <v>124.459</v>
      </c>
      <c r="D386" s="22">
        <v>9.9904000000000007E-2</v>
      </c>
      <c r="G386" s="1"/>
    </row>
    <row r="387" spans="1:7" x14ac:dyDescent="0.25">
      <c r="A387" s="20">
        <v>13.494999999999999</v>
      </c>
      <c r="B387" s="21">
        <v>72.597999999999999</v>
      </c>
      <c r="C387" s="21">
        <v>121.461</v>
      </c>
      <c r="D387" s="22">
        <v>9.9891999999999995E-2</v>
      </c>
      <c r="G387" s="1"/>
    </row>
    <row r="388" spans="1:7" x14ac:dyDescent="0.25">
      <c r="A388" s="20">
        <v>13.494999999999999</v>
      </c>
      <c r="B388" s="21">
        <v>72.796999999999997</v>
      </c>
      <c r="C388" s="21">
        <v>118.009</v>
      </c>
      <c r="D388" s="22">
        <v>9.9909999999999999E-2</v>
      </c>
      <c r="G388" s="1"/>
    </row>
    <row r="389" spans="1:7" x14ac:dyDescent="0.25">
      <c r="A389" s="20">
        <v>13.494999999999999</v>
      </c>
      <c r="B389" s="21">
        <v>72.994</v>
      </c>
      <c r="C389" s="21">
        <v>113.599</v>
      </c>
      <c r="D389" s="22">
        <v>9.9906999999999996E-2</v>
      </c>
      <c r="G389" s="1"/>
    </row>
    <row r="390" spans="1:7" x14ac:dyDescent="0.25">
      <c r="A390" s="20">
        <v>13.494999999999999</v>
      </c>
      <c r="B390" s="21">
        <v>73.195999999999998</v>
      </c>
      <c r="C390" s="21">
        <v>108.518</v>
      </c>
      <c r="D390" s="22">
        <v>9.9902000000000005E-2</v>
      </c>
      <c r="G390" s="1"/>
    </row>
    <row r="391" spans="1:7" x14ac:dyDescent="0.25">
      <c r="A391" s="20">
        <v>13.494999999999999</v>
      </c>
      <c r="B391" s="21">
        <v>73.397999999999996</v>
      </c>
      <c r="C391" s="21">
        <v>103.63800000000001</v>
      </c>
      <c r="D391" s="22">
        <v>9.9899000000000002E-2</v>
      </c>
      <c r="G391" s="1"/>
    </row>
    <row r="392" spans="1:7" x14ac:dyDescent="0.25">
      <c r="A392" s="20">
        <v>13.494999999999999</v>
      </c>
      <c r="B392" s="21">
        <v>73.597999999999999</v>
      </c>
      <c r="C392" s="21">
        <v>97.686000000000007</v>
      </c>
      <c r="D392" s="22">
        <v>9.9902000000000005E-2</v>
      </c>
      <c r="G392" s="1"/>
    </row>
    <row r="393" spans="1:7" x14ac:dyDescent="0.25">
      <c r="A393" s="20">
        <v>13.494999999999999</v>
      </c>
      <c r="B393" s="21">
        <v>73.795000000000002</v>
      </c>
      <c r="C393" s="21">
        <v>91.566000000000003</v>
      </c>
      <c r="D393" s="22">
        <v>9.9895999999999999E-2</v>
      </c>
      <c r="G393" s="1"/>
    </row>
    <row r="394" spans="1:7" x14ac:dyDescent="0.25">
      <c r="A394" s="20">
        <v>13.494999999999999</v>
      </c>
      <c r="B394" s="21">
        <v>73.997</v>
      </c>
      <c r="C394" s="21">
        <v>84.835999999999999</v>
      </c>
      <c r="D394" s="22">
        <v>9.9895999999999999E-2</v>
      </c>
      <c r="G394" s="1"/>
    </row>
    <row r="395" spans="1:7" x14ac:dyDescent="0.25">
      <c r="A395" s="20">
        <v>13.494999999999999</v>
      </c>
      <c r="B395" s="21">
        <v>74.197999999999993</v>
      </c>
      <c r="C395" s="21">
        <v>78.164000000000001</v>
      </c>
      <c r="D395" s="22">
        <v>9.9892999999999996E-2</v>
      </c>
      <c r="G395" s="1"/>
    </row>
    <row r="396" spans="1:7" x14ac:dyDescent="0.25">
      <c r="A396" s="20">
        <v>13.494999999999999</v>
      </c>
      <c r="B396" s="21">
        <v>74.399000000000001</v>
      </c>
      <c r="C396" s="21">
        <v>71.954999999999998</v>
      </c>
      <c r="D396" s="22">
        <v>9.9890000000000007E-2</v>
      </c>
      <c r="G396" s="1"/>
    </row>
    <row r="397" spans="1:7" x14ac:dyDescent="0.25">
      <c r="A397" s="20">
        <v>13.494999999999999</v>
      </c>
      <c r="B397" s="21">
        <v>74.596000000000004</v>
      </c>
      <c r="C397" s="21">
        <v>65.513000000000005</v>
      </c>
      <c r="D397" s="22">
        <v>9.9898000000000001E-2</v>
      </c>
      <c r="G397" s="1"/>
    </row>
    <row r="398" spans="1:7" x14ac:dyDescent="0.25">
      <c r="A398" s="20">
        <v>13.494999999999999</v>
      </c>
      <c r="B398" s="21">
        <v>74.796999999999997</v>
      </c>
      <c r="C398" s="21">
        <v>58.545999999999999</v>
      </c>
      <c r="D398" s="22">
        <v>9.9899000000000002E-2</v>
      </c>
      <c r="G398" s="1"/>
    </row>
    <row r="399" spans="1:7" x14ac:dyDescent="0.25">
      <c r="A399" s="20">
        <v>13.494999999999999</v>
      </c>
      <c r="B399" s="21">
        <v>74.998999999999995</v>
      </c>
      <c r="C399" s="21">
        <v>52.587000000000003</v>
      </c>
      <c r="D399" s="22">
        <v>9.9890999999999994E-2</v>
      </c>
      <c r="G399" s="1"/>
    </row>
    <row r="400" spans="1:7" x14ac:dyDescent="0.25">
      <c r="A400" s="20">
        <v>13.494999999999999</v>
      </c>
      <c r="B400" s="21">
        <v>75.197999999999993</v>
      </c>
      <c r="C400" s="21">
        <v>46.899000000000001</v>
      </c>
      <c r="D400" s="22">
        <v>9.9893999999999997E-2</v>
      </c>
      <c r="G400" s="1"/>
    </row>
    <row r="401" spans="1:7" x14ac:dyDescent="0.25">
      <c r="A401" s="20">
        <v>13.494999999999999</v>
      </c>
      <c r="B401" s="21">
        <v>75.394999999999996</v>
      </c>
      <c r="C401" s="21">
        <v>41.415999999999997</v>
      </c>
      <c r="D401" s="22">
        <v>9.9897E-2</v>
      </c>
      <c r="G401" s="1"/>
    </row>
    <row r="402" spans="1:7" x14ac:dyDescent="0.25">
      <c r="A402" s="20">
        <v>13.494999999999999</v>
      </c>
      <c r="B402" s="21">
        <v>75.897999999999996</v>
      </c>
      <c r="C402" s="21">
        <v>30.132000000000001</v>
      </c>
      <c r="D402" s="22">
        <v>9.9901000000000004E-2</v>
      </c>
      <c r="G402" s="1"/>
    </row>
    <row r="403" spans="1:7" x14ac:dyDescent="0.25">
      <c r="A403" s="20">
        <v>13.494999999999999</v>
      </c>
      <c r="B403" s="21">
        <v>76.397000000000006</v>
      </c>
      <c r="C403" s="21">
        <v>21.876000000000001</v>
      </c>
      <c r="D403" s="22">
        <v>9.9900000000000003E-2</v>
      </c>
      <c r="G403" s="1"/>
    </row>
    <row r="404" spans="1:7" x14ac:dyDescent="0.25">
      <c r="A404" s="20">
        <v>13.494999999999999</v>
      </c>
      <c r="B404" s="21">
        <v>76.897000000000006</v>
      </c>
      <c r="C404" s="21">
        <v>15.547000000000001</v>
      </c>
      <c r="D404" s="22">
        <v>9.9891999999999995E-2</v>
      </c>
      <c r="G404" s="1"/>
    </row>
    <row r="405" spans="1:7" x14ac:dyDescent="0.25">
      <c r="A405" s="20">
        <v>13.494999999999999</v>
      </c>
      <c r="B405" s="21">
        <v>77.399000000000001</v>
      </c>
      <c r="C405" s="21">
        <v>11.715999999999999</v>
      </c>
      <c r="D405" s="22">
        <v>9.9891999999999995E-2</v>
      </c>
      <c r="G405" s="1"/>
    </row>
    <row r="406" spans="1:7" x14ac:dyDescent="0.25">
      <c r="A406" s="20">
        <v>13.494999999999999</v>
      </c>
      <c r="B406" s="21">
        <v>77.896000000000001</v>
      </c>
      <c r="C406" s="21">
        <v>8.6969999999999992</v>
      </c>
      <c r="D406" s="22">
        <v>9.9892999999999996E-2</v>
      </c>
      <c r="G406" s="1"/>
    </row>
    <row r="407" spans="1:7" x14ac:dyDescent="0.25">
      <c r="A407" s="20">
        <v>13.494999999999999</v>
      </c>
      <c r="B407" s="21">
        <v>78.397999999999996</v>
      </c>
      <c r="C407" s="21">
        <v>6.7160000000000002</v>
      </c>
      <c r="D407" s="22">
        <v>9.9898000000000001E-2</v>
      </c>
      <c r="G407" s="1"/>
    </row>
    <row r="408" spans="1:7" x14ac:dyDescent="0.25">
      <c r="A408" s="20">
        <v>13.494999999999999</v>
      </c>
      <c r="B408" s="21">
        <v>78.897999999999996</v>
      </c>
      <c r="C408" s="21">
        <v>5.0890000000000004</v>
      </c>
      <c r="D408" s="22">
        <v>9.9893999999999997E-2</v>
      </c>
      <c r="G408" s="1"/>
    </row>
    <row r="409" spans="1:7" x14ac:dyDescent="0.25">
      <c r="A409" s="20">
        <v>13.494999999999999</v>
      </c>
      <c r="B409" s="21">
        <v>79.396000000000001</v>
      </c>
      <c r="C409" s="21">
        <v>3.7389999999999999</v>
      </c>
      <c r="D409" s="22">
        <v>9.9894999999999998E-2</v>
      </c>
      <c r="G409" s="1"/>
    </row>
    <row r="410" spans="1:7" x14ac:dyDescent="0.25">
      <c r="A410" s="20">
        <v>13.494999999999999</v>
      </c>
      <c r="B410" s="21">
        <v>79.899000000000001</v>
      </c>
      <c r="C410" s="21">
        <v>3.2410000000000001</v>
      </c>
      <c r="D410" s="22">
        <v>9.9904000000000007E-2</v>
      </c>
      <c r="G410" s="1"/>
    </row>
    <row r="411" spans="1:7" x14ac:dyDescent="0.25">
      <c r="A411" s="20">
        <v>13.494999999999999</v>
      </c>
      <c r="B411" s="21">
        <v>80.397000000000006</v>
      </c>
      <c r="C411" s="21">
        <v>2.6859999999999999</v>
      </c>
      <c r="D411" s="22">
        <v>9.9900000000000003E-2</v>
      </c>
      <c r="G411" s="1"/>
    </row>
    <row r="412" spans="1:7" x14ac:dyDescent="0.25">
      <c r="A412" s="20">
        <v>13.494999999999999</v>
      </c>
      <c r="B412" s="21">
        <v>80.897000000000006</v>
      </c>
      <c r="C412" s="21">
        <v>2.2429999999999999</v>
      </c>
      <c r="D412" s="22">
        <v>9.9893999999999997E-2</v>
      </c>
      <c r="G412" s="1"/>
    </row>
    <row r="413" spans="1:7" x14ac:dyDescent="0.25">
      <c r="A413" s="20">
        <v>13.494999999999999</v>
      </c>
      <c r="B413" s="21">
        <v>81.399000000000001</v>
      </c>
      <c r="C413" s="21">
        <v>1.867</v>
      </c>
      <c r="D413" s="22">
        <v>9.9907999999999997E-2</v>
      </c>
      <c r="G413" s="1"/>
    </row>
    <row r="414" spans="1:7" x14ac:dyDescent="0.25">
      <c r="A414" s="20">
        <v>13.494999999999999</v>
      </c>
      <c r="B414" s="21">
        <v>81.897000000000006</v>
      </c>
      <c r="C414" s="21">
        <v>1.5680000000000001</v>
      </c>
      <c r="D414" s="22">
        <v>9.9892999999999996E-2</v>
      </c>
      <c r="G414" s="1"/>
    </row>
    <row r="415" spans="1:7" x14ac:dyDescent="0.25">
      <c r="A415" s="20">
        <v>13.494999999999999</v>
      </c>
      <c r="B415" s="21">
        <v>82.4</v>
      </c>
      <c r="C415" s="21">
        <v>1.3420000000000001</v>
      </c>
      <c r="D415" s="22">
        <v>9.9897E-2</v>
      </c>
      <c r="G415" s="1"/>
    </row>
    <row r="416" spans="1:7" x14ac:dyDescent="0.25">
      <c r="A416" s="20">
        <v>13.494999999999999</v>
      </c>
      <c r="B416" s="21">
        <v>82.897999999999996</v>
      </c>
      <c r="C416" s="21">
        <v>1.17</v>
      </c>
      <c r="D416" s="22">
        <v>9.9901000000000004E-2</v>
      </c>
      <c r="G416" s="1"/>
    </row>
    <row r="417" spans="1:7" x14ac:dyDescent="0.25">
      <c r="A417" s="20">
        <v>13.494999999999999</v>
      </c>
      <c r="B417" s="21">
        <v>83.396000000000001</v>
      </c>
      <c r="C417" s="21">
        <v>1.024</v>
      </c>
      <c r="D417" s="22">
        <v>9.9904000000000007E-2</v>
      </c>
      <c r="G417" s="1"/>
    </row>
    <row r="418" spans="1:7" x14ac:dyDescent="0.25">
      <c r="A418" s="20">
        <v>13.494999999999999</v>
      </c>
      <c r="B418" s="21">
        <v>83.9</v>
      </c>
      <c r="C418" s="21">
        <v>0.91100000000000003</v>
      </c>
      <c r="D418" s="22">
        <v>9.9903000000000006E-2</v>
      </c>
      <c r="G418" s="1"/>
    </row>
    <row r="419" spans="1:7" x14ac:dyDescent="0.25">
      <c r="A419" s="20">
        <v>13.494999999999999</v>
      </c>
      <c r="B419" s="21">
        <v>84.397999999999996</v>
      </c>
      <c r="C419" s="21">
        <v>0.79800000000000004</v>
      </c>
      <c r="D419" s="22">
        <v>9.9893999999999997E-2</v>
      </c>
      <c r="G419" s="1"/>
    </row>
    <row r="420" spans="1:7" x14ac:dyDescent="0.25">
      <c r="A420" s="20">
        <v>13.494999999999999</v>
      </c>
      <c r="B420" s="21">
        <v>84.897999999999996</v>
      </c>
      <c r="C420" s="21">
        <v>0.72099999999999997</v>
      </c>
      <c r="D420" s="22">
        <v>9.9892999999999996E-2</v>
      </c>
      <c r="G420" s="1"/>
    </row>
    <row r="421" spans="1:7" x14ac:dyDescent="0.25">
      <c r="A421" s="20">
        <v>13.494999999999999</v>
      </c>
      <c r="B421" s="21">
        <v>85.399000000000001</v>
      </c>
      <c r="C421" s="21">
        <v>0.66200000000000003</v>
      </c>
      <c r="D421" s="22">
        <v>9.9899000000000002E-2</v>
      </c>
      <c r="G421" s="1"/>
    </row>
    <row r="422" spans="1:7" x14ac:dyDescent="0.25">
      <c r="A422" s="20">
        <v>13.494999999999999</v>
      </c>
      <c r="B422" s="21">
        <v>85.897000000000006</v>
      </c>
      <c r="C422" s="21">
        <v>0.61299999999999999</v>
      </c>
      <c r="D422" s="22">
        <v>9.9899000000000002E-2</v>
      </c>
      <c r="G422" s="1"/>
    </row>
    <row r="423" spans="1:7" x14ac:dyDescent="0.25">
      <c r="A423" s="20">
        <v>13.494999999999999</v>
      </c>
      <c r="B423" s="21">
        <v>86.4</v>
      </c>
      <c r="C423" s="21">
        <v>0.56999999999999995</v>
      </c>
      <c r="D423" s="22">
        <v>9.9901000000000004E-2</v>
      </c>
      <c r="G423" s="1"/>
    </row>
    <row r="424" spans="1:7" x14ac:dyDescent="0.25">
      <c r="A424" s="20">
        <v>13.494999999999999</v>
      </c>
      <c r="B424" s="21">
        <v>86.899000000000001</v>
      </c>
      <c r="C424" s="21">
        <v>0.53</v>
      </c>
      <c r="D424" s="22">
        <v>9.9899000000000002E-2</v>
      </c>
      <c r="G424" s="1"/>
    </row>
    <row r="425" spans="1:7" x14ac:dyDescent="0.25">
      <c r="A425" s="20">
        <v>13.494999999999999</v>
      </c>
      <c r="B425" s="21">
        <v>87.397000000000006</v>
      </c>
      <c r="C425" s="21">
        <v>0.51300000000000001</v>
      </c>
      <c r="D425" s="22">
        <v>9.9892999999999996E-2</v>
      </c>
      <c r="G425" s="1"/>
    </row>
    <row r="426" spans="1:7" x14ac:dyDescent="0.25">
      <c r="A426" s="20">
        <v>13.494999999999999</v>
      </c>
      <c r="B426" s="21">
        <v>87.899000000000001</v>
      </c>
      <c r="C426" s="21">
        <v>0.48599999999999999</v>
      </c>
      <c r="D426" s="22">
        <v>9.9898000000000001E-2</v>
      </c>
      <c r="G426" s="1"/>
    </row>
    <row r="427" spans="1:7" x14ac:dyDescent="0.25">
      <c r="A427" s="20">
        <v>13.494999999999999</v>
      </c>
      <c r="B427" s="21">
        <v>88.397000000000006</v>
      </c>
      <c r="C427" s="21">
        <v>0.45300000000000001</v>
      </c>
      <c r="D427" s="22">
        <v>9.9890999999999994E-2</v>
      </c>
      <c r="G427" s="1"/>
    </row>
    <row r="428" spans="1:7" x14ac:dyDescent="0.25">
      <c r="A428" s="20">
        <v>13.494999999999999</v>
      </c>
      <c r="B428" s="21">
        <v>88.897999999999996</v>
      </c>
      <c r="C428" s="21">
        <v>0.441</v>
      </c>
      <c r="D428" s="22">
        <v>9.9899000000000002E-2</v>
      </c>
      <c r="G428" s="1"/>
    </row>
    <row r="429" spans="1:7" x14ac:dyDescent="0.25">
      <c r="A429" s="20">
        <v>13.494999999999999</v>
      </c>
      <c r="B429" s="21">
        <v>89.399000000000001</v>
      </c>
      <c r="C429" s="21">
        <v>0.42099999999999999</v>
      </c>
      <c r="D429" s="22">
        <v>9.9891999999999995E-2</v>
      </c>
      <c r="G429" s="1"/>
    </row>
    <row r="430" spans="1:7" x14ac:dyDescent="0.25">
      <c r="A430" s="20">
        <v>13.494999999999999</v>
      </c>
      <c r="B430" s="21">
        <v>89.897999999999996</v>
      </c>
      <c r="C430" s="21">
        <v>0.41099999999999998</v>
      </c>
      <c r="D430" s="22">
        <v>9.9890999999999994E-2</v>
      </c>
      <c r="G430" s="1"/>
    </row>
    <row r="431" spans="1:7" x14ac:dyDescent="0.25">
      <c r="A431" s="20">
        <v>13.494999999999999</v>
      </c>
      <c r="B431" s="21">
        <v>90.4</v>
      </c>
      <c r="C431" s="21">
        <v>0.39300000000000002</v>
      </c>
      <c r="D431" s="22">
        <v>9.9887000000000004E-2</v>
      </c>
      <c r="G431" s="1"/>
    </row>
    <row r="432" spans="1:7" x14ac:dyDescent="0.25">
      <c r="A432" s="20">
        <v>13.494999999999999</v>
      </c>
      <c r="B432" s="21">
        <v>90.897999999999996</v>
      </c>
      <c r="C432" s="21">
        <v>0.38100000000000001</v>
      </c>
      <c r="D432" s="22">
        <v>9.9898000000000001E-2</v>
      </c>
      <c r="G432" s="1"/>
    </row>
    <row r="433" spans="1:7" x14ac:dyDescent="0.25">
      <c r="A433" s="20">
        <v>13.494999999999999</v>
      </c>
      <c r="B433" s="21">
        <v>91.397000000000006</v>
      </c>
      <c r="C433" s="21">
        <v>0.35099999999999998</v>
      </c>
      <c r="D433" s="22">
        <v>9.9895999999999999E-2</v>
      </c>
      <c r="G433" s="1"/>
    </row>
    <row r="434" spans="1:7" x14ac:dyDescent="0.25">
      <c r="A434" s="20">
        <v>13.494999999999999</v>
      </c>
      <c r="B434" s="21">
        <v>91.9</v>
      </c>
      <c r="C434" s="21">
        <v>0.35899999999999999</v>
      </c>
      <c r="D434" s="22">
        <v>9.9900000000000003E-2</v>
      </c>
      <c r="G434" s="1"/>
    </row>
    <row r="435" spans="1:7" x14ac:dyDescent="0.25">
      <c r="A435" s="20">
        <v>13.494999999999999</v>
      </c>
      <c r="B435" s="21">
        <v>92.397999999999996</v>
      </c>
      <c r="C435" s="21">
        <v>0.33400000000000002</v>
      </c>
      <c r="D435" s="22">
        <v>9.9895999999999999E-2</v>
      </c>
      <c r="G435" s="1"/>
    </row>
    <row r="436" spans="1:7" x14ac:dyDescent="0.25">
      <c r="A436" s="20">
        <v>13.494999999999999</v>
      </c>
      <c r="B436" s="21">
        <v>92.899000000000001</v>
      </c>
      <c r="C436" s="21">
        <v>0.33400000000000002</v>
      </c>
      <c r="D436" s="22">
        <v>9.9890000000000007E-2</v>
      </c>
      <c r="G436" s="1"/>
    </row>
    <row r="437" spans="1:7" x14ac:dyDescent="0.25">
      <c r="A437" s="20">
        <v>13.494999999999999</v>
      </c>
      <c r="B437" s="21">
        <v>93.399000000000001</v>
      </c>
      <c r="C437" s="21">
        <v>0.312</v>
      </c>
      <c r="D437" s="22">
        <v>9.9901000000000004E-2</v>
      </c>
      <c r="G437" s="1"/>
    </row>
    <row r="438" spans="1:7" x14ac:dyDescent="0.25">
      <c r="A438" s="20">
        <v>13.494999999999999</v>
      </c>
      <c r="B438" s="21">
        <v>93.897000000000006</v>
      </c>
      <c r="C438" s="21">
        <v>0.307</v>
      </c>
      <c r="D438" s="22">
        <v>9.9894999999999998E-2</v>
      </c>
      <c r="G438" s="1"/>
    </row>
    <row r="439" spans="1:7" x14ac:dyDescent="0.25">
      <c r="A439" s="20">
        <v>13.494999999999999</v>
      </c>
      <c r="B439" s="21">
        <v>94.4</v>
      </c>
      <c r="C439" s="21">
        <v>0.28499999999999998</v>
      </c>
      <c r="D439" s="22">
        <v>9.9891999999999995E-2</v>
      </c>
      <c r="G439" s="1"/>
    </row>
    <row r="440" spans="1:7" x14ac:dyDescent="0.25">
      <c r="A440" s="20">
        <v>13.494999999999999</v>
      </c>
      <c r="B440" s="21">
        <v>94.897999999999996</v>
      </c>
      <c r="C440" s="21">
        <v>0.28799999999999998</v>
      </c>
      <c r="D440" s="22">
        <v>9.9904000000000007E-2</v>
      </c>
      <c r="G440" s="1"/>
    </row>
    <row r="441" spans="1:7" x14ac:dyDescent="0.25">
      <c r="A441" s="20">
        <v>13.494999999999999</v>
      </c>
      <c r="B441" s="21">
        <v>95.396000000000001</v>
      </c>
      <c r="C441" s="21">
        <v>0.28899999999999998</v>
      </c>
      <c r="D441" s="22">
        <v>9.9898000000000001E-2</v>
      </c>
      <c r="G441" s="1"/>
    </row>
    <row r="442" spans="1:7" x14ac:dyDescent="0.25">
      <c r="A442" s="20">
        <v>13.494999999999999</v>
      </c>
      <c r="B442" s="21">
        <v>95.899000000000001</v>
      </c>
      <c r="C442" s="21">
        <v>0.27400000000000002</v>
      </c>
      <c r="D442" s="22">
        <v>9.9893999999999997E-2</v>
      </c>
      <c r="G442" s="1"/>
    </row>
    <row r="443" spans="1:7" x14ac:dyDescent="0.25">
      <c r="A443" s="20">
        <v>13.494999999999999</v>
      </c>
      <c r="B443" s="21">
        <v>96.397000000000006</v>
      </c>
      <c r="C443" s="21">
        <v>0.27500000000000002</v>
      </c>
      <c r="D443" s="22">
        <v>9.9898000000000001E-2</v>
      </c>
      <c r="G443" s="1"/>
    </row>
    <row r="444" spans="1:7" x14ac:dyDescent="0.25">
      <c r="A444" s="20">
        <v>13.494999999999999</v>
      </c>
      <c r="B444" s="21">
        <v>96.899000000000001</v>
      </c>
      <c r="C444" s="21">
        <v>0.29299999999999998</v>
      </c>
      <c r="D444" s="22">
        <v>9.9890999999999994E-2</v>
      </c>
      <c r="G444" s="1"/>
    </row>
    <row r="445" spans="1:7" x14ac:dyDescent="0.25">
      <c r="A445" s="20">
        <v>13.494999999999999</v>
      </c>
      <c r="B445" s="21">
        <v>97.399000000000001</v>
      </c>
      <c r="C445" s="21">
        <v>0.27800000000000002</v>
      </c>
      <c r="D445" s="22">
        <v>9.9891999999999995E-2</v>
      </c>
      <c r="G445" s="1"/>
    </row>
    <row r="446" spans="1:7" x14ac:dyDescent="0.25">
      <c r="A446" s="20">
        <v>13.494999999999999</v>
      </c>
      <c r="B446" s="21">
        <v>97.897000000000006</v>
      </c>
      <c r="C446" s="21">
        <v>0.28000000000000003</v>
      </c>
      <c r="D446" s="22">
        <v>9.9892999999999996E-2</v>
      </c>
      <c r="G446" s="1"/>
    </row>
    <row r="447" spans="1:7" x14ac:dyDescent="0.25">
      <c r="A447" s="20">
        <v>13.494999999999999</v>
      </c>
      <c r="B447" s="21">
        <v>98.399000000000001</v>
      </c>
      <c r="C447" s="21">
        <v>0.27400000000000002</v>
      </c>
      <c r="D447" s="22">
        <v>9.9902000000000005E-2</v>
      </c>
      <c r="G447" s="1"/>
    </row>
    <row r="448" spans="1:7" x14ac:dyDescent="0.25">
      <c r="A448" s="20">
        <v>13.494999999999999</v>
      </c>
      <c r="B448" s="21">
        <v>98.897999999999996</v>
      </c>
      <c r="C448" s="21">
        <v>0.26100000000000001</v>
      </c>
      <c r="D448" s="22">
        <v>9.9890000000000007E-2</v>
      </c>
      <c r="G448" s="1"/>
    </row>
    <row r="449" spans="1:7" x14ac:dyDescent="0.25">
      <c r="A449" s="20">
        <v>13.494999999999999</v>
      </c>
      <c r="B449" s="21">
        <v>99.397999999999996</v>
      </c>
      <c r="C449" s="21">
        <v>0.23899999999999999</v>
      </c>
      <c r="D449" s="22">
        <v>9.9902000000000005E-2</v>
      </c>
      <c r="G449" s="1"/>
    </row>
    <row r="450" spans="1:7" x14ac:dyDescent="0.25">
      <c r="A450" s="20">
        <v>13.494999999999999</v>
      </c>
      <c r="B450" s="21">
        <v>99.899000000000001</v>
      </c>
      <c r="C450" s="21">
        <v>0.252</v>
      </c>
      <c r="D450" s="22">
        <v>9.9897E-2</v>
      </c>
      <c r="G450" s="1"/>
    </row>
    <row r="451" spans="1:7" x14ac:dyDescent="0.25">
      <c r="A451" s="20">
        <v>13.494999999999999</v>
      </c>
      <c r="B451" s="21">
        <v>100.39700000000001</v>
      </c>
      <c r="C451" s="21">
        <v>0.25800000000000001</v>
      </c>
      <c r="D451" s="22">
        <v>9.9894999999999998E-2</v>
      </c>
      <c r="G451" s="1"/>
    </row>
    <row r="452" spans="1:7" x14ac:dyDescent="0.25">
      <c r="A452" s="20">
        <v>13.494999999999999</v>
      </c>
      <c r="B452" s="21">
        <v>100.899</v>
      </c>
      <c r="C452" s="21">
        <v>0.26800000000000002</v>
      </c>
      <c r="D452" s="22">
        <v>9.9891999999999995E-2</v>
      </c>
      <c r="G452" s="1"/>
    </row>
    <row r="453" spans="1:7" x14ac:dyDescent="0.25">
      <c r="A453" s="20">
        <v>13.494999999999999</v>
      </c>
      <c r="B453" s="21">
        <v>101.399</v>
      </c>
      <c r="C453" s="21">
        <v>0.26400000000000001</v>
      </c>
      <c r="D453" s="22">
        <v>9.9893999999999997E-2</v>
      </c>
      <c r="G453" s="1"/>
    </row>
    <row r="454" spans="1:7" x14ac:dyDescent="0.25">
      <c r="A454" s="20">
        <v>13.695</v>
      </c>
      <c r="B454" s="21">
        <v>41.402000000000001</v>
      </c>
      <c r="C454" s="21">
        <v>0.14399999999999999</v>
      </c>
      <c r="D454" s="22">
        <v>9.9898000000000001E-2</v>
      </c>
      <c r="G454" s="1"/>
    </row>
    <row r="455" spans="1:7" x14ac:dyDescent="0.25">
      <c r="A455" s="20">
        <v>13.695</v>
      </c>
      <c r="B455" s="21">
        <v>41.896000000000001</v>
      </c>
      <c r="C455" s="21">
        <v>0.13900000000000001</v>
      </c>
      <c r="D455" s="22">
        <v>9.9888000000000005E-2</v>
      </c>
      <c r="G455" s="1"/>
    </row>
    <row r="456" spans="1:7" x14ac:dyDescent="0.25">
      <c r="A456" s="20">
        <v>13.695</v>
      </c>
      <c r="B456" s="21">
        <v>42.393999999999998</v>
      </c>
      <c r="C456" s="21">
        <v>0.14199999999999999</v>
      </c>
      <c r="D456" s="22">
        <v>9.9898000000000001E-2</v>
      </c>
      <c r="G456" s="1"/>
    </row>
    <row r="457" spans="1:7" x14ac:dyDescent="0.25">
      <c r="A457" s="20">
        <v>13.695</v>
      </c>
      <c r="B457" s="21">
        <v>42.896999999999998</v>
      </c>
      <c r="C457" s="21">
        <v>0.14199999999999999</v>
      </c>
      <c r="D457" s="22">
        <v>9.9900000000000003E-2</v>
      </c>
      <c r="G457" s="1"/>
    </row>
    <row r="458" spans="1:7" x14ac:dyDescent="0.25">
      <c r="A458" s="20">
        <v>13.695</v>
      </c>
      <c r="B458" s="21">
        <v>43.396000000000001</v>
      </c>
      <c r="C458" s="21">
        <v>0.151</v>
      </c>
      <c r="D458" s="22">
        <v>9.9904000000000007E-2</v>
      </c>
      <c r="G458" s="1"/>
    </row>
    <row r="459" spans="1:7" x14ac:dyDescent="0.25">
      <c r="A459" s="20">
        <v>13.695</v>
      </c>
      <c r="B459" s="21">
        <v>43.898000000000003</v>
      </c>
      <c r="C459" s="21">
        <v>0.14699999999999999</v>
      </c>
      <c r="D459" s="22">
        <v>9.9900000000000003E-2</v>
      </c>
      <c r="G459" s="1"/>
    </row>
    <row r="460" spans="1:7" x14ac:dyDescent="0.25">
      <c r="A460" s="20">
        <v>13.695</v>
      </c>
      <c r="B460" s="21">
        <v>44.396999999999998</v>
      </c>
      <c r="C460" s="21">
        <v>0.14699999999999999</v>
      </c>
      <c r="D460" s="22">
        <v>9.9901000000000004E-2</v>
      </c>
      <c r="G460" s="1"/>
    </row>
    <row r="461" spans="1:7" x14ac:dyDescent="0.25">
      <c r="A461" s="20">
        <v>13.695</v>
      </c>
      <c r="B461" s="21">
        <v>44.893000000000001</v>
      </c>
      <c r="C461" s="21">
        <v>0.16300000000000001</v>
      </c>
      <c r="D461" s="22">
        <v>9.9899000000000002E-2</v>
      </c>
      <c r="G461" s="1"/>
    </row>
    <row r="462" spans="1:7" x14ac:dyDescent="0.25">
      <c r="A462" s="20">
        <v>13.695</v>
      </c>
      <c r="B462" s="21">
        <v>45.396999999999998</v>
      </c>
      <c r="C462" s="21">
        <v>0.18</v>
      </c>
      <c r="D462" s="22">
        <v>9.9900000000000003E-2</v>
      </c>
      <c r="G462" s="1"/>
    </row>
    <row r="463" spans="1:7" x14ac:dyDescent="0.25">
      <c r="A463" s="20">
        <v>13.695</v>
      </c>
      <c r="B463" s="21">
        <v>45.896000000000001</v>
      </c>
      <c r="C463" s="21">
        <v>0.182</v>
      </c>
      <c r="D463" s="22">
        <v>9.9891999999999995E-2</v>
      </c>
      <c r="G463" s="1"/>
    </row>
    <row r="464" spans="1:7" x14ac:dyDescent="0.25">
      <c r="A464" s="20">
        <v>13.695</v>
      </c>
      <c r="B464" s="21">
        <v>46.398000000000003</v>
      </c>
      <c r="C464" s="21">
        <v>0.17699999999999999</v>
      </c>
      <c r="D464" s="22">
        <v>9.9892999999999996E-2</v>
      </c>
      <c r="G464" s="1"/>
    </row>
    <row r="465" spans="1:7" x14ac:dyDescent="0.25">
      <c r="A465" s="20">
        <v>13.695</v>
      </c>
      <c r="B465" s="21">
        <v>46.898000000000003</v>
      </c>
      <c r="C465" s="21">
        <v>0.186</v>
      </c>
      <c r="D465" s="22">
        <v>9.9889000000000006E-2</v>
      </c>
      <c r="G465" s="1"/>
    </row>
    <row r="466" spans="1:7" x14ac:dyDescent="0.25">
      <c r="A466" s="20">
        <v>13.695</v>
      </c>
      <c r="B466" s="21">
        <v>47.393000000000001</v>
      </c>
      <c r="C466" s="21">
        <v>0.2</v>
      </c>
      <c r="D466" s="22">
        <v>9.9885000000000002E-2</v>
      </c>
      <c r="G466" s="1"/>
    </row>
    <row r="467" spans="1:7" x14ac:dyDescent="0.25">
      <c r="A467" s="20">
        <v>13.695</v>
      </c>
      <c r="B467" s="21">
        <v>47.896000000000001</v>
      </c>
      <c r="C467" s="21">
        <v>0.20799999999999999</v>
      </c>
      <c r="D467" s="22">
        <v>9.9894999999999998E-2</v>
      </c>
      <c r="G467" s="1"/>
    </row>
    <row r="468" spans="1:7" x14ac:dyDescent="0.25">
      <c r="A468" s="20">
        <v>13.695</v>
      </c>
      <c r="B468" s="21">
        <v>48.398000000000003</v>
      </c>
      <c r="C468" s="21">
        <v>0.193</v>
      </c>
      <c r="D468" s="22">
        <v>9.9900000000000003E-2</v>
      </c>
      <c r="G468" s="1"/>
    </row>
    <row r="469" spans="1:7" x14ac:dyDescent="0.25">
      <c r="A469" s="20">
        <v>13.695</v>
      </c>
      <c r="B469" s="21">
        <v>48.896999999999998</v>
      </c>
      <c r="C469" s="21">
        <v>0.21299999999999999</v>
      </c>
      <c r="D469" s="22">
        <v>9.9893999999999997E-2</v>
      </c>
      <c r="G469" s="1"/>
    </row>
    <row r="470" spans="1:7" x14ac:dyDescent="0.25">
      <c r="A470" s="20">
        <v>13.695</v>
      </c>
      <c r="B470" s="21">
        <v>49.398000000000003</v>
      </c>
      <c r="C470" s="21">
        <v>0.22500000000000001</v>
      </c>
      <c r="D470" s="22">
        <v>9.9895999999999999E-2</v>
      </c>
      <c r="G470" s="1"/>
    </row>
    <row r="471" spans="1:7" x14ac:dyDescent="0.25">
      <c r="A471" s="20">
        <v>13.695</v>
      </c>
      <c r="B471" s="21">
        <v>49.896000000000001</v>
      </c>
      <c r="C471" s="21">
        <v>0.23799999999999999</v>
      </c>
      <c r="D471" s="22">
        <v>9.9895999999999999E-2</v>
      </c>
      <c r="G471" s="1"/>
    </row>
    <row r="472" spans="1:7" x14ac:dyDescent="0.25">
      <c r="A472" s="20">
        <v>13.695</v>
      </c>
      <c r="B472" s="21">
        <v>50.395000000000003</v>
      </c>
      <c r="C472" s="21">
        <v>0.25</v>
      </c>
      <c r="D472" s="22">
        <v>9.9900000000000003E-2</v>
      </c>
      <c r="G472" s="1"/>
    </row>
    <row r="473" spans="1:7" x14ac:dyDescent="0.25">
      <c r="A473" s="20">
        <v>13.695</v>
      </c>
      <c r="B473" s="21">
        <v>50.898000000000003</v>
      </c>
      <c r="C473" s="21">
        <v>0.254</v>
      </c>
      <c r="D473" s="22">
        <v>9.9903000000000006E-2</v>
      </c>
      <c r="G473" s="1"/>
    </row>
    <row r="474" spans="1:7" x14ac:dyDescent="0.25">
      <c r="A474" s="20">
        <v>13.695</v>
      </c>
      <c r="B474" s="21">
        <v>51.396000000000001</v>
      </c>
      <c r="C474" s="21">
        <v>0.27100000000000002</v>
      </c>
      <c r="D474" s="22">
        <v>9.9894999999999998E-2</v>
      </c>
      <c r="G474" s="1"/>
    </row>
    <row r="475" spans="1:7" x14ac:dyDescent="0.25">
      <c r="A475" s="20">
        <v>13.695</v>
      </c>
      <c r="B475" s="21">
        <v>51.899000000000001</v>
      </c>
      <c r="C475" s="21">
        <v>0.27500000000000002</v>
      </c>
      <c r="D475" s="22">
        <v>9.9899000000000002E-2</v>
      </c>
      <c r="G475" s="1"/>
    </row>
    <row r="476" spans="1:7" x14ac:dyDescent="0.25">
      <c r="A476" s="20">
        <v>13.695</v>
      </c>
      <c r="B476" s="21">
        <v>52.396000000000001</v>
      </c>
      <c r="C476" s="21">
        <v>0.27500000000000002</v>
      </c>
      <c r="D476" s="22">
        <v>9.9892999999999996E-2</v>
      </c>
      <c r="G476" s="1"/>
    </row>
    <row r="477" spans="1:7" x14ac:dyDescent="0.25">
      <c r="A477" s="20">
        <v>13.695</v>
      </c>
      <c r="B477" s="21">
        <v>52.893999999999998</v>
      </c>
      <c r="C477" s="21">
        <v>0.3</v>
      </c>
      <c r="D477" s="22">
        <v>9.9892999999999996E-2</v>
      </c>
      <c r="G477" s="1"/>
    </row>
    <row r="478" spans="1:7" x14ac:dyDescent="0.25">
      <c r="A478" s="20">
        <v>13.695</v>
      </c>
      <c r="B478" s="21">
        <v>53.398000000000003</v>
      </c>
      <c r="C478" s="21">
        <v>0.308</v>
      </c>
      <c r="D478" s="22">
        <v>9.9893999999999997E-2</v>
      </c>
      <c r="G478" s="1"/>
    </row>
    <row r="479" spans="1:7" x14ac:dyDescent="0.25">
      <c r="A479" s="20">
        <v>13.695</v>
      </c>
      <c r="B479" s="21">
        <v>53.896999999999998</v>
      </c>
      <c r="C479" s="21">
        <v>0.32400000000000001</v>
      </c>
      <c r="D479" s="22">
        <v>9.9891999999999995E-2</v>
      </c>
      <c r="G479" s="1"/>
    </row>
    <row r="480" spans="1:7" x14ac:dyDescent="0.25">
      <c r="A480" s="20">
        <v>13.695</v>
      </c>
      <c r="B480" s="21">
        <v>54.396999999999998</v>
      </c>
      <c r="C480" s="21">
        <v>0.35599999999999998</v>
      </c>
      <c r="D480" s="22">
        <v>9.9893999999999997E-2</v>
      </c>
      <c r="G480" s="1"/>
    </row>
    <row r="481" spans="1:7" x14ac:dyDescent="0.25">
      <c r="A481" s="20">
        <v>13.695</v>
      </c>
      <c r="B481" s="21">
        <v>54.896999999999998</v>
      </c>
      <c r="C481" s="21">
        <v>0.377</v>
      </c>
      <c r="D481" s="22">
        <v>9.9893999999999997E-2</v>
      </c>
      <c r="G481" s="1"/>
    </row>
    <row r="482" spans="1:7" x14ac:dyDescent="0.25">
      <c r="A482" s="20">
        <v>13.695</v>
      </c>
      <c r="B482" s="21">
        <v>55.395000000000003</v>
      </c>
      <c r="C482" s="21">
        <v>0.39900000000000002</v>
      </c>
      <c r="D482" s="22">
        <v>9.9888000000000005E-2</v>
      </c>
      <c r="G482" s="1"/>
    </row>
    <row r="483" spans="1:7" x14ac:dyDescent="0.25">
      <c r="A483" s="20">
        <v>13.695</v>
      </c>
      <c r="B483" s="21">
        <v>55.898000000000003</v>
      </c>
      <c r="C483" s="21">
        <v>0.442</v>
      </c>
      <c r="D483" s="22">
        <v>9.9891999999999995E-2</v>
      </c>
      <c r="G483" s="1"/>
    </row>
    <row r="484" spans="1:7" x14ac:dyDescent="0.25">
      <c r="A484" s="20">
        <v>13.695</v>
      </c>
      <c r="B484" s="21">
        <v>56.398000000000003</v>
      </c>
      <c r="C484" s="21">
        <v>0.47599999999999998</v>
      </c>
      <c r="D484" s="22">
        <v>9.9897E-2</v>
      </c>
      <c r="G484" s="1"/>
    </row>
    <row r="485" spans="1:7" x14ac:dyDescent="0.25">
      <c r="A485" s="20">
        <v>13.695</v>
      </c>
      <c r="B485" s="21">
        <v>56.896999999999998</v>
      </c>
      <c r="C485" s="21">
        <v>0.51800000000000002</v>
      </c>
      <c r="D485" s="22">
        <v>9.9895999999999999E-2</v>
      </c>
      <c r="G485" s="1"/>
    </row>
    <row r="486" spans="1:7" x14ac:dyDescent="0.25">
      <c r="A486" s="20">
        <v>13.695</v>
      </c>
      <c r="B486" s="21">
        <v>57.398000000000003</v>
      </c>
      <c r="C486" s="21">
        <v>0.58699999999999997</v>
      </c>
      <c r="D486" s="22">
        <v>9.9891999999999995E-2</v>
      </c>
      <c r="G486" s="1"/>
    </row>
    <row r="487" spans="1:7" x14ac:dyDescent="0.25">
      <c r="A487" s="20">
        <v>13.695</v>
      </c>
      <c r="B487" s="21">
        <v>57.895000000000003</v>
      </c>
      <c r="C487" s="21">
        <v>0.621</v>
      </c>
      <c r="D487" s="22">
        <v>9.9894999999999998E-2</v>
      </c>
      <c r="G487" s="1"/>
    </row>
    <row r="488" spans="1:7" x14ac:dyDescent="0.25">
      <c r="A488" s="20">
        <v>13.695</v>
      </c>
      <c r="B488" s="21">
        <v>58.398000000000003</v>
      </c>
      <c r="C488" s="21">
        <v>0.68899999999999995</v>
      </c>
      <c r="D488" s="22">
        <v>9.9901000000000004E-2</v>
      </c>
      <c r="G488" s="1"/>
    </row>
    <row r="489" spans="1:7" x14ac:dyDescent="0.25">
      <c r="A489" s="20">
        <v>13.695</v>
      </c>
      <c r="B489" s="21">
        <v>58.899000000000001</v>
      </c>
      <c r="C489" s="21">
        <v>0.76300000000000001</v>
      </c>
      <c r="D489" s="22">
        <v>9.9898000000000001E-2</v>
      </c>
      <c r="G489" s="1"/>
    </row>
    <row r="490" spans="1:7" x14ac:dyDescent="0.25">
      <c r="A490" s="20">
        <v>13.695</v>
      </c>
      <c r="B490" s="21">
        <v>59.396000000000001</v>
      </c>
      <c r="C490" s="21">
        <v>0.84699999999999998</v>
      </c>
      <c r="D490" s="22">
        <v>9.9900000000000003E-2</v>
      </c>
      <c r="G490" s="1"/>
    </row>
    <row r="491" spans="1:7" x14ac:dyDescent="0.25">
      <c r="A491" s="20">
        <v>13.695</v>
      </c>
      <c r="B491" s="21">
        <v>59.898000000000003</v>
      </c>
      <c r="C491" s="21">
        <v>0.98</v>
      </c>
      <c r="D491" s="22">
        <v>9.9902000000000005E-2</v>
      </c>
      <c r="G491" s="1"/>
    </row>
    <row r="492" spans="1:7" x14ac:dyDescent="0.25">
      <c r="A492" s="20">
        <v>13.695</v>
      </c>
      <c r="B492" s="21">
        <v>60.396000000000001</v>
      </c>
      <c r="C492" s="21">
        <v>1.117</v>
      </c>
      <c r="D492" s="22">
        <v>9.9902000000000005E-2</v>
      </c>
      <c r="G492" s="1"/>
    </row>
    <row r="493" spans="1:7" x14ac:dyDescent="0.25">
      <c r="A493" s="20">
        <v>13.695</v>
      </c>
      <c r="B493" s="21">
        <v>60.895000000000003</v>
      </c>
      <c r="C493" s="21">
        <v>1.296</v>
      </c>
      <c r="D493" s="22">
        <v>9.9890999999999994E-2</v>
      </c>
      <c r="G493" s="1"/>
    </row>
    <row r="494" spans="1:7" x14ac:dyDescent="0.25">
      <c r="A494" s="20">
        <v>13.695</v>
      </c>
      <c r="B494" s="21">
        <v>61.398000000000003</v>
      </c>
      <c r="C494" s="21">
        <v>1.52</v>
      </c>
      <c r="D494" s="22">
        <v>9.9893999999999997E-2</v>
      </c>
      <c r="G494" s="1"/>
    </row>
    <row r="495" spans="1:7" x14ac:dyDescent="0.25">
      <c r="A495" s="20">
        <v>13.695</v>
      </c>
      <c r="B495" s="21">
        <v>61.896999999999998</v>
      </c>
      <c r="C495" s="21">
        <v>1.8</v>
      </c>
      <c r="D495" s="22">
        <v>9.9894999999999998E-2</v>
      </c>
      <c r="G495" s="1"/>
    </row>
    <row r="496" spans="1:7" x14ac:dyDescent="0.25">
      <c r="A496" s="20">
        <v>13.695</v>
      </c>
      <c r="B496" s="21">
        <v>62.398000000000003</v>
      </c>
      <c r="C496" s="21">
        <v>2.1800000000000002</v>
      </c>
      <c r="D496" s="22">
        <v>9.9890999999999994E-2</v>
      </c>
      <c r="G496" s="1"/>
    </row>
    <row r="497" spans="1:7" x14ac:dyDescent="0.25">
      <c r="A497" s="20">
        <v>13.695</v>
      </c>
      <c r="B497" s="21">
        <v>62.896000000000001</v>
      </c>
      <c r="C497" s="21">
        <v>2.6760000000000002</v>
      </c>
      <c r="D497" s="22">
        <v>9.9894999999999998E-2</v>
      </c>
      <c r="G497" s="1"/>
    </row>
    <row r="498" spans="1:7" x14ac:dyDescent="0.25">
      <c r="A498" s="20">
        <v>13.695</v>
      </c>
      <c r="B498" s="21">
        <v>63.393999999999998</v>
      </c>
      <c r="C498" s="21">
        <v>3.3180000000000001</v>
      </c>
      <c r="D498" s="22">
        <v>9.9893999999999997E-2</v>
      </c>
      <c r="G498" s="1"/>
    </row>
    <row r="499" spans="1:7" x14ac:dyDescent="0.25">
      <c r="A499" s="20">
        <v>13.695</v>
      </c>
      <c r="B499" s="21">
        <v>63.898000000000003</v>
      </c>
      <c r="C499" s="21">
        <v>4.7610000000000001</v>
      </c>
      <c r="D499" s="22">
        <v>9.9894999999999998E-2</v>
      </c>
      <c r="G499" s="1"/>
    </row>
    <row r="500" spans="1:7" x14ac:dyDescent="0.25">
      <c r="A500" s="20">
        <v>13.695</v>
      </c>
      <c r="B500" s="21">
        <v>64.396000000000001</v>
      </c>
      <c r="C500" s="21">
        <v>6.1920000000000002</v>
      </c>
      <c r="D500" s="22">
        <v>9.9899000000000002E-2</v>
      </c>
      <c r="G500" s="1"/>
    </row>
    <row r="501" spans="1:7" x14ac:dyDescent="0.25">
      <c r="A501" s="20">
        <v>13.695</v>
      </c>
      <c r="B501" s="21">
        <v>64.894999999999996</v>
      </c>
      <c r="C501" s="21">
        <v>8.5299999999999994</v>
      </c>
      <c r="D501" s="22">
        <v>9.9895999999999999E-2</v>
      </c>
      <c r="G501" s="1"/>
    </row>
    <row r="502" spans="1:7" x14ac:dyDescent="0.25">
      <c r="A502" s="20">
        <v>13.695</v>
      </c>
      <c r="B502" s="21">
        <v>65.397000000000006</v>
      </c>
      <c r="C502" s="21">
        <v>11.294</v>
      </c>
      <c r="D502" s="22">
        <v>9.9898000000000001E-2</v>
      </c>
      <c r="G502" s="1"/>
    </row>
    <row r="503" spans="1:7" x14ac:dyDescent="0.25">
      <c r="A503" s="20">
        <v>13.695</v>
      </c>
      <c r="B503" s="21">
        <v>65.894999999999996</v>
      </c>
      <c r="C503" s="21">
        <v>15.683999999999999</v>
      </c>
      <c r="D503" s="22">
        <v>9.9891999999999995E-2</v>
      </c>
      <c r="G503" s="1"/>
    </row>
    <row r="504" spans="1:7" x14ac:dyDescent="0.25">
      <c r="A504" s="20">
        <v>13.695</v>
      </c>
      <c r="B504" s="21">
        <v>66.397000000000006</v>
      </c>
      <c r="C504" s="21">
        <v>22.062999999999999</v>
      </c>
      <c r="D504" s="22">
        <v>9.9898000000000001E-2</v>
      </c>
      <c r="G504" s="1"/>
    </row>
    <row r="505" spans="1:7" x14ac:dyDescent="0.25">
      <c r="A505" s="20">
        <v>13.695</v>
      </c>
      <c r="B505" s="21">
        <v>66.897999999999996</v>
      </c>
      <c r="C505" s="21">
        <v>31.289000000000001</v>
      </c>
      <c r="D505" s="22">
        <v>9.9892999999999996E-2</v>
      </c>
      <c r="G505" s="1"/>
    </row>
    <row r="506" spans="1:7" x14ac:dyDescent="0.25">
      <c r="A506" s="20">
        <v>13.695</v>
      </c>
      <c r="B506" s="21">
        <v>67.396000000000001</v>
      </c>
      <c r="C506" s="21">
        <v>42.395000000000003</v>
      </c>
      <c r="D506" s="22">
        <v>9.9890000000000007E-2</v>
      </c>
      <c r="G506" s="1"/>
    </row>
    <row r="507" spans="1:7" x14ac:dyDescent="0.25">
      <c r="A507" s="20">
        <v>13.695</v>
      </c>
      <c r="B507" s="21">
        <v>67.596000000000004</v>
      </c>
      <c r="C507" s="21">
        <v>48.003999999999998</v>
      </c>
      <c r="D507" s="22">
        <v>9.9889000000000006E-2</v>
      </c>
      <c r="G507" s="1"/>
    </row>
    <row r="508" spans="1:7" x14ac:dyDescent="0.25">
      <c r="A508" s="20">
        <v>13.695</v>
      </c>
      <c r="B508" s="21">
        <v>67.796999999999997</v>
      </c>
      <c r="C508" s="21">
        <v>53.985999999999997</v>
      </c>
      <c r="D508" s="22">
        <v>9.9887000000000004E-2</v>
      </c>
      <c r="G508" s="1"/>
    </row>
    <row r="509" spans="1:7" x14ac:dyDescent="0.25">
      <c r="A509" s="20">
        <v>13.695</v>
      </c>
      <c r="B509" s="21">
        <v>67.997</v>
      </c>
      <c r="C509" s="21">
        <v>60.103999999999999</v>
      </c>
      <c r="D509" s="22">
        <v>9.9897E-2</v>
      </c>
      <c r="G509" s="1"/>
    </row>
    <row r="510" spans="1:7" x14ac:dyDescent="0.25">
      <c r="A510" s="20">
        <v>13.695</v>
      </c>
      <c r="B510" s="21">
        <v>68.194000000000003</v>
      </c>
      <c r="C510" s="21">
        <v>66.87</v>
      </c>
      <c r="D510" s="22">
        <v>9.9897E-2</v>
      </c>
      <c r="G510" s="1"/>
    </row>
    <row r="511" spans="1:7" x14ac:dyDescent="0.25">
      <c r="A511" s="20">
        <v>13.695</v>
      </c>
      <c r="B511" s="21">
        <v>68.396000000000001</v>
      </c>
      <c r="C511" s="21">
        <v>73.539000000000001</v>
      </c>
      <c r="D511" s="22">
        <v>9.9893999999999997E-2</v>
      </c>
      <c r="G511" s="1"/>
    </row>
    <row r="512" spans="1:7" x14ac:dyDescent="0.25">
      <c r="A512" s="20">
        <v>13.695</v>
      </c>
      <c r="B512" s="21">
        <v>68.597999999999999</v>
      </c>
      <c r="C512" s="21">
        <v>80.126999999999995</v>
      </c>
      <c r="D512" s="22">
        <v>9.9900000000000003E-2</v>
      </c>
      <c r="G512" s="1"/>
    </row>
    <row r="513" spans="1:7" x14ac:dyDescent="0.25">
      <c r="A513" s="20">
        <v>13.695</v>
      </c>
      <c r="B513" s="21">
        <v>68.798000000000002</v>
      </c>
      <c r="C513" s="21">
        <v>86.405000000000001</v>
      </c>
      <c r="D513" s="22">
        <v>9.9894999999999998E-2</v>
      </c>
      <c r="G513" s="1"/>
    </row>
    <row r="514" spans="1:7" x14ac:dyDescent="0.25">
      <c r="A514" s="20">
        <v>13.695</v>
      </c>
      <c r="B514" s="21">
        <v>68.995000000000005</v>
      </c>
      <c r="C514" s="21">
        <v>92.811999999999998</v>
      </c>
      <c r="D514" s="22">
        <v>9.9894999999999998E-2</v>
      </c>
      <c r="G514" s="1"/>
    </row>
    <row r="515" spans="1:7" x14ac:dyDescent="0.25">
      <c r="A515" s="20">
        <v>13.695</v>
      </c>
      <c r="B515" s="21">
        <v>69.197000000000003</v>
      </c>
      <c r="C515" s="21">
        <v>98.965000000000003</v>
      </c>
      <c r="D515" s="22">
        <v>9.9898000000000001E-2</v>
      </c>
      <c r="G515" s="1"/>
    </row>
    <row r="516" spans="1:7" x14ac:dyDescent="0.25">
      <c r="A516" s="20">
        <v>13.695</v>
      </c>
      <c r="B516" s="21">
        <v>69.397999999999996</v>
      </c>
      <c r="C516" s="21">
        <v>104.976</v>
      </c>
      <c r="D516" s="22">
        <v>9.9895999999999999E-2</v>
      </c>
      <c r="G516" s="1"/>
    </row>
    <row r="517" spans="1:7" x14ac:dyDescent="0.25">
      <c r="A517" s="20">
        <v>13.695</v>
      </c>
      <c r="B517" s="21">
        <v>69.597999999999999</v>
      </c>
      <c r="C517" s="21">
        <v>109.98399999999999</v>
      </c>
      <c r="D517" s="22">
        <v>9.9892999999999996E-2</v>
      </c>
      <c r="G517" s="1"/>
    </row>
    <row r="518" spans="1:7" x14ac:dyDescent="0.25">
      <c r="A518" s="20">
        <v>13.695</v>
      </c>
      <c r="B518" s="21">
        <v>69.796000000000006</v>
      </c>
      <c r="C518" s="21">
        <v>114.696</v>
      </c>
      <c r="D518" s="22">
        <v>9.9898000000000001E-2</v>
      </c>
      <c r="G518" s="1"/>
    </row>
    <row r="519" spans="1:7" x14ac:dyDescent="0.25">
      <c r="A519" s="20">
        <v>13.695</v>
      </c>
      <c r="B519" s="21">
        <v>69.995999999999995</v>
      </c>
      <c r="C519" s="21">
        <v>118.587</v>
      </c>
      <c r="D519" s="22">
        <v>9.9899000000000002E-2</v>
      </c>
      <c r="G519" s="1"/>
    </row>
    <row r="520" spans="1:7" x14ac:dyDescent="0.25">
      <c r="A520" s="20">
        <v>13.695</v>
      </c>
      <c r="B520" s="21">
        <v>70.197000000000003</v>
      </c>
      <c r="C520" s="21">
        <v>121.717</v>
      </c>
      <c r="D520" s="22">
        <v>9.9891999999999995E-2</v>
      </c>
      <c r="G520" s="1"/>
    </row>
    <row r="521" spans="1:7" x14ac:dyDescent="0.25">
      <c r="A521" s="20">
        <v>13.695</v>
      </c>
      <c r="B521" s="21">
        <v>70.396000000000001</v>
      </c>
      <c r="C521" s="21">
        <v>124.596</v>
      </c>
      <c r="D521" s="22">
        <v>9.9895999999999999E-2</v>
      </c>
      <c r="G521" s="1"/>
    </row>
    <row r="522" spans="1:7" x14ac:dyDescent="0.25">
      <c r="A522" s="20">
        <v>13.695</v>
      </c>
      <c r="B522" s="21">
        <v>70.593999999999994</v>
      </c>
      <c r="C522" s="21">
        <v>127.129</v>
      </c>
      <c r="D522" s="22">
        <v>9.9899000000000002E-2</v>
      </c>
      <c r="G522" s="1"/>
    </row>
    <row r="523" spans="1:7" x14ac:dyDescent="0.25">
      <c r="A523" s="20">
        <v>13.695</v>
      </c>
      <c r="B523" s="21">
        <v>70.795000000000002</v>
      </c>
      <c r="C523" s="21">
        <v>128.71799999999999</v>
      </c>
      <c r="D523" s="22">
        <v>9.9889000000000006E-2</v>
      </c>
      <c r="G523" s="1"/>
    </row>
    <row r="524" spans="1:7" x14ac:dyDescent="0.25">
      <c r="A524" s="20">
        <v>13.695</v>
      </c>
      <c r="B524" s="21">
        <v>70.997</v>
      </c>
      <c r="C524" s="21">
        <v>130.113</v>
      </c>
      <c r="D524" s="22">
        <v>9.9894999999999998E-2</v>
      </c>
      <c r="G524" s="1"/>
    </row>
    <row r="525" spans="1:7" x14ac:dyDescent="0.25">
      <c r="A525" s="20">
        <v>13.695</v>
      </c>
      <c r="B525" s="21">
        <v>71.197000000000003</v>
      </c>
      <c r="C525" s="21">
        <v>130.57300000000001</v>
      </c>
      <c r="D525" s="22">
        <v>9.9894999999999998E-2</v>
      </c>
      <c r="G525" s="1"/>
    </row>
    <row r="526" spans="1:7" x14ac:dyDescent="0.25">
      <c r="A526" s="20">
        <v>13.695</v>
      </c>
      <c r="B526" s="21">
        <v>71.396000000000001</v>
      </c>
      <c r="C526" s="21">
        <v>130.887</v>
      </c>
      <c r="D526" s="22">
        <v>9.9887000000000004E-2</v>
      </c>
      <c r="G526" s="1"/>
    </row>
    <row r="527" spans="1:7" x14ac:dyDescent="0.25">
      <c r="A527" s="20">
        <v>13.695</v>
      </c>
      <c r="B527" s="21">
        <v>71.596999999999994</v>
      </c>
      <c r="C527" s="21">
        <v>130.84299999999999</v>
      </c>
      <c r="D527" s="22">
        <v>9.9895999999999999E-2</v>
      </c>
      <c r="G527" s="1"/>
    </row>
    <row r="528" spans="1:7" x14ac:dyDescent="0.25">
      <c r="A528" s="20">
        <v>13.695</v>
      </c>
      <c r="B528" s="21">
        <v>71.799000000000007</v>
      </c>
      <c r="C528" s="21">
        <v>130.30199999999999</v>
      </c>
      <c r="D528" s="22">
        <v>9.9899000000000002E-2</v>
      </c>
      <c r="G528" s="1"/>
    </row>
    <row r="529" spans="1:7" x14ac:dyDescent="0.25">
      <c r="A529" s="20">
        <v>13.695</v>
      </c>
      <c r="B529" s="21">
        <v>71.998000000000005</v>
      </c>
      <c r="C529" s="21">
        <v>128.83699999999999</v>
      </c>
      <c r="D529" s="22">
        <v>9.9904000000000007E-2</v>
      </c>
      <c r="G529" s="1"/>
    </row>
    <row r="530" spans="1:7" x14ac:dyDescent="0.25">
      <c r="A530" s="20">
        <v>13.695</v>
      </c>
      <c r="B530" s="21">
        <v>72.195999999999998</v>
      </c>
      <c r="C530" s="21">
        <v>127.158</v>
      </c>
      <c r="D530" s="22">
        <v>9.9894999999999998E-2</v>
      </c>
      <c r="G530" s="1"/>
    </row>
    <row r="531" spans="1:7" x14ac:dyDescent="0.25">
      <c r="A531" s="20">
        <v>13.695</v>
      </c>
      <c r="B531" s="21">
        <v>72.397000000000006</v>
      </c>
      <c r="C531" s="21">
        <v>124.419</v>
      </c>
      <c r="D531" s="22">
        <v>9.9898000000000001E-2</v>
      </c>
      <c r="G531" s="1"/>
    </row>
    <row r="532" spans="1:7" x14ac:dyDescent="0.25">
      <c r="A532" s="20">
        <v>13.695</v>
      </c>
      <c r="B532" s="21">
        <v>72.597999999999999</v>
      </c>
      <c r="C532" s="21">
        <v>121.41200000000001</v>
      </c>
      <c r="D532" s="22">
        <v>9.9890999999999994E-2</v>
      </c>
      <c r="G532" s="1"/>
    </row>
    <row r="533" spans="1:7" x14ac:dyDescent="0.25">
      <c r="A533" s="20">
        <v>13.695</v>
      </c>
      <c r="B533" s="21">
        <v>72.796999999999997</v>
      </c>
      <c r="C533" s="21">
        <v>117.67700000000001</v>
      </c>
      <c r="D533" s="22">
        <v>9.9897E-2</v>
      </c>
      <c r="G533" s="1"/>
    </row>
    <row r="534" spans="1:7" x14ac:dyDescent="0.25">
      <c r="A534" s="20">
        <v>13.695</v>
      </c>
      <c r="B534" s="21">
        <v>72.994</v>
      </c>
      <c r="C534" s="21">
        <v>113.248</v>
      </c>
      <c r="D534" s="22">
        <v>9.9895999999999999E-2</v>
      </c>
      <c r="G534" s="1"/>
    </row>
    <row r="535" spans="1:7" x14ac:dyDescent="0.25">
      <c r="A535" s="20">
        <v>13.695</v>
      </c>
      <c r="B535" s="21">
        <v>73.194999999999993</v>
      </c>
      <c r="C535" s="21">
        <v>108.70399999999999</v>
      </c>
      <c r="D535" s="22">
        <v>9.9897E-2</v>
      </c>
      <c r="G535" s="1"/>
    </row>
    <row r="536" spans="1:7" x14ac:dyDescent="0.25">
      <c r="A536" s="20">
        <v>13.695</v>
      </c>
      <c r="B536" s="21">
        <v>73.397000000000006</v>
      </c>
      <c r="C536" s="21">
        <v>103.557</v>
      </c>
      <c r="D536" s="22">
        <v>9.9907999999999997E-2</v>
      </c>
      <c r="G536" s="1"/>
    </row>
    <row r="537" spans="1:7" x14ac:dyDescent="0.25">
      <c r="A537" s="20">
        <v>13.695</v>
      </c>
      <c r="B537" s="21">
        <v>73.596999999999994</v>
      </c>
      <c r="C537" s="21">
        <v>97.766000000000005</v>
      </c>
      <c r="D537" s="22">
        <v>9.9902000000000005E-2</v>
      </c>
      <c r="G537" s="1"/>
    </row>
    <row r="538" spans="1:7" x14ac:dyDescent="0.25">
      <c r="A538" s="20">
        <v>13.695</v>
      </c>
      <c r="B538" s="21">
        <v>73.795000000000002</v>
      </c>
      <c r="C538" s="21">
        <v>91.634</v>
      </c>
      <c r="D538" s="22">
        <v>9.9898000000000001E-2</v>
      </c>
      <c r="G538" s="1"/>
    </row>
    <row r="539" spans="1:7" x14ac:dyDescent="0.25">
      <c r="A539" s="20">
        <v>13.695</v>
      </c>
      <c r="B539" s="21">
        <v>73.995999999999995</v>
      </c>
      <c r="C539" s="21">
        <v>85.201999999999998</v>
      </c>
      <c r="D539" s="22">
        <v>9.9904000000000007E-2</v>
      </c>
      <c r="G539" s="1"/>
    </row>
    <row r="540" spans="1:7" x14ac:dyDescent="0.25">
      <c r="A540" s="20">
        <v>13.695</v>
      </c>
      <c r="B540" s="21">
        <v>74.197999999999993</v>
      </c>
      <c r="C540" s="21">
        <v>78.655000000000001</v>
      </c>
      <c r="D540" s="22">
        <v>9.9901000000000004E-2</v>
      </c>
      <c r="G540" s="1"/>
    </row>
    <row r="541" spans="1:7" x14ac:dyDescent="0.25">
      <c r="A541" s="20">
        <v>13.695</v>
      </c>
      <c r="B541" s="21">
        <v>74.399000000000001</v>
      </c>
      <c r="C541" s="21">
        <v>71.64</v>
      </c>
      <c r="D541" s="22">
        <v>9.9894999999999998E-2</v>
      </c>
      <c r="G541" s="1"/>
    </row>
    <row r="542" spans="1:7" x14ac:dyDescent="0.25">
      <c r="A542" s="20">
        <v>13.695</v>
      </c>
      <c r="B542" s="21">
        <v>74.596000000000004</v>
      </c>
      <c r="C542" s="21">
        <v>65.320999999999998</v>
      </c>
      <c r="D542" s="22">
        <v>9.9904000000000007E-2</v>
      </c>
      <c r="G542" s="1"/>
    </row>
    <row r="543" spans="1:7" x14ac:dyDescent="0.25">
      <c r="A543" s="20">
        <v>13.695</v>
      </c>
      <c r="B543" s="21">
        <v>74.796999999999997</v>
      </c>
      <c r="C543" s="21">
        <v>58.978000000000002</v>
      </c>
      <c r="D543" s="22">
        <v>9.9899000000000002E-2</v>
      </c>
      <c r="G543" s="1"/>
    </row>
    <row r="544" spans="1:7" x14ac:dyDescent="0.25">
      <c r="A544" s="20">
        <v>13.695</v>
      </c>
      <c r="B544" s="21">
        <v>74.998000000000005</v>
      </c>
      <c r="C544" s="21">
        <v>52.734000000000002</v>
      </c>
      <c r="D544" s="22">
        <v>9.9895999999999999E-2</v>
      </c>
      <c r="G544" s="1"/>
    </row>
    <row r="545" spans="1:7" x14ac:dyDescent="0.25">
      <c r="A545" s="20">
        <v>13.695</v>
      </c>
      <c r="B545" s="21">
        <v>75.197000000000003</v>
      </c>
      <c r="C545" s="21">
        <v>47.14</v>
      </c>
      <c r="D545" s="22">
        <v>9.9897E-2</v>
      </c>
      <c r="G545" s="1"/>
    </row>
    <row r="546" spans="1:7" x14ac:dyDescent="0.25">
      <c r="A546" s="20">
        <v>13.695</v>
      </c>
      <c r="B546" s="21">
        <v>75.394000000000005</v>
      </c>
      <c r="C546" s="21">
        <v>41.555999999999997</v>
      </c>
      <c r="D546" s="22">
        <v>9.9898000000000001E-2</v>
      </c>
      <c r="G546" s="1"/>
    </row>
    <row r="547" spans="1:7" x14ac:dyDescent="0.25">
      <c r="A547" s="20">
        <v>13.695</v>
      </c>
      <c r="B547" s="21">
        <v>75.897999999999996</v>
      </c>
      <c r="C547" s="21">
        <v>30.344000000000001</v>
      </c>
      <c r="D547" s="22">
        <v>9.9902000000000005E-2</v>
      </c>
      <c r="G547" s="1"/>
    </row>
    <row r="548" spans="1:7" x14ac:dyDescent="0.25">
      <c r="A548" s="20">
        <v>13.695</v>
      </c>
      <c r="B548" s="21">
        <v>76.397000000000006</v>
      </c>
      <c r="C548" s="21">
        <v>22.013999999999999</v>
      </c>
      <c r="D548" s="22">
        <v>9.9899000000000002E-2</v>
      </c>
      <c r="G548" s="1"/>
    </row>
    <row r="549" spans="1:7" x14ac:dyDescent="0.25">
      <c r="A549" s="20">
        <v>13.695</v>
      </c>
      <c r="B549" s="21">
        <v>76.897000000000006</v>
      </c>
      <c r="C549" s="21">
        <v>15.64</v>
      </c>
      <c r="D549" s="22">
        <v>9.9892999999999996E-2</v>
      </c>
      <c r="G549" s="1"/>
    </row>
    <row r="550" spans="1:7" x14ac:dyDescent="0.25">
      <c r="A550" s="20">
        <v>13.695</v>
      </c>
      <c r="B550" s="21">
        <v>77.399000000000001</v>
      </c>
      <c r="C550" s="21">
        <v>11.55</v>
      </c>
      <c r="D550" s="22">
        <v>9.9890000000000007E-2</v>
      </c>
      <c r="G550" s="1"/>
    </row>
    <row r="551" spans="1:7" x14ac:dyDescent="0.25">
      <c r="A551" s="20">
        <v>13.695</v>
      </c>
      <c r="B551" s="21">
        <v>77.896000000000001</v>
      </c>
      <c r="C551" s="21">
        <v>8.7270000000000003</v>
      </c>
      <c r="D551" s="22">
        <v>9.9890999999999994E-2</v>
      </c>
      <c r="G551" s="1"/>
    </row>
    <row r="552" spans="1:7" x14ac:dyDescent="0.25">
      <c r="A552" s="20">
        <v>13.695</v>
      </c>
      <c r="B552" s="21">
        <v>78.397000000000006</v>
      </c>
      <c r="C552" s="21">
        <v>6.2409999999999997</v>
      </c>
      <c r="D552" s="22">
        <v>9.9893999999999997E-2</v>
      </c>
      <c r="G552" s="1"/>
    </row>
    <row r="553" spans="1:7" x14ac:dyDescent="0.25">
      <c r="A553" s="20">
        <v>13.695</v>
      </c>
      <c r="B553" s="21">
        <v>78.897999999999996</v>
      </c>
      <c r="C553" s="21">
        <v>4.9029999999999996</v>
      </c>
      <c r="D553" s="22">
        <v>9.9887000000000004E-2</v>
      </c>
      <c r="G553" s="1"/>
    </row>
    <row r="554" spans="1:7" x14ac:dyDescent="0.25">
      <c r="A554" s="20">
        <v>13.695</v>
      </c>
      <c r="B554" s="21">
        <v>79.396000000000001</v>
      </c>
      <c r="C554" s="21">
        <v>4.173</v>
      </c>
      <c r="D554" s="22">
        <v>9.9893999999999997E-2</v>
      </c>
      <c r="G554" s="1"/>
    </row>
    <row r="555" spans="1:7" x14ac:dyDescent="0.25">
      <c r="A555" s="20">
        <v>13.695</v>
      </c>
      <c r="B555" s="21">
        <v>79.899000000000001</v>
      </c>
      <c r="C555" s="21">
        <v>3.3959999999999999</v>
      </c>
      <c r="D555" s="22">
        <v>9.9893999999999997E-2</v>
      </c>
      <c r="G555" s="1"/>
    </row>
    <row r="556" spans="1:7" x14ac:dyDescent="0.25">
      <c r="A556" s="20">
        <v>13.695</v>
      </c>
      <c r="B556" s="21">
        <v>80.397000000000006</v>
      </c>
      <c r="C556" s="21">
        <v>2.7810000000000001</v>
      </c>
      <c r="D556" s="22">
        <v>9.9901000000000004E-2</v>
      </c>
      <c r="G556" s="1"/>
    </row>
    <row r="557" spans="1:7" x14ac:dyDescent="0.25">
      <c r="A557" s="20">
        <v>13.695</v>
      </c>
      <c r="B557" s="21">
        <v>80.897000000000006</v>
      </c>
      <c r="C557" s="21">
        <v>2.2570000000000001</v>
      </c>
      <c r="D557" s="22">
        <v>9.9890000000000007E-2</v>
      </c>
      <c r="G557" s="1"/>
    </row>
    <row r="558" spans="1:7" x14ac:dyDescent="0.25">
      <c r="A558" s="20">
        <v>13.695</v>
      </c>
      <c r="B558" s="21">
        <v>81.399000000000001</v>
      </c>
      <c r="C558" s="21">
        <v>1.8759999999999999</v>
      </c>
      <c r="D558" s="22">
        <v>9.9888000000000005E-2</v>
      </c>
      <c r="G558" s="1"/>
    </row>
    <row r="559" spans="1:7" x14ac:dyDescent="0.25">
      <c r="A559" s="20">
        <v>13.695</v>
      </c>
      <c r="B559" s="21">
        <v>81.896000000000001</v>
      </c>
      <c r="C559" s="21">
        <v>1.569</v>
      </c>
      <c r="D559" s="22">
        <v>9.9889000000000006E-2</v>
      </c>
      <c r="G559" s="1"/>
    </row>
    <row r="560" spans="1:7" x14ac:dyDescent="0.25">
      <c r="A560" s="20">
        <v>13.695</v>
      </c>
      <c r="B560" s="21">
        <v>82.399000000000001</v>
      </c>
      <c r="C560" s="21">
        <v>1.337</v>
      </c>
      <c r="D560" s="22">
        <v>9.9890000000000007E-2</v>
      </c>
      <c r="G560" s="1"/>
    </row>
    <row r="561" spans="1:7" x14ac:dyDescent="0.25">
      <c r="A561" s="20">
        <v>13.695</v>
      </c>
      <c r="B561" s="21">
        <v>82.897999999999996</v>
      </c>
      <c r="C561" s="21">
        <v>1.1539999999999999</v>
      </c>
      <c r="D561" s="22">
        <v>9.9892999999999996E-2</v>
      </c>
      <c r="G561" s="1"/>
    </row>
    <row r="562" spans="1:7" x14ac:dyDescent="0.25">
      <c r="A562" s="20">
        <v>13.695</v>
      </c>
      <c r="B562" s="21">
        <v>83.396000000000001</v>
      </c>
      <c r="C562" s="21">
        <v>1.0069999999999999</v>
      </c>
      <c r="D562" s="22">
        <v>9.9891999999999995E-2</v>
      </c>
      <c r="G562" s="1"/>
    </row>
    <row r="563" spans="1:7" x14ac:dyDescent="0.25">
      <c r="A563" s="20">
        <v>13.695</v>
      </c>
      <c r="B563" s="21">
        <v>83.9</v>
      </c>
      <c r="C563" s="21">
        <v>0.89700000000000002</v>
      </c>
      <c r="D563" s="22">
        <v>9.9892999999999996E-2</v>
      </c>
      <c r="G563" s="1"/>
    </row>
    <row r="564" spans="1:7" x14ac:dyDescent="0.25">
      <c r="A564" s="20">
        <v>13.695</v>
      </c>
      <c r="B564" s="21">
        <v>84.397000000000006</v>
      </c>
      <c r="C564" s="21">
        <v>0.80600000000000005</v>
      </c>
      <c r="D564" s="22">
        <v>9.9890999999999994E-2</v>
      </c>
      <c r="G564" s="1"/>
    </row>
    <row r="565" spans="1:7" x14ac:dyDescent="0.25">
      <c r="A565" s="20">
        <v>13.695</v>
      </c>
      <c r="B565" s="21">
        <v>84.897999999999996</v>
      </c>
      <c r="C565" s="21">
        <v>0.72299999999999998</v>
      </c>
      <c r="D565" s="22">
        <v>9.9890999999999994E-2</v>
      </c>
      <c r="G565" s="1"/>
    </row>
    <row r="566" spans="1:7" x14ac:dyDescent="0.25">
      <c r="A566" s="20">
        <v>13.695</v>
      </c>
      <c r="B566" s="21">
        <v>85.399000000000001</v>
      </c>
      <c r="C566" s="21">
        <v>0.67600000000000005</v>
      </c>
      <c r="D566" s="22">
        <v>9.9890000000000007E-2</v>
      </c>
      <c r="G566" s="1"/>
    </row>
    <row r="567" spans="1:7" x14ac:dyDescent="0.25">
      <c r="A567" s="20">
        <v>13.695</v>
      </c>
      <c r="B567" s="21">
        <v>85.896000000000001</v>
      </c>
      <c r="C567" s="21">
        <v>0.61399999999999999</v>
      </c>
      <c r="D567" s="22">
        <v>9.9890000000000007E-2</v>
      </c>
      <c r="G567" s="1"/>
    </row>
    <row r="568" spans="1:7" x14ac:dyDescent="0.25">
      <c r="A568" s="20">
        <v>13.695</v>
      </c>
      <c r="B568" s="21">
        <v>86.4</v>
      </c>
      <c r="C568" s="21">
        <v>0.56799999999999995</v>
      </c>
      <c r="D568" s="22">
        <v>9.9893999999999997E-2</v>
      </c>
      <c r="G568" s="1"/>
    </row>
    <row r="569" spans="1:7" x14ac:dyDescent="0.25">
      <c r="A569" s="20">
        <v>13.695</v>
      </c>
      <c r="B569" s="21">
        <v>86.899000000000001</v>
      </c>
      <c r="C569" s="21">
        <v>0.53200000000000003</v>
      </c>
      <c r="D569" s="22">
        <v>9.9890999999999994E-2</v>
      </c>
      <c r="G569" s="1"/>
    </row>
    <row r="570" spans="1:7" x14ac:dyDescent="0.25">
      <c r="A570" s="20">
        <v>13.695</v>
      </c>
      <c r="B570" s="21">
        <v>87.397000000000006</v>
      </c>
      <c r="C570" s="21">
        <v>0.47899999999999998</v>
      </c>
      <c r="D570" s="22">
        <v>9.9897E-2</v>
      </c>
      <c r="G570" s="1"/>
    </row>
    <row r="571" spans="1:7" x14ac:dyDescent="0.25">
      <c r="A571" s="20">
        <v>13.695</v>
      </c>
      <c r="B571" s="21">
        <v>87.899000000000001</v>
      </c>
      <c r="C571" s="21">
        <v>0.47</v>
      </c>
      <c r="D571" s="22">
        <v>9.9901000000000004E-2</v>
      </c>
      <c r="G571" s="1"/>
    </row>
    <row r="572" spans="1:7" x14ac:dyDescent="0.25">
      <c r="A572" s="20">
        <v>13.695</v>
      </c>
      <c r="B572" s="21">
        <v>88.396000000000001</v>
      </c>
      <c r="C572" s="21">
        <v>0.44600000000000001</v>
      </c>
      <c r="D572" s="22">
        <v>9.9900000000000003E-2</v>
      </c>
      <c r="G572" s="1"/>
    </row>
    <row r="573" spans="1:7" x14ac:dyDescent="0.25">
      <c r="A573" s="20">
        <v>13.695</v>
      </c>
      <c r="B573" s="21">
        <v>88.897000000000006</v>
      </c>
      <c r="C573" s="21">
        <v>0.41499999999999998</v>
      </c>
      <c r="D573" s="22">
        <v>9.9893999999999997E-2</v>
      </c>
      <c r="G573" s="1"/>
    </row>
    <row r="574" spans="1:7" x14ac:dyDescent="0.25">
      <c r="A574" s="20">
        <v>13.695</v>
      </c>
      <c r="B574" s="21">
        <v>89.399000000000001</v>
      </c>
      <c r="C574" s="21">
        <v>0.39600000000000002</v>
      </c>
      <c r="D574" s="22">
        <v>9.9886000000000003E-2</v>
      </c>
      <c r="G574" s="1"/>
    </row>
    <row r="575" spans="1:7" x14ac:dyDescent="0.25">
      <c r="A575" s="20">
        <v>13.695</v>
      </c>
      <c r="B575" s="21">
        <v>89.897000000000006</v>
      </c>
      <c r="C575" s="21">
        <v>0.39500000000000002</v>
      </c>
      <c r="D575" s="22">
        <v>9.9895999999999999E-2</v>
      </c>
      <c r="G575" s="1"/>
    </row>
    <row r="576" spans="1:7" x14ac:dyDescent="0.25">
      <c r="A576" s="20">
        <v>13.695</v>
      </c>
      <c r="B576" s="21">
        <v>90.399000000000001</v>
      </c>
      <c r="C576" s="21">
        <v>0.36499999999999999</v>
      </c>
      <c r="D576" s="22">
        <v>9.9895999999999999E-2</v>
      </c>
      <c r="G576" s="1"/>
    </row>
    <row r="577" spans="1:7" x14ac:dyDescent="0.25">
      <c r="A577" s="20">
        <v>13.695</v>
      </c>
      <c r="B577" s="21">
        <v>90.897999999999996</v>
      </c>
      <c r="C577" s="21">
        <v>0.36199999999999999</v>
      </c>
      <c r="D577" s="22">
        <v>9.9898000000000001E-2</v>
      </c>
      <c r="G577" s="1"/>
    </row>
    <row r="578" spans="1:7" x14ac:dyDescent="0.25">
      <c r="A578" s="20">
        <v>13.695</v>
      </c>
      <c r="B578" s="21">
        <v>91.397000000000006</v>
      </c>
      <c r="C578" s="21">
        <v>0.35599999999999998</v>
      </c>
      <c r="D578" s="22">
        <v>9.9906999999999996E-2</v>
      </c>
      <c r="G578" s="1"/>
    </row>
    <row r="579" spans="1:7" x14ac:dyDescent="0.25">
      <c r="A579" s="20">
        <v>13.695</v>
      </c>
      <c r="B579" s="21">
        <v>91.899000000000001</v>
      </c>
      <c r="C579" s="21">
        <v>0.35099999999999998</v>
      </c>
      <c r="D579" s="22">
        <v>9.9902000000000005E-2</v>
      </c>
      <c r="G579" s="1"/>
    </row>
    <row r="580" spans="1:7" x14ac:dyDescent="0.25">
      <c r="A580" s="20">
        <v>13.695</v>
      </c>
      <c r="B580" s="21">
        <v>92.397000000000006</v>
      </c>
      <c r="C580" s="21">
        <v>0.34599999999999997</v>
      </c>
      <c r="D580" s="22">
        <v>9.9901000000000004E-2</v>
      </c>
      <c r="G580" s="1"/>
    </row>
    <row r="581" spans="1:7" x14ac:dyDescent="0.25">
      <c r="A581" s="20">
        <v>13.695</v>
      </c>
      <c r="B581" s="21">
        <v>92.899000000000001</v>
      </c>
      <c r="C581" s="21">
        <v>0.34200000000000003</v>
      </c>
      <c r="D581" s="22">
        <v>9.9902000000000005E-2</v>
      </c>
      <c r="G581" s="1"/>
    </row>
    <row r="582" spans="1:7" x14ac:dyDescent="0.25">
      <c r="A582" s="20">
        <v>13.695</v>
      </c>
      <c r="B582" s="21">
        <v>93.397999999999996</v>
      </c>
      <c r="C582" s="21">
        <v>0.33300000000000002</v>
      </c>
      <c r="D582" s="22">
        <v>9.9894999999999998E-2</v>
      </c>
      <c r="G582" s="1"/>
    </row>
    <row r="583" spans="1:7" x14ac:dyDescent="0.25">
      <c r="A583" s="20">
        <v>13.695</v>
      </c>
      <c r="B583" s="21">
        <v>93.897000000000006</v>
      </c>
      <c r="C583" s="21">
        <v>0.317</v>
      </c>
      <c r="D583" s="22">
        <v>9.9895999999999999E-2</v>
      </c>
      <c r="G583" s="1"/>
    </row>
    <row r="584" spans="1:7" x14ac:dyDescent="0.25">
      <c r="A584" s="20">
        <v>13.695</v>
      </c>
      <c r="B584" s="21">
        <v>94.4</v>
      </c>
      <c r="C584" s="21">
        <v>0.309</v>
      </c>
      <c r="D584" s="22">
        <v>9.9891999999999995E-2</v>
      </c>
      <c r="G584" s="1"/>
    </row>
    <row r="585" spans="1:7" x14ac:dyDescent="0.25">
      <c r="A585" s="20">
        <v>13.695</v>
      </c>
      <c r="B585" s="21">
        <v>94.897999999999996</v>
      </c>
      <c r="C585" s="21">
        <v>0.31</v>
      </c>
      <c r="D585" s="22">
        <v>9.9893999999999997E-2</v>
      </c>
      <c r="G585" s="1"/>
    </row>
    <row r="586" spans="1:7" x14ac:dyDescent="0.25">
      <c r="A586" s="20">
        <v>13.695</v>
      </c>
      <c r="B586" s="21">
        <v>95.396000000000001</v>
      </c>
      <c r="C586" s="21">
        <v>0.307</v>
      </c>
      <c r="D586" s="22">
        <v>9.9891999999999995E-2</v>
      </c>
      <c r="G586" s="1"/>
    </row>
    <row r="587" spans="1:7" x14ac:dyDescent="0.25">
      <c r="A587" s="20">
        <v>13.695</v>
      </c>
      <c r="B587" s="21">
        <v>95.899000000000001</v>
      </c>
      <c r="C587" s="21">
        <v>0.30599999999999999</v>
      </c>
      <c r="D587" s="22">
        <v>9.9902000000000005E-2</v>
      </c>
      <c r="G587" s="1"/>
    </row>
    <row r="588" spans="1:7" x14ac:dyDescent="0.25">
      <c r="A588" s="20">
        <v>13.695</v>
      </c>
      <c r="B588" s="21">
        <v>96.397000000000006</v>
      </c>
      <c r="C588" s="21">
        <v>0.28399999999999997</v>
      </c>
      <c r="D588" s="22">
        <v>9.9892999999999996E-2</v>
      </c>
      <c r="G588" s="1"/>
    </row>
    <row r="589" spans="1:7" x14ac:dyDescent="0.25">
      <c r="A589" s="20">
        <v>13.695</v>
      </c>
      <c r="B589" s="21">
        <v>96.899000000000001</v>
      </c>
      <c r="C589" s="21">
        <v>0.27500000000000002</v>
      </c>
      <c r="D589" s="22">
        <v>9.9906999999999996E-2</v>
      </c>
      <c r="G589" s="1"/>
    </row>
    <row r="590" spans="1:7" x14ac:dyDescent="0.25">
      <c r="A590" s="20">
        <v>13.695</v>
      </c>
      <c r="B590" s="21">
        <v>97.399000000000001</v>
      </c>
      <c r="C590" s="21">
        <v>0.28000000000000003</v>
      </c>
      <c r="D590" s="22">
        <v>9.9901000000000004E-2</v>
      </c>
      <c r="G590" s="1"/>
    </row>
    <row r="591" spans="1:7" x14ac:dyDescent="0.25">
      <c r="A591" s="20">
        <v>13.695</v>
      </c>
      <c r="B591" s="21">
        <v>97.896000000000001</v>
      </c>
      <c r="C591" s="21">
        <v>0.27300000000000002</v>
      </c>
      <c r="D591" s="22">
        <v>9.9894999999999998E-2</v>
      </c>
      <c r="G591" s="1"/>
    </row>
    <row r="592" spans="1:7" x14ac:dyDescent="0.25">
      <c r="A592" s="20">
        <v>13.695</v>
      </c>
      <c r="B592" s="21">
        <v>98.397999999999996</v>
      </c>
      <c r="C592" s="21">
        <v>0.26700000000000002</v>
      </c>
      <c r="D592" s="22">
        <v>9.9898000000000001E-2</v>
      </c>
      <c r="G592" s="1"/>
    </row>
    <row r="593" spans="1:7" x14ac:dyDescent="0.25">
      <c r="A593" s="20">
        <v>13.695</v>
      </c>
      <c r="B593" s="21">
        <v>98.897999999999996</v>
      </c>
      <c r="C593" s="21">
        <v>0.26700000000000002</v>
      </c>
      <c r="D593" s="22">
        <v>9.9894999999999998E-2</v>
      </c>
      <c r="G593" s="1"/>
    </row>
    <row r="594" spans="1:7" x14ac:dyDescent="0.25">
      <c r="A594" s="20">
        <v>13.695</v>
      </c>
      <c r="B594" s="21">
        <v>99.397000000000006</v>
      </c>
      <c r="C594" s="21">
        <v>0.26300000000000001</v>
      </c>
      <c r="D594" s="22">
        <v>9.9892999999999996E-2</v>
      </c>
      <c r="G594" s="1"/>
    </row>
    <row r="595" spans="1:7" x14ac:dyDescent="0.25">
      <c r="A595" s="20">
        <v>13.695</v>
      </c>
      <c r="B595" s="21">
        <v>99.899000000000001</v>
      </c>
      <c r="C595" s="21">
        <v>0.255</v>
      </c>
      <c r="D595" s="22">
        <v>9.9890000000000007E-2</v>
      </c>
      <c r="G595" s="1"/>
    </row>
    <row r="596" spans="1:7" x14ac:dyDescent="0.25">
      <c r="A596" s="20">
        <v>13.695</v>
      </c>
      <c r="B596" s="21">
        <v>100.39700000000001</v>
      </c>
      <c r="C596" s="21">
        <v>0.248</v>
      </c>
      <c r="D596" s="22">
        <v>9.9900000000000003E-2</v>
      </c>
      <c r="G596" s="1"/>
    </row>
    <row r="597" spans="1:7" x14ac:dyDescent="0.25">
      <c r="A597" s="20">
        <v>13.695</v>
      </c>
      <c r="B597" s="21">
        <v>100.898</v>
      </c>
      <c r="C597" s="21">
        <v>0.26200000000000001</v>
      </c>
      <c r="D597" s="22">
        <v>9.9899000000000002E-2</v>
      </c>
      <c r="G597" s="1"/>
    </row>
    <row r="598" spans="1:7" x14ac:dyDescent="0.25">
      <c r="A598" s="20">
        <v>13.695</v>
      </c>
      <c r="B598" s="21">
        <v>101.399</v>
      </c>
      <c r="C598" s="21">
        <v>0.26200000000000001</v>
      </c>
      <c r="D598" s="22">
        <v>9.9894999999999998E-2</v>
      </c>
      <c r="G598" s="1"/>
    </row>
    <row r="599" spans="1:7" x14ac:dyDescent="0.25">
      <c r="A599" s="20">
        <v>13.895</v>
      </c>
      <c r="B599" s="21">
        <v>41.402000000000001</v>
      </c>
      <c r="C599" s="21">
        <v>0.14599999999999999</v>
      </c>
      <c r="D599" s="22">
        <v>9.9897E-2</v>
      </c>
      <c r="G599" s="1"/>
    </row>
    <row r="600" spans="1:7" x14ac:dyDescent="0.25">
      <c r="A600" s="20">
        <v>13.895</v>
      </c>
      <c r="B600" s="21">
        <v>41.896000000000001</v>
      </c>
      <c r="C600" s="21">
        <v>0.151</v>
      </c>
      <c r="D600" s="22">
        <v>9.9903000000000006E-2</v>
      </c>
      <c r="G600" s="1"/>
    </row>
    <row r="601" spans="1:7" x14ac:dyDescent="0.25">
      <c r="A601" s="20">
        <v>13.895</v>
      </c>
      <c r="B601" s="21">
        <v>42.393999999999998</v>
      </c>
      <c r="C601" s="21">
        <v>0.14199999999999999</v>
      </c>
      <c r="D601" s="22">
        <v>9.9893999999999997E-2</v>
      </c>
      <c r="G601" s="1"/>
    </row>
    <row r="602" spans="1:7" x14ac:dyDescent="0.25">
      <c r="A602" s="20">
        <v>13.895</v>
      </c>
      <c r="B602" s="21">
        <v>42.896999999999998</v>
      </c>
      <c r="C602" s="21">
        <v>0.13700000000000001</v>
      </c>
      <c r="D602" s="22">
        <v>9.9893999999999997E-2</v>
      </c>
      <c r="G602" s="1"/>
    </row>
    <row r="603" spans="1:7" x14ac:dyDescent="0.25">
      <c r="A603" s="20">
        <v>13.895</v>
      </c>
      <c r="B603" s="21">
        <v>43.396000000000001</v>
      </c>
      <c r="C603" s="21">
        <v>0.14299999999999999</v>
      </c>
      <c r="D603" s="22">
        <v>9.9890000000000007E-2</v>
      </c>
      <c r="G603" s="1"/>
    </row>
    <row r="604" spans="1:7" x14ac:dyDescent="0.25">
      <c r="A604" s="20">
        <v>13.895</v>
      </c>
      <c r="B604" s="21">
        <v>43.898000000000003</v>
      </c>
      <c r="C604" s="21">
        <v>0.14699999999999999</v>
      </c>
      <c r="D604" s="22">
        <v>9.9898000000000001E-2</v>
      </c>
      <c r="G604" s="1"/>
    </row>
    <row r="605" spans="1:7" x14ac:dyDescent="0.25">
      <c r="A605" s="20">
        <v>13.895</v>
      </c>
      <c r="B605" s="21">
        <v>44.396000000000001</v>
      </c>
      <c r="C605" s="21">
        <v>0.161</v>
      </c>
      <c r="D605" s="22">
        <v>9.9898000000000001E-2</v>
      </c>
      <c r="G605" s="1"/>
    </row>
    <row r="606" spans="1:7" x14ac:dyDescent="0.25">
      <c r="A606" s="20">
        <v>13.895</v>
      </c>
      <c r="B606" s="21">
        <v>44.893000000000001</v>
      </c>
      <c r="C606" s="21">
        <v>0.14499999999999999</v>
      </c>
      <c r="D606" s="22">
        <v>9.9890999999999994E-2</v>
      </c>
      <c r="G606" s="1"/>
    </row>
    <row r="607" spans="1:7" x14ac:dyDescent="0.25">
      <c r="A607" s="20">
        <v>13.895</v>
      </c>
      <c r="B607" s="21">
        <v>45.396000000000001</v>
      </c>
      <c r="C607" s="21">
        <v>0.14799999999999999</v>
      </c>
      <c r="D607" s="22">
        <v>9.9898000000000001E-2</v>
      </c>
      <c r="G607" s="1"/>
    </row>
    <row r="608" spans="1:7" x14ac:dyDescent="0.25">
      <c r="A608" s="20">
        <v>13.895</v>
      </c>
      <c r="B608" s="21">
        <v>45.896000000000001</v>
      </c>
      <c r="C608" s="21">
        <v>0.151</v>
      </c>
      <c r="D608" s="22">
        <v>9.9895999999999999E-2</v>
      </c>
      <c r="G608" s="1"/>
    </row>
    <row r="609" spans="1:7" x14ac:dyDescent="0.25">
      <c r="A609" s="20">
        <v>13.895</v>
      </c>
      <c r="B609" s="21">
        <v>46.396999999999998</v>
      </c>
      <c r="C609" s="21">
        <v>0.17699999999999999</v>
      </c>
      <c r="D609" s="22">
        <v>9.9900000000000003E-2</v>
      </c>
      <c r="G609" s="1"/>
    </row>
    <row r="610" spans="1:7" x14ac:dyDescent="0.25">
      <c r="A610" s="20">
        <v>13.895</v>
      </c>
      <c r="B610" s="21">
        <v>46.898000000000003</v>
      </c>
      <c r="C610" s="21">
        <v>0.18</v>
      </c>
      <c r="D610" s="22">
        <v>9.9894999999999998E-2</v>
      </c>
      <c r="G610" s="1"/>
    </row>
    <row r="611" spans="1:7" x14ac:dyDescent="0.25">
      <c r="A611" s="20">
        <v>13.895</v>
      </c>
      <c r="B611" s="21">
        <v>47.393000000000001</v>
      </c>
      <c r="C611" s="21">
        <v>0.17399999999999999</v>
      </c>
      <c r="D611" s="22">
        <v>9.9897E-2</v>
      </c>
      <c r="G611" s="1"/>
    </row>
    <row r="612" spans="1:7" x14ac:dyDescent="0.25">
      <c r="A612" s="20">
        <v>13.895</v>
      </c>
      <c r="B612" s="21">
        <v>47.896999999999998</v>
      </c>
      <c r="C612" s="21">
        <v>0.182</v>
      </c>
      <c r="D612" s="22">
        <v>9.9893999999999997E-2</v>
      </c>
      <c r="G612" s="1"/>
    </row>
    <row r="613" spans="1:7" x14ac:dyDescent="0.25">
      <c r="A613" s="20">
        <v>13.895</v>
      </c>
      <c r="B613" s="21">
        <v>48.396999999999998</v>
      </c>
      <c r="C613" s="21">
        <v>0.19700000000000001</v>
      </c>
      <c r="D613" s="22">
        <v>9.9885000000000002E-2</v>
      </c>
      <c r="G613" s="1"/>
    </row>
    <row r="614" spans="1:7" x14ac:dyDescent="0.25">
      <c r="A614" s="20">
        <v>13.895</v>
      </c>
      <c r="B614" s="21">
        <v>48.896000000000001</v>
      </c>
      <c r="C614" s="21">
        <v>0.20599999999999999</v>
      </c>
      <c r="D614" s="22">
        <v>9.9892999999999996E-2</v>
      </c>
      <c r="G614" s="1"/>
    </row>
    <row r="615" spans="1:7" x14ac:dyDescent="0.25">
      <c r="A615" s="20">
        <v>13.895</v>
      </c>
      <c r="B615" s="21">
        <v>49.399000000000001</v>
      </c>
      <c r="C615" s="21">
        <v>0.214</v>
      </c>
      <c r="D615" s="22">
        <v>9.9891999999999995E-2</v>
      </c>
      <c r="G615" s="1"/>
    </row>
    <row r="616" spans="1:7" x14ac:dyDescent="0.25">
      <c r="A616" s="20">
        <v>13.895</v>
      </c>
      <c r="B616" s="21">
        <v>49.895000000000003</v>
      </c>
      <c r="C616" s="21">
        <v>0.21199999999999999</v>
      </c>
      <c r="D616" s="22">
        <v>9.9891999999999995E-2</v>
      </c>
      <c r="G616" s="1"/>
    </row>
    <row r="617" spans="1:7" x14ac:dyDescent="0.25">
      <c r="A617" s="20">
        <v>13.895</v>
      </c>
      <c r="B617" s="21">
        <v>50.393999999999998</v>
      </c>
      <c r="C617" s="21">
        <v>0.222</v>
      </c>
      <c r="D617" s="22">
        <v>9.9898000000000001E-2</v>
      </c>
      <c r="G617" s="1"/>
    </row>
    <row r="618" spans="1:7" x14ac:dyDescent="0.25">
      <c r="A618" s="20">
        <v>13.895</v>
      </c>
      <c r="B618" s="21">
        <v>50.896999999999998</v>
      </c>
      <c r="C618" s="21">
        <v>0.214</v>
      </c>
      <c r="D618" s="22">
        <v>9.9899000000000002E-2</v>
      </c>
      <c r="G618" s="1"/>
    </row>
    <row r="619" spans="1:7" x14ac:dyDescent="0.25">
      <c r="A619" s="20">
        <v>13.895</v>
      </c>
      <c r="B619" s="21">
        <v>51.396000000000001</v>
      </c>
      <c r="C619" s="21">
        <v>0.24199999999999999</v>
      </c>
      <c r="D619" s="22">
        <v>9.9901000000000004E-2</v>
      </c>
      <c r="G619" s="1"/>
    </row>
    <row r="620" spans="1:7" x14ac:dyDescent="0.25">
      <c r="A620" s="20">
        <v>13.895</v>
      </c>
      <c r="B620" s="21">
        <v>51.898000000000003</v>
      </c>
      <c r="C620" s="21">
        <v>0.26700000000000002</v>
      </c>
      <c r="D620" s="22">
        <v>9.9901000000000004E-2</v>
      </c>
      <c r="G620" s="1"/>
    </row>
    <row r="621" spans="1:7" x14ac:dyDescent="0.25">
      <c r="A621" s="20">
        <v>13.895</v>
      </c>
      <c r="B621" s="21">
        <v>52.395000000000003</v>
      </c>
      <c r="C621" s="21">
        <v>0.28000000000000003</v>
      </c>
      <c r="D621" s="22">
        <v>9.9903000000000006E-2</v>
      </c>
      <c r="G621" s="1"/>
    </row>
    <row r="622" spans="1:7" x14ac:dyDescent="0.25">
      <c r="A622" s="20">
        <v>13.895</v>
      </c>
      <c r="B622" s="21">
        <v>52.893999999999998</v>
      </c>
      <c r="C622" s="21">
        <v>0.3</v>
      </c>
      <c r="D622" s="22">
        <v>9.9890000000000007E-2</v>
      </c>
      <c r="G622" s="1"/>
    </row>
    <row r="623" spans="1:7" x14ac:dyDescent="0.25">
      <c r="A623" s="20">
        <v>13.895</v>
      </c>
      <c r="B623" s="21">
        <v>53.398000000000003</v>
      </c>
      <c r="C623" s="21">
        <v>0.315</v>
      </c>
      <c r="D623" s="22">
        <v>9.9889000000000006E-2</v>
      </c>
      <c r="G623" s="1"/>
    </row>
    <row r="624" spans="1:7" x14ac:dyDescent="0.25">
      <c r="A624" s="20">
        <v>13.895</v>
      </c>
      <c r="B624" s="21">
        <v>53.896000000000001</v>
      </c>
      <c r="C624" s="21">
        <v>0.31900000000000001</v>
      </c>
      <c r="D624" s="22">
        <v>9.9898000000000001E-2</v>
      </c>
      <c r="G624" s="1"/>
    </row>
    <row r="625" spans="1:7" x14ac:dyDescent="0.25">
      <c r="A625" s="20">
        <v>13.895</v>
      </c>
      <c r="B625" s="21">
        <v>54.396999999999998</v>
      </c>
      <c r="C625" s="21">
        <v>0.35299999999999998</v>
      </c>
      <c r="D625" s="22">
        <v>9.9900000000000003E-2</v>
      </c>
      <c r="G625" s="1"/>
    </row>
    <row r="626" spans="1:7" x14ac:dyDescent="0.25">
      <c r="A626" s="20">
        <v>13.895</v>
      </c>
      <c r="B626" s="21">
        <v>54.896999999999998</v>
      </c>
      <c r="C626" s="21">
        <v>0.36699999999999999</v>
      </c>
      <c r="D626" s="22">
        <v>9.9888000000000005E-2</v>
      </c>
      <c r="G626" s="1"/>
    </row>
    <row r="627" spans="1:7" x14ac:dyDescent="0.25">
      <c r="A627" s="20">
        <v>13.895</v>
      </c>
      <c r="B627" s="21">
        <v>55.393999999999998</v>
      </c>
      <c r="C627" s="21">
        <v>0.40600000000000003</v>
      </c>
      <c r="D627" s="22">
        <v>9.9894999999999998E-2</v>
      </c>
      <c r="G627" s="1"/>
    </row>
    <row r="628" spans="1:7" x14ac:dyDescent="0.25">
      <c r="A628" s="20">
        <v>13.895</v>
      </c>
      <c r="B628" s="21">
        <v>55.898000000000003</v>
      </c>
      <c r="C628" s="21">
        <v>0.438</v>
      </c>
      <c r="D628" s="22">
        <v>9.9895999999999999E-2</v>
      </c>
      <c r="G628" s="1"/>
    </row>
    <row r="629" spans="1:7" x14ac:dyDescent="0.25">
      <c r="A629" s="20">
        <v>13.895</v>
      </c>
      <c r="B629" s="21">
        <v>56.398000000000003</v>
      </c>
      <c r="C629" s="21">
        <v>0.46</v>
      </c>
      <c r="D629" s="22">
        <v>9.9894999999999998E-2</v>
      </c>
      <c r="G629" s="1"/>
    </row>
    <row r="630" spans="1:7" x14ac:dyDescent="0.25">
      <c r="A630" s="20">
        <v>13.895</v>
      </c>
      <c r="B630" s="21">
        <v>56.896000000000001</v>
      </c>
      <c r="C630" s="21">
        <v>0.51500000000000001</v>
      </c>
      <c r="D630" s="22">
        <v>9.9890000000000007E-2</v>
      </c>
      <c r="G630" s="1"/>
    </row>
    <row r="631" spans="1:7" x14ac:dyDescent="0.25">
      <c r="A631" s="20">
        <v>13.895</v>
      </c>
      <c r="B631" s="21">
        <v>57.398000000000003</v>
      </c>
      <c r="C631" s="21">
        <v>0.56599999999999995</v>
      </c>
      <c r="D631" s="22">
        <v>9.9891999999999995E-2</v>
      </c>
      <c r="G631" s="1"/>
    </row>
    <row r="632" spans="1:7" x14ac:dyDescent="0.25">
      <c r="A632" s="20">
        <v>13.895</v>
      </c>
      <c r="B632" s="21">
        <v>57.893999999999998</v>
      </c>
      <c r="C632" s="21">
        <v>0.60899999999999999</v>
      </c>
      <c r="D632" s="22">
        <v>9.9894999999999998E-2</v>
      </c>
      <c r="G632" s="1"/>
    </row>
    <row r="633" spans="1:7" x14ac:dyDescent="0.25">
      <c r="A633" s="20">
        <v>13.895</v>
      </c>
      <c r="B633" s="21">
        <v>58.398000000000003</v>
      </c>
      <c r="C633" s="21">
        <v>0.67600000000000005</v>
      </c>
      <c r="D633" s="22">
        <v>9.9899000000000002E-2</v>
      </c>
      <c r="G633" s="1"/>
    </row>
    <row r="634" spans="1:7" x14ac:dyDescent="0.25">
      <c r="A634" s="20">
        <v>13.895</v>
      </c>
      <c r="B634" s="21">
        <v>58.898000000000003</v>
      </c>
      <c r="C634" s="21">
        <v>0.751</v>
      </c>
      <c r="D634" s="22">
        <v>9.9895999999999999E-2</v>
      </c>
      <c r="G634" s="1"/>
    </row>
    <row r="635" spans="1:7" x14ac:dyDescent="0.25">
      <c r="A635" s="20">
        <v>13.895</v>
      </c>
      <c r="B635" s="21">
        <v>59.396000000000001</v>
      </c>
      <c r="C635" s="21">
        <v>0.84399999999999997</v>
      </c>
      <c r="D635" s="22">
        <v>9.9891999999999995E-2</v>
      </c>
      <c r="G635" s="1"/>
    </row>
    <row r="636" spans="1:7" x14ac:dyDescent="0.25">
      <c r="A636" s="20">
        <v>13.895</v>
      </c>
      <c r="B636" s="21">
        <v>59.896999999999998</v>
      </c>
      <c r="C636" s="21">
        <v>0.94799999999999995</v>
      </c>
      <c r="D636" s="22">
        <v>9.9893999999999997E-2</v>
      </c>
      <c r="G636" s="1"/>
    </row>
    <row r="637" spans="1:7" x14ac:dyDescent="0.25">
      <c r="A637" s="20">
        <v>13.895</v>
      </c>
      <c r="B637" s="21">
        <v>60.396000000000001</v>
      </c>
      <c r="C637" s="21">
        <v>1.0920000000000001</v>
      </c>
      <c r="D637" s="22">
        <v>9.9897E-2</v>
      </c>
      <c r="G637" s="1"/>
    </row>
    <row r="638" spans="1:7" x14ac:dyDescent="0.25">
      <c r="A638" s="20">
        <v>13.895</v>
      </c>
      <c r="B638" s="21">
        <v>60.895000000000003</v>
      </c>
      <c r="C638" s="21">
        <v>1.268</v>
      </c>
      <c r="D638" s="22">
        <v>9.9899000000000002E-2</v>
      </c>
      <c r="G638" s="1"/>
    </row>
    <row r="639" spans="1:7" x14ac:dyDescent="0.25">
      <c r="A639" s="20">
        <v>13.895</v>
      </c>
      <c r="B639" s="21">
        <v>61.398000000000003</v>
      </c>
      <c r="C639" s="21">
        <v>1.4970000000000001</v>
      </c>
      <c r="D639" s="22">
        <v>9.9898000000000001E-2</v>
      </c>
      <c r="G639" s="1"/>
    </row>
    <row r="640" spans="1:7" x14ac:dyDescent="0.25">
      <c r="A640" s="20">
        <v>13.895</v>
      </c>
      <c r="B640" s="21">
        <v>61.896999999999998</v>
      </c>
      <c r="C640" s="21">
        <v>1.784</v>
      </c>
      <c r="D640" s="22">
        <v>9.9894999999999998E-2</v>
      </c>
      <c r="G640" s="1"/>
    </row>
    <row r="641" spans="1:7" x14ac:dyDescent="0.25">
      <c r="A641" s="20">
        <v>13.895</v>
      </c>
      <c r="B641" s="21">
        <v>62.398000000000003</v>
      </c>
      <c r="C641" s="21">
        <v>2.177</v>
      </c>
      <c r="D641" s="22">
        <v>9.9895999999999999E-2</v>
      </c>
      <c r="G641" s="1"/>
    </row>
    <row r="642" spans="1:7" x14ac:dyDescent="0.25">
      <c r="A642" s="20">
        <v>13.895</v>
      </c>
      <c r="B642" s="21">
        <v>62.895000000000003</v>
      </c>
      <c r="C642" s="21">
        <v>2.6680000000000001</v>
      </c>
      <c r="D642" s="22">
        <v>9.9894999999999998E-2</v>
      </c>
      <c r="G642" s="1"/>
    </row>
    <row r="643" spans="1:7" x14ac:dyDescent="0.25">
      <c r="A643" s="20">
        <v>13.895</v>
      </c>
      <c r="B643" s="21">
        <v>63.393999999999998</v>
      </c>
      <c r="C643" s="21">
        <v>3.347</v>
      </c>
      <c r="D643" s="22">
        <v>9.9893999999999997E-2</v>
      </c>
      <c r="G643" s="1"/>
    </row>
    <row r="644" spans="1:7" x14ac:dyDescent="0.25">
      <c r="A644" s="20">
        <v>13.895</v>
      </c>
      <c r="B644" s="21">
        <v>63.896999999999998</v>
      </c>
      <c r="C644" s="21">
        <v>4.7389999999999999</v>
      </c>
      <c r="D644" s="22">
        <v>9.9902000000000005E-2</v>
      </c>
      <c r="G644" s="1"/>
    </row>
    <row r="645" spans="1:7" x14ac:dyDescent="0.25">
      <c r="A645" s="20">
        <v>13.895</v>
      </c>
      <c r="B645" s="21">
        <v>64.396000000000001</v>
      </c>
      <c r="C645" s="21">
        <v>6.1390000000000002</v>
      </c>
      <c r="D645" s="22">
        <v>9.9895999999999999E-2</v>
      </c>
      <c r="G645" s="1"/>
    </row>
    <row r="646" spans="1:7" x14ac:dyDescent="0.25">
      <c r="A646" s="20">
        <v>13.895</v>
      </c>
      <c r="B646" s="21">
        <v>64.894999999999996</v>
      </c>
      <c r="C646" s="21">
        <v>7.9749999999999996</v>
      </c>
      <c r="D646" s="22">
        <v>9.9895999999999999E-2</v>
      </c>
      <c r="G646" s="1"/>
    </row>
    <row r="647" spans="1:7" x14ac:dyDescent="0.25">
      <c r="A647" s="20">
        <v>13.895</v>
      </c>
      <c r="B647" s="21">
        <v>65.397000000000006</v>
      </c>
      <c r="C647" s="21">
        <v>11.56</v>
      </c>
      <c r="D647" s="22">
        <v>9.9895999999999999E-2</v>
      </c>
      <c r="G647" s="1"/>
    </row>
    <row r="648" spans="1:7" x14ac:dyDescent="0.25">
      <c r="A648" s="20">
        <v>13.895</v>
      </c>
      <c r="B648" s="21">
        <v>65.894000000000005</v>
      </c>
      <c r="C648" s="21">
        <v>15.596</v>
      </c>
      <c r="D648" s="22">
        <v>9.9893999999999997E-2</v>
      </c>
      <c r="G648" s="1"/>
    </row>
    <row r="649" spans="1:7" x14ac:dyDescent="0.25">
      <c r="A649" s="20">
        <v>13.895</v>
      </c>
      <c r="B649" s="21">
        <v>66.397000000000006</v>
      </c>
      <c r="C649" s="21">
        <v>21.983000000000001</v>
      </c>
      <c r="D649" s="22">
        <v>9.9900000000000003E-2</v>
      </c>
      <c r="G649" s="1"/>
    </row>
    <row r="650" spans="1:7" x14ac:dyDescent="0.25">
      <c r="A650" s="20">
        <v>13.895</v>
      </c>
      <c r="B650" s="21">
        <v>66.897000000000006</v>
      </c>
      <c r="C650" s="21">
        <v>30.890999999999998</v>
      </c>
      <c r="D650" s="22">
        <v>9.9894999999999998E-2</v>
      </c>
      <c r="G650" s="1"/>
    </row>
    <row r="651" spans="1:7" x14ac:dyDescent="0.25">
      <c r="A651" s="20">
        <v>13.895</v>
      </c>
      <c r="B651" s="21">
        <v>67.394999999999996</v>
      </c>
      <c r="C651" s="21">
        <v>42.606999999999999</v>
      </c>
      <c r="D651" s="22">
        <v>9.9900000000000003E-2</v>
      </c>
      <c r="G651" s="1"/>
    </row>
    <row r="652" spans="1:7" x14ac:dyDescent="0.25">
      <c r="A652" s="20">
        <v>13.895</v>
      </c>
      <c r="B652" s="21">
        <v>67.596000000000004</v>
      </c>
      <c r="C652" s="21">
        <v>48.133000000000003</v>
      </c>
      <c r="D652" s="22">
        <v>9.9894999999999998E-2</v>
      </c>
      <c r="G652" s="1"/>
    </row>
    <row r="653" spans="1:7" x14ac:dyDescent="0.25">
      <c r="A653" s="20">
        <v>13.895</v>
      </c>
      <c r="B653" s="21">
        <v>67.796999999999997</v>
      </c>
      <c r="C653" s="21">
        <v>53.905000000000001</v>
      </c>
      <c r="D653" s="22">
        <v>9.9891999999999995E-2</v>
      </c>
      <c r="G653" s="1"/>
    </row>
    <row r="654" spans="1:7" x14ac:dyDescent="0.25">
      <c r="A654" s="20">
        <v>13.895</v>
      </c>
      <c r="B654" s="21">
        <v>67.995999999999995</v>
      </c>
      <c r="C654" s="21">
        <v>60.128999999999998</v>
      </c>
      <c r="D654" s="22">
        <v>9.9898000000000001E-2</v>
      </c>
      <c r="G654" s="1"/>
    </row>
    <row r="655" spans="1:7" x14ac:dyDescent="0.25">
      <c r="A655" s="20">
        <v>13.895</v>
      </c>
      <c r="B655" s="21">
        <v>68.194000000000003</v>
      </c>
      <c r="C655" s="21">
        <v>66.507999999999996</v>
      </c>
      <c r="D655" s="22">
        <v>9.9895999999999999E-2</v>
      </c>
      <c r="G655" s="1"/>
    </row>
    <row r="656" spans="1:7" x14ac:dyDescent="0.25">
      <c r="A656" s="20">
        <v>13.895</v>
      </c>
      <c r="B656" s="21">
        <v>68.396000000000001</v>
      </c>
      <c r="C656" s="21">
        <v>73.031999999999996</v>
      </c>
      <c r="D656" s="22">
        <v>9.9895999999999999E-2</v>
      </c>
      <c r="G656" s="1"/>
    </row>
    <row r="657" spans="1:7" x14ac:dyDescent="0.25">
      <c r="A657" s="20">
        <v>13.895</v>
      </c>
      <c r="B657" s="21">
        <v>68.596999999999994</v>
      </c>
      <c r="C657" s="21">
        <v>79.816999999999993</v>
      </c>
      <c r="D657" s="22">
        <v>9.9894999999999998E-2</v>
      </c>
      <c r="G657" s="1"/>
    </row>
    <row r="658" spans="1:7" x14ac:dyDescent="0.25">
      <c r="A658" s="20">
        <v>13.895</v>
      </c>
      <c r="B658" s="21">
        <v>68.798000000000002</v>
      </c>
      <c r="C658" s="21">
        <v>86.921999999999997</v>
      </c>
      <c r="D658" s="22">
        <v>9.9890000000000007E-2</v>
      </c>
      <c r="G658" s="1"/>
    </row>
    <row r="659" spans="1:7" x14ac:dyDescent="0.25">
      <c r="A659" s="20">
        <v>13.895</v>
      </c>
      <c r="B659" s="21">
        <v>68.995000000000005</v>
      </c>
      <c r="C659" s="21">
        <v>93.2</v>
      </c>
      <c r="D659" s="22">
        <v>9.9894999999999998E-2</v>
      </c>
      <c r="G659" s="1"/>
    </row>
    <row r="660" spans="1:7" x14ac:dyDescent="0.25">
      <c r="A660" s="20">
        <v>13.895</v>
      </c>
      <c r="B660" s="21">
        <v>69.195999999999998</v>
      </c>
      <c r="C660" s="21">
        <v>99.316999999999993</v>
      </c>
      <c r="D660" s="22">
        <v>9.9898000000000001E-2</v>
      </c>
      <c r="G660" s="1"/>
    </row>
    <row r="661" spans="1:7" x14ac:dyDescent="0.25">
      <c r="A661" s="20">
        <v>13.895</v>
      </c>
      <c r="B661" s="21">
        <v>69.397999999999996</v>
      </c>
      <c r="C661" s="21">
        <v>105.131</v>
      </c>
      <c r="D661" s="22">
        <v>9.9894999999999998E-2</v>
      </c>
      <c r="G661" s="1"/>
    </row>
    <row r="662" spans="1:7" x14ac:dyDescent="0.25">
      <c r="A662" s="20">
        <v>13.895</v>
      </c>
      <c r="B662" s="21">
        <v>69.597999999999999</v>
      </c>
      <c r="C662" s="21">
        <v>110.297</v>
      </c>
      <c r="D662" s="22">
        <v>9.9895999999999999E-2</v>
      </c>
      <c r="G662" s="1"/>
    </row>
    <row r="663" spans="1:7" x14ac:dyDescent="0.25">
      <c r="A663" s="20">
        <v>13.895</v>
      </c>
      <c r="B663" s="21">
        <v>69.795000000000002</v>
      </c>
      <c r="C663" s="21">
        <v>114.577</v>
      </c>
      <c r="D663" s="22">
        <v>9.9890999999999994E-2</v>
      </c>
      <c r="G663" s="1"/>
    </row>
    <row r="664" spans="1:7" x14ac:dyDescent="0.25">
      <c r="A664" s="20">
        <v>13.895</v>
      </c>
      <c r="B664" s="21">
        <v>69.995999999999995</v>
      </c>
      <c r="C664" s="21">
        <v>118.506</v>
      </c>
      <c r="D664" s="22">
        <v>9.9897E-2</v>
      </c>
      <c r="G664" s="1"/>
    </row>
    <row r="665" spans="1:7" x14ac:dyDescent="0.25">
      <c r="A665" s="20">
        <v>13.895</v>
      </c>
      <c r="B665" s="21">
        <v>70.197000000000003</v>
      </c>
      <c r="C665" s="21">
        <v>122.051</v>
      </c>
      <c r="D665" s="22">
        <v>9.9887000000000004E-2</v>
      </c>
      <c r="G665" s="1"/>
    </row>
    <row r="666" spans="1:7" x14ac:dyDescent="0.25">
      <c r="A666" s="20">
        <v>13.895</v>
      </c>
      <c r="B666" s="21">
        <v>70.396000000000001</v>
      </c>
      <c r="C666" s="21">
        <v>124.884</v>
      </c>
      <c r="D666" s="22">
        <v>9.9885000000000002E-2</v>
      </c>
      <c r="G666" s="1"/>
    </row>
    <row r="667" spans="1:7" x14ac:dyDescent="0.25">
      <c r="A667" s="20">
        <v>13.895</v>
      </c>
      <c r="B667" s="21">
        <v>70.593000000000004</v>
      </c>
      <c r="C667" s="21">
        <v>126.98099999999999</v>
      </c>
      <c r="D667" s="22">
        <v>9.9898000000000001E-2</v>
      </c>
      <c r="G667" s="1"/>
    </row>
    <row r="668" spans="1:7" x14ac:dyDescent="0.25">
      <c r="A668" s="20">
        <v>13.895</v>
      </c>
      <c r="B668" s="21">
        <v>70.795000000000002</v>
      </c>
      <c r="C668" s="21">
        <v>128.75399999999999</v>
      </c>
      <c r="D668" s="22">
        <v>9.9895999999999999E-2</v>
      </c>
      <c r="G668" s="1"/>
    </row>
    <row r="669" spans="1:7" x14ac:dyDescent="0.25">
      <c r="A669" s="20">
        <v>13.895</v>
      </c>
      <c r="B669" s="21">
        <v>70.997</v>
      </c>
      <c r="C669" s="21">
        <v>130.23400000000001</v>
      </c>
      <c r="D669" s="22">
        <v>9.9893999999999997E-2</v>
      </c>
      <c r="G669" s="1"/>
    </row>
    <row r="670" spans="1:7" x14ac:dyDescent="0.25">
      <c r="A670" s="20">
        <v>13.895</v>
      </c>
      <c r="B670" s="21">
        <v>71.197000000000003</v>
      </c>
      <c r="C670" s="21">
        <v>130.71700000000001</v>
      </c>
      <c r="D670" s="22">
        <v>9.9891999999999995E-2</v>
      </c>
      <c r="G670" s="1"/>
    </row>
    <row r="671" spans="1:7" x14ac:dyDescent="0.25">
      <c r="A671" s="20">
        <v>13.895</v>
      </c>
      <c r="B671" s="21">
        <v>71.394999999999996</v>
      </c>
      <c r="C671" s="21">
        <v>131.054</v>
      </c>
      <c r="D671" s="22">
        <v>9.9894999999999998E-2</v>
      </c>
      <c r="G671" s="1"/>
    </row>
    <row r="672" spans="1:7" x14ac:dyDescent="0.25">
      <c r="A672" s="20">
        <v>13.895</v>
      </c>
      <c r="B672" s="21">
        <v>71.596999999999994</v>
      </c>
      <c r="C672" s="21">
        <v>131.00399999999999</v>
      </c>
      <c r="D672" s="22">
        <v>9.9885000000000002E-2</v>
      </c>
      <c r="G672" s="1"/>
    </row>
    <row r="673" spans="1:7" x14ac:dyDescent="0.25">
      <c r="A673" s="20">
        <v>13.895</v>
      </c>
      <c r="B673" s="21">
        <v>71.798000000000002</v>
      </c>
      <c r="C673" s="21">
        <v>130.536</v>
      </c>
      <c r="D673" s="22">
        <v>9.9881999999999999E-2</v>
      </c>
      <c r="G673" s="1"/>
    </row>
    <row r="674" spans="1:7" x14ac:dyDescent="0.25">
      <c r="A674" s="20">
        <v>13.895</v>
      </c>
      <c r="B674" s="21">
        <v>71.998000000000005</v>
      </c>
      <c r="C674" s="21">
        <v>128.93199999999999</v>
      </c>
      <c r="D674" s="22">
        <v>9.9885000000000002E-2</v>
      </c>
      <c r="G674" s="1"/>
    </row>
    <row r="675" spans="1:7" x14ac:dyDescent="0.25">
      <c r="A675" s="20">
        <v>13.895</v>
      </c>
      <c r="B675" s="21">
        <v>72.194999999999993</v>
      </c>
      <c r="C675" s="21">
        <v>127.256</v>
      </c>
      <c r="D675" s="22">
        <v>9.9889000000000006E-2</v>
      </c>
      <c r="G675" s="1"/>
    </row>
    <row r="676" spans="1:7" x14ac:dyDescent="0.25">
      <c r="A676" s="20">
        <v>13.895</v>
      </c>
      <c r="B676" s="21">
        <v>72.396000000000001</v>
      </c>
      <c r="C676" s="21">
        <v>124.691</v>
      </c>
      <c r="D676" s="22">
        <v>9.9892999999999996E-2</v>
      </c>
      <c r="G676" s="1"/>
    </row>
    <row r="677" spans="1:7" x14ac:dyDescent="0.25">
      <c r="A677" s="20">
        <v>13.895</v>
      </c>
      <c r="B677" s="21">
        <v>72.596999999999994</v>
      </c>
      <c r="C677" s="21">
        <v>121.803</v>
      </c>
      <c r="D677" s="22">
        <v>9.9890999999999994E-2</v>
      </c>
      <c r="G677" s="1"/>
    </row>
    <row r="678" spans="1:7" x14ac:dyDescent="0.25">
      <c r="A678" s="20">
        <v>13.895</v>
      </c>
      <c r="B678" s="21">
        <v>72.796000000000006</v>
      </c>
      <c r="C678" s="21">
        <v>117.99</v>
      </c>
      <c r="D678" s="22">
        <v>9.9891999999999995E-2</v>
      </c>
      <c r="G678" s="1"/>
    </row>
    <row r="679" spans="1:7" x14ac:dyDescent="0.25">
      <c r="A679" s="20">
        <v>13.895</v>
      </c>
      <c r="B679" s="21">
        <v>72.992999999999995</v>
      </c>
      <c r="C679" s="21">
        <v>113.595</v>
      </c>
      <c r="D679" s="22">
        <v>9.9900000000000003E-2</v>
      </c>
      <c r="G679" s="1"/>
    </row>
    <row r="680" spans="1:7" x14ac:dyDescent="0.25">
      <c r="A680" s="20">
        <v>13.895</v>
      </c>
      <c r="B680" s="21">
        <v>73.194999999999993</v>
      </c>
      <c r="C680" s="21">
        <v>108.756</v>
      </c>
      <c r="D680" s="22">
        <v>9.9890999999999994E-2</v>
      </c>
      <c r="G680" s="1"/>
    </row>
    <row r="681" spans="1:7" x14ac:dyDescent="0.25">
      <c r="A681" s="20">
        <v>13.895</v>
      </c>
      <c r="B681" s="21">
        <v>73.397000000000006</v>
      </c>
      <c r="C681" s="21">
        <v>103.504</v>
      </c>
      <c r="D681" s="22">
        <v>9.9893999999999997E-2</v>
      </c>
      <c r="G681" s="1"/>
    </row>
    <row r="682" spans="1:7" x14ac:dyDescent="0.25">
      <c r="A682" s="20">
        <v>13.895</v>
      </c>
      <c r="B682" s="21">
        <v>73.596999999999994</v>
      </c>
      <c r="C682" s="21">
        <v>97.989000000000004</v>
      </c>
      <c r="D682" s="22">
        <v>9.9893999999999997E-2</v>
      </c>
      <c r="G682" s="1"/>
    </row>
    <row r="683" spans="1:7" x14ac:dyDescent="0.25">
      <c r="A683" s="20">
        <v>13.895</v>
      </c>
      <c r="B683" s="21">
        <v>73.793999999999997</v>
      </c>
      <c r="C683" s="21">
        <v>91.891000000000005</v>
      </c>
      <c r="D683" s="22">
        <v>9.9890999999999994E-2</v>
      </c>
      <c r="G683" s="1"/>
    </row>
    <row r="684" spans="1:7" x14ac:dyDescent="0.25">
      <c r="A684" s="20">
        <v>13.895</v>
      </c>
      <c r="B684" s="21">
        <v>73.995999999999995</v>
      </c>
      <c r="C684" s="21">
        <v>85.066999999999993</v>
      </c>
      <c r="D684" s="22">
        <v>9.9889000000000006E-2</v>
      </c>
      <c r="G684" s="1"/>
    </row>
    <row r="685" spans="1:7" x14ac:dyDescent="0.25">
      <c r="A685" s="20">
        <v>13.895</v>
      </c>
      <c r="B685" s="21">
        <v>74.197000000000003</v>
      </c>
      <c r="C685" s="21">
        <v>78.456999999999994</v>
      </c>
      <c r="D685" s="22">
        <v>9.9887000000000004E-2</v>
      </c>
      <c r="G685" s="1"/>
    </row>
    <row r="686" spans="1:7" x14ac:dyDescent="0.25">
      <c r="A686" s="20">
        <v>13.895</v>
      </c>
      <c r="B686" s="21">
        <v>74.397999999999996</v>
      </c>
      <c r="C686" s="21">
        <v>71.935000000000002</v>
      </c>
      <c r="D686" s="22">
        <v>9.9888000000000005E-2</v>
      </c>
      <c r="G686" s="1"/>
    </row>
    <row r="687" spans="1:7" x14ac:dyDescent="0.25">
      <c r="A687" s="20">
        <v>13.895</v>
      </c>
      <c r="B687" s="21">
        <v>74.596000000000004</v>
      </c>
      <c r="C687" s="21">
        <v>65.552000000000007</v>
      </c>
      <c r="D687" s="22">
        <v>9.9894999999999998E-2</v>
      </c>
      <c r="G687" s="1"/>
    </row>
    <row r="688" spans="1:7" x14ac:dyDescent="0.25">
      <c r="A688" s="20">
        <v>13.895</v>
      </c>
      <c r="B688" s="21">
        <v>74.796999999999997</v>
      </c>
      <c r="C688" s="21">
        <v>58.581000000000003</v>
      </c>
      <c r="D688" s="22">
        <v>9.9891999999999995E-2</v>
      </c>
      <c r="G688" s="1"/>
    </row>
    <row r="689" spans="1:7" x14ac:dyDescent="0.25">
      <c r="A689" s="20">
        <v>13.895</v>
      </c>
      <c r="B689" s="21">
        <v>74.998000000000005</v>
      </c>
      <c r="C689" s="21">
        <v>52.707000000000001</v>
      </c>
      <c r="D689" s="22">
        <v>9.9890999999999994E-2</v>
      </c>
      <c r="G689" s="1"/>
    </row>
    <row r="690" spans="1:7" x14ac:dyDescent="0.25">
      <c r="A690" s="20">
        <v>13.895</v>
      </c>
      <c r="B690" s="21">
        <v>75.197000000000003</v>
      </c>
      <c r="C690" s="21">
        <v>46.823999999999998</v>
      </c>
      <c r="D690" s="22">
        <v>9.9890000000000007E-2</v>
      </c>
      <c r="G690" s="1"/>
    </row>
    <row r="691" spans="1:7" x14ac:dyDescent="0.25">
      <c r="A691" s="20">
        <v>13.895</v>
      </c>
      <c r="B691" s="21">
        <v>75.394000000000005</v>
      </c>
      <c r="C691" s="21">
        <v>41.951000000000001</v>
      </c>
      <c r="D691" s="22">
        <v>9.9889000000000006E-2</v>
      </c>
      <c r="G691" s="1"/>
    </row>
    <row r="692" spans="1:7" x14ac:dyDescent="0.25">
      <c r="A692" s="20">
        <v>13.895</v>
      </c>
      <c r="B692" s="21">
        <v>75.897000000000006</v>
      </c>
      <c r="C692" s="21">
        <v>30.143999999999998</v>
      </c>
      <c r="D692" s="22">
        <v>9.9894999999999998E-2</v>
      </c>
      <c r="G692" s="1"/>
    </row>
    <row r="693" spans="1:7" x14ac:dyDescent="0.25">
      <c r="A693" s="20">
        <v>13.895</v>
      </c>
      <c r="B693" s="21">
        <v>76.397000000000006</v>
      </c>
      <c r="C693" s="21">
        <v>21.782</v>
      </c>
      <c r="D693" s="22">
        <v>9.9894999999999998E-2</v>
      </c>
      <c r="G693" s="1"/>
    </row>
    <row r="694" spans="1:7" x14ac:dyDescent="0.25">
      <c r="A694" s="20">
        <v>13.895</v>
      </c>
      <c r="B694" s="21">
        <v>76.896000000000001</v>
      </c>
      <c r="C694" s="21">
        <v>15.548</v>
      </c>
      <c r="D694" s="22">
        <v>9.9892999999999996E-2</v>
      </c>
      <c r="G694" s="1"/>
    </row>
    <row r="695" spans="1:7" x14ac:dyDescent="0.25">
      <c r="A695" s="20">
        <v>13.895</v>
      </c>
      <c r="B695" s="21">
        <v>77.399000000000001</v>
      </c>
      <c r="C695" s="21">
        <v>11.509</v>
      </c>
      <c r="D695" s="22">
        <v>9.9891999999999995E-2</v>
      </c>
      <c r="G695" s="1"/>
    </row>
    <row r="696" spans="1:7" x14ac:dyDescent="0.25">
      <c r="A696" s="20">
        <v>13.895</v>
      </c>
      <c r="B696" s="21">
        <v>77.894999999999996</v>
      </c>
      <c r="C696" s="21">
        <v>8.7080000000000002</v>
      </c>
      <c r="D696" s="22">
        <v>9.9894999999999998E-2</v>
      </c>
      <c r="G696" s="1"/>
    </row>
    <row r="697" spans="1:7" x14ac:dyDescent="0.25">
      <c r="A697" s="20">
        <v>13.895</v>
      </c>
      <c r="B697" s="21">
        <v>78.397000000000006</v>
      </c>
      <c r="C697" s="21">
        <v>6.1769999999999996</v>
      </c>
      <c r="D697" s="22">
        <v>9.9890000000000007E-2</v>
      </c>
      <c r="G697" s="1"/>
    </row>
    <row r="698" spans="1:7" x14ac:dyDescent="0.25">
      <c r="A698" s="20">
        <v>13.895</v>
      </c>
      <c r="B698" s="21">
        <v>78.897999999999996</v>
      </c>
      <c r="C698" s="21">
        <v>4.8540000000000001</v>
      </c>
      <c r="D698" s="22">
        <v>9.9887000000000004E-2</v>
      </c>
      <c r="G698" s="1"/>
    </row>
    <row r="699" spans="1:7" x14ac:dyDescent="0.25">
      <c r="A699" s="20">
        <v>13.895</v>
      </c>
      <c r="B699" s="21">
        <v>79.394999999999996</v>
      </c>
      <c r="C699" s="21">
        <v>4.1479999999999997</v>
      </c>
      <c r="D699" s="22">
        <v>9.9894999999999998E-2</v>
      </c>
      <c r="G699" s="1"/>
    </row>
    <row r="700" spans="1:7" x14ac:dyDescent="0.25">
      <c r="A700" s="20">
        <v>13.895</v>
      </c>
      <c r="B700" s="21">
        <v>79.899000000000001</v>
      </c>
      <c r="C700" s="21">
        <v>3.371</v>
      </c>
      <c r="D700" s="22">
        <v>9.9887000000000004E-2</v>
      </c>
      <c r="G700" s="1"/>
    </row>
    <row r="701" spans="1:7" x14ac:dyDescent="0.25">
      <c r="A701" s="20">
        <v>13.895</v>
      </c>
      <c r="B701" s="21">
        <v>80.397000000000006</v>
      </c>
      <c r="C701" s="21">
        <v>2.7269999999999999</v>
      </c>
      <c r="D701" s="22">
        <v>9.9888000000000005E-2</v>
      </c>
      <c r="G701" s="1"/>
    </row>
    <row r="702" spans="1:7" x14ac:dyDescent="0.25">
      <c r="A702" s="20">
        <v>13.895</v>
      </c>
      <c r="B702" s="21">
        <v>80.896000000000001</v>
      </c>
      <c r="C702" s="21">
        <v>2.2320000000000002</v>
      </c>
      <c r="D702" s="22">
        <v>9.9893999999999997E-2</v>
      </c>
      <c r="G702" s="1"/>
    </row>
    <row r="703" spans="1:7" x14ac:dyDescent="0.25">
      <c r="A703" s="20">
        <v>13.895</v>
      </c>
      <c r="B703" s="21">
        <v>81.397999999999996</v>
      </c>
      <c r="C703" s="21">
        <v>1.865</v>
      </c>
      <c r="D703" s="22">
        <v>9.9897E-2</v>
      </c>
      <c r="G703" s="1"/>
    </row>
    <row r="704" spans="1:7" x14ac:dyDescent="0.25">
      <c r="A704" s="20">
        <v>13.895</v>
      </c>
      <c r="B704" s="21">
        <v>81.896000000000001</v>
      </c>
      <c r="C704" s="21">
        <v>1.573</v>
      </c>
      <c r="D704" s="22">
        <v>9.9892999999999996E-2</v>
      </c>
      <c r="G704" s="1"/>
    </row>
    <row r="705" spans="1:7" x14ac:dyDescent="0.25">
      <c r="A705" s="20">
        <v>13.895</v>
      </c>
      <c r="B705" s="21">
        <v>82.399000000000001</v>
      </c>
      <c r="C705" s="21">
        <v>1.3360000000000001</v>
      </c>
      <c r="D705" s="22">
        <v>9.9889000000000006E-2</v>
      </c>
      <c r="G705" s="1"/>
    </row>
    <row r="706" spans="1:7" x14ac:dyDescent="0.25">
      <c r="A706" s="20">
        <v>13.895</v>
      </c>
      <c r="B706" s="21">
        <v>82.897999999999996</v>
      </c>
      <c r="C706" s="21">
        <v>1.1599999999999999</v>
      </c>
      <c r="D706" s="22">
        <v>9.9890000000000007E-2</v>
      </c>
      <c r="G706" s="1"/>
    </row>
    <row r="707" spans="1:7" x14ac:dyDescent="0.25">
      <c r="A707" s="20">
        <v>13.895</v>
      </c>
      <c r="B707" s="21">
        <v>83.396000000000001</v>
      </c>
      <c r="C707" s="21">
        <v>1.0309999999999999</v>
      </c>
      <c r="D707" s="22">
        <v>9.9890999999999994E-2</v>
      </c>
      <c r="G707" s="1"/>
    </row>
    <row r="708" spans="1:7" x14ac:dyDescent="0.25">
      <c r="A708" s="20">
        <v>13.895</v>
      </c>
      <c r="B708" s="21">
        <v>83.9</v>
      </c>
      <c r="C708" s="21">
        <v>0.90800000000000003</v>
      </c>
      <c r="D708" s="22">
        <v>9.9898000000000001E-2</v>
      </c>
      <c r="G708" s="1"/>
    </row>
    <row r="709" spans="1:7" x14ac:dyDescent="0.25">
      <c r="A709" s="20">
        <v>13.895</v>
      </c>
      <c r="B709" s="21">
        <v>84.397000000000006</v>
      </c>
      <c r="C709" s="21">
        <v>0.81100000000000005</v>
      </c>
      <c r="D709" s="22">
        <v>9.9889000000000006E-2</v>
      </c>
      <c r="G709" s="1"/>
    </row>
    <row r="710" spans="1:7" x14ac:dyDescent="0.25">
      <c r="A710" s="20">
        <v>13.895</v>
      </c>
      <c r="B710" s="21">
        <v>84.897999999999996</v>
      </c>
      <c r="C710" s="21">
        <v>0.73</v>
      </c>
      <c r="D710" s="22">
        <v>9.9894999999999998E-2</v>
      </c>
      <c r="G710" s="1"/>
    </row>
    <row r="711" spans="1:7" x14ac:dyDescent="0.25">
      <c r="A711" s="20">
        <v>13.895</v>
      </c>
      <c r="B711" s="21">
        <v>85.399000000000001</v>
      </c>
      <c r="C711" s="21">
        <v>0.66800000000000004</v>
      </c>
      <c r="D711" s="22">
        <v>9.9895999999999999E-2</v>
      </c>
      <c r="G711" s="1"/>
    </row>
    <row r="712" spans="1:7" x14ac:dyDescent="0.25">
      <c r="A712" s="20">
        <v>13.895</v>
      </c>
      <c r="B712" s="21">
        <v>85.896000000000001</v>
      </c>
      <c r="C712" s="21">
        <v>0.60699999999999998</v>
      </c>
      <c r="D712" s="22">
        <v>9.9898000000000001E-2</v>
      </c>
      <c r="G712" s="1"/>
    </row>
    <row r="713" spans="1:7" x14ac:dyDescent="0.25">
      <c r="A713" s="20">
        <v>13.895</v>
      </c>
      <c r="B713" s="21">
        <v>86.4</v>
      </c>
      <c r="C713" s="21">
        <v>0.57299999999999995</v>
      </c>
      <c r="D713" s="22">
        <v>9.9901000000000004E-2</v>
      </c>
      <c r="G713" s="1"/>
    </row>
    <row r="714" spans="1:7" x14ac:dyDescent="0.25">
      <c r="A714" s="20">
        <v>13.895</v>
      </c>
      <c r="B714" s="21">
        <v>86.899000000000001</v>
      </c>
      <c r="C714" s="21">
        <v>0.53600000000000003</v>
      </c>
      <c r="D714" s="22">
        <v>9.9890000000000007E-2</v>
      </c>
      <c r="G714" s="1"/>
    </row>
    <row r="715" spans="1:7" x14ac:dyDescent="0.25">
      <c r="A715" s="20">
        <v>13.895</v>
      </c>
      <c r="B715" s="21">
        <v>87.397000000000006</v>
      </c>
      <c r="C715" s="21">
        <v>0.502</v>
      </c>
      <c r="D715" s="22">
        <v>9.9898000000000001E-2</v>
      </c>
      <c r="G715" s="1"/>
    </row>
    <row r="716" spans="1:7" x14ac:dyDescent="0.25">
      <c r="A716" s="20">
        <v>13.895</v>
      </c>
      <c r="B716" s="21">
        <v>87.899000000000001</v>
      </c>
      <c r="C716" s="21">
        <v>0.47599999999999998</v>
      </c>
      <c r="D716" s="22">
        <v>9.9889000000000006E-2</v>
      </c>
      <c r="G716" s="1"/>
    </row>
    <row r="717" spans="1:7" x14ac:dyDescent="0.25">
      <c r="A717" s="20">
        <v>13.895</v>
      </c>
      <c r="B717" s="21">
        <v>88.396000000000001</v>
      </c>
      <c r="C717" s="21">
        <v>0.44600000000000001</v>
      </c>
      <c r="D717" s="22">
        <v>9.9894999999999998E-2</v>
      </c>
      <c r="G717" s="1"/>
    </row>
    <row r="718" spans="1:7" x14ac:dyDescent="0.25">
      <c r="A718" s="20">
        <v>13.895</v>
      </c>
      <c r="B718" s="21">
        <v>88.897000000000006</v>
      </c>
      <c r="C718" s="21">
        <v>0.43</v>
      </c>
      <c r="D718" s="22">
        <v>9.9892999999999996E-2</v>
      </c>
      <c r="G718" s="1"/>
    </row>
    <row r="719" spans="1:7" x14ac:dyDescent="0.25">
      <c r="A719" s="20">
        <v>13.895</v>
      </c>
      <c r="B719" s="21">
        <v>89.399000000000001</v>
      </c>
      <c r="C719" s="21">
        <v>0.41799999999999998</v>
      </c>
      <c r="D719" s="22">
        <v>9.9894999999999998E-2</v>
      </c>
      <c r="G719" s="1"/>
    </row>
    <row r="720" spans="1:7" x14ac:dyDescent="0.25">
      <c r="A720" s="20">
        <v>13.895</v>
      </c>
      <c r="B720" s="21">
        <v>89.897000000000006</v>
      </c>
      <c r="C720" s="21">
        <v>0.39</v>
      </c>
      <c r="D720" s="22">
        <v>9.9895999999999999E-2</v>
      </c>
      <c r="G720" s="1"/>
    </row>
    <row r="721" spans="1:7" x14ac:dyDescent="0.25">
      <c r="A721" s="20">
        <v>13.895</v>
      </c>
      <c r="B721" s="21">
        <v>90.399000000000001</v>
      </c>
      <c r="C721" s="21">
        <v>0.38</v>
      </c>
      <c r="D721" s="22">
        <v>9.9892999999999996E-2</v>
      </c>
      <c r="G721" s="1"/>
    </row>
    <row r="722" spans="1:7" x14ac:dyDescent="0.25">
      <c r="A722" s="20">
        <v>13.895</v>
      </c>
      <c r="B722" s="21">
        <v>90.897000000000006</v>
      </c>
      <c r="C722" s="21">
        <v>0.36399999999999999</v>
      </c>
      <c r="D722" s="22">
        <v>9.9890999999999994E-2</v>
      </c>
      <c r="G722" s="1"/>
    </row>
    <row r="723" spans="1:7" x14ac:dyDescent="0.25">
      <c r="A723" s="20">
        <v>13.895</v>
      </c>
      <c r="B723" s="21">
        <v>91.397000000000006</v>
      </c>
      <c r="C723" s="21">
        <v>0.35499999999999998</v>
      </c>
      <c r="D723" s="22">
        <v>9.9899000000000002E-2</v>
      </c>
      <c r="G723" s="1"/>
    </row>
    <row r="724" spans="1:7" x14ac:dyDescent="0.25">
      <c r="A724" s="20">
        <v>13.895</v>
      </c>
      <c r="B724" s="21">
        <v>91.899000000000001</v>
      </c>
      <c r="C724" s="21">
        <v>0.35699999999999998</v>
      </c>
      <c r="D724" s="22">
        <v>9.9890000000000007E-2</v>
      </c>
      <c r="G724" s="1"/>
    </row>
    <row r="725" spans="1:7" x14ac:dyDescent="0.25">
      <c r="A725" s="20">
        <v>13.895</v>
      </c>
      <c r="B725" s="21">
        <v>92.397000000000006</v>
      </c>
      <c r="C725" s="21">
        <v>0.34100000000000003</v>
      </c>
      <c r="D725" s="22">
        <v>9.9891999999999995E-2</v>
      </c>
      <c r="G725" s="1"/>
    </row>
    <row r="726" spans="1:7" x14ac:dyDescent="0.25">
      <c r="A726" s="20">
        <v>13.895</v>
      </c>
      <c r="B726" s="21">
        <v>92.897999999999996</v>
      </c>
      <c r="C726" s="21">
        <v>0.32600000000000001</v>
      </c>
      <c r="D726" s="22">
        <v>9.9891999999999995E-2</v>
      </c>
      <c r="G726" s="1"/>
    </row>
    <row r="727" spans="1:7" x14ac:dyDescent="0.25">
      <c r="A727" s="20">
        <v>13.895</v>
      </c>
      <c r="B727" s="21">
        <v>93.397999999999996</v>
      </c>
      <c r="C727" s="21">
        <v>0.32200000000000001</v>
      </c>
      <c r="D727" s="22">
        <v>9.9893999999999997E-2</v>
      </c>
      <c r="G727" s="1"/>
    </row>
    <row r="728" spans="1:7" x14ac:dyDescent="0.25">
      <c r="A728" s="20">
        <v>13.895</v>
      </c>
      <c r="B728" s="21">
        <v>93.896000000000001</v>
      </c>
      <c r="C728" s="21">
        <v>0.32200000000000001</v>
      </c>
      <c r="D728" s="22">
        <v>9.9895999999999999E-2</v>
      </c>
      <c r="G728" s="1"/>
    </row>
    <row r="729" spans="1:7" x14ac:dyDescent="0.25">
      <c r="A729" s="20">
        <v>13.895</v>
      </c>
      <c r="B729" s="21">
        <v>94.399000000000001</v>
      </c>
      <c r="C729" s="21">
        <v>0.31</v>
      </c>
      <c r="D729" s="22">
        <v>9.9897E-2</v>
      </c>
      <c r="G729" s="1"/>
    </row>
    <row r="730" spans="1:7" x14ac:dyDescent="0.25">
      <c r="A730" s="20">
        <v>13.895</v>
      </c>
      <c r="B730" s="21">
        <v>94.897000000000006</v>
      </c>
      <c r="C730" s="21">
        <v>0.308</v>
      </c>
      <c r="D730" s="22">
        <v>9.9899000000000002E-2</v>
      </c>
      <c r="G730" s="1"/>
    </row>
    <row r="731" spans="1:7" x14ac:dyDescent="0.25">
      <c r="A731" s="20">
        <v>13.895</v>
      </c>
      <c r="B731" s="21">
        <v>95.396000000000001</v>
      </c>
      <c r="C731" s="21">
        <v>0.30299999999999999</v>
      </c>
      <c r="D731" s="22">
        <v>9.9901000000000004E-2</v>
      </c>
      <c r="G731" s="1"/>
    </row>
    <row r="732" spans="1:7" x14ac:dyDescent="0.25">
      <c r="A732" s="20">
        <v>13.895</v>
      </c>
      <c r="B732" s="21">
        <v>95.897999999999996</v>
      </c>
      <c r="C732" s="21">
        <v>0.29299999999999998</v>
      </c>
      <c r="D732" s="22">
        <v>9.9895999999999999E-2</v>
      </c>
      <c r="G732" s="1"/>
    </row>
    <row r="733" spans="1:7" x14ac:dyDescent="0.25">
      <c r="A733" s="20">
        <v>13.895</v>
      </c>
      <c r="B733" s="21">
        <v>96.397000000000006</v>
      </c>
      <c r="C733" s="21">
        <v>0.28699999999999998</v>
      </c>
      <c r="D733" s="22">
        <v>9.9890999999999994E-2</v>
      </c>
      <c r="G733" s="1"/>
    </row>
    <row r="734" spans="1:7" x14ac:dyDescent="0.25">
      <c r="A734" s="20">
        <v>13.895</v>
      </c>
      <c r="B734" s="21">
        <v>96.899000000000001</v>
      </c>
      <c r="C734" s="21">
        <v>0.27800000000000002</v>
      </c>
      <c r="D734" s="22">
        <v>9.9894999999999998E-2</v>
      </c>
      <c r="G734" s="1"/>
    </row>
    <row r="735" spans="1:7" x14ac:dyDescent="0.25">
      <c r="A735" s="20">
        <v>13.895</v>
      </c>
      <c r="B735" s="21">
        <v>97.399000000000001</v>
      </c>
      <c r="C735" s="21">
        <v>0.27400000000000002</v>
      </c>
      <c r="D735" s="22">
        <v>9.9897E-2</v>
      </c>
      <c r="G735" s="1"/>
    </row>
    <row r="736" spans="1:7" x14ac:dyDescent="0.25">
      <c r="A736" s="20">
        <v>13.895</v>
      </c>
      <c r="B736" s="21">
        <v>97.896000000000001</v>
      </c>
      <c r="C736" s="21">
        <v>0.28799999999999998</v>
      </c>
      <c r="D736" s="22">
        <v>9.9897E-2</v>
      </c>
      <c r="G736" s="1"/>
    </row>
    <row r="737" spans="1:7" x14ac:dyDescent="0.25">
      <c r="A737" s="20">
        <v>13.895</v>
      </c>
      <c r="B737" s="21">
        <v>98.399000000000001</v>
      </c>
      <c r="C737" s="21">
        <v>0.28199999999999997</v>
      </c>
      <c r="D737" s="22">
        <v>9.9898000000000001E-2</v>
      </c>
      <c r="G737" s="1"/>
    </row>
    <row r="738" spans="1:7" x14ac:dyDescent="0.25">
      <c r="A738" s="20">
        <v>13.895</v>
      </c>
      <c r="B738" s="21">
        <v>98.897999999999996</v>
      </c>
      <c r="C738" s="21">
        <v>0.27800000000000002</v>
      </c>
      <c r="D738" s="22">
        <v>9.9899000000000002E-2</v>
      </c>
      <c r="G738" s="1"/>
    </row>
    <row r="739" spans="1:7" x14ac:dyDescent="0.25">
      <c r="A739" s="20">
        <v>13.895</v>
      </c>
      <c r="B739" s="21">
        <v>99.397000000000006</v>
      </c>
      <c r="C739" s="21">
        <v>0.27700000000000002</v>
      </c>
      <c r="D739" s="22">
        <v>9.9892999999999996E-2</v>
      </c>
      <c r="G739" s="1"/>
    </row>
    <row r="740" spans="1:7" x14ac:dyDescent="0.25">
      <c r="A740" s="20">
        <v>13.895</v>
      </c>
      <c r="B740" s="21">
        <v>99.899000000000001</v>
      </c>
      <c r="C740" s="21">
        <v>0.26300000000000001</v>
      </c>
      <c r="D740" s="22">
        <v>9.9892999999999996E-2</v>
      </c>
      <c r="G740" s="1"/>
    </row>
    <row r="741" spans="1:7" x14ac:dyDescent="0.25">
      <c r="A741" s="20">
        <v>13.895</v>
      </c>
      <c r="B741" s="21">
        <v>100.39700000000001</v>
      </c>
      <c r="C741" s="21">
        <v>0.248</v>
      </c>
      <c r="D741" s="22">
        <v>9.9892999999999996E-2</v>
      </c>
      <c r="G741" s="1"/>
    </row>
    <row r="742" spans="1:7" x14ac:dyDescent="0.25">
      <c r="A742" s="20">
        <v>13.895</v>
      </c>
      <c r="B742" s="21">
        <v>100.898</v>
      </c>
      <c r="C742" s="21">
        <v>0.25</v>
      </c>
      <c r="D742" s="22">
        <v>9.9902000000000005E-2</v>
      </c>
      <c r="G742" s="1"/>
    </row>
    <row r="743" spans="1:7" x14ac:dyDescent="0.25">
      <c r="A743" s="20">
        <v>13.895</v>
      </c>
      <c r="B743" s="21">
        <v>101.398</v>
      </c>
      <c r="C743" s="21">
        <v>0.247</v>
      </c>
      <c r="D743" s="22">
        <v>9.9900000000000003E-2</v>
      </c>
      <c r="G743" s="1"/>
    </row>
    <row r="744" spans="1:7" x14ac:dyDescent="0.25">
      <c r="A744" s="20">
        <v>14.095000000000001</v>
      </c>
      <c r="B744" s="21">
        <v>41.402000000000001</v>
      </c>
      <c r="C744" s="21">
        <v>0.14000000000000001</v>
      </c>
      <c r="D744" s="22">
        <v>9.9911E-2</v>
      </c>
      <c r="G744" s="1"/>
    </row>
    <row r="745" spans="1:7" x14ac:dyDescent="0.25">
      <c r="A745" s="20">
        <v>14.095000000000001</v>
      </c>
      <c r="B745" s="21">
        <v>41.896000000000001</v>
      </c>
      <c r="C745" s="21">
        <v>0.13600000000000001</v>
      </c>
      <c r="D745" s="22">
        <v>9.9909999999999999E-2</v>
      </c>
      <c r="G745" s="1"/>
    </row>
    <row r="746" spans="1:7" x14ac:dyDescent="0.25">
      <c r="A746" s="20">
        <v>14.095000000000001</v>
      </c>
      <c r="B746" s="21">
        <v>42.393999999999998</v>
      </c>
      <c r="C746" s="21">
        <v>0.124</v>
      </c>
      <c r="D746" s="22">
        <v>9.9904000000000007E-2</v>
      </c>
      <c r="G746" s="1"/>
    </row>
    <row r="747" spans="1:7" x14ac:dyDescent="0.25">
      <c r="A747" s="20">
        <v>14.095000000000001</v>
      </c>
      <c r="B747" s="21">
        <v>42.896999999999998</v>
      </c>
      <c r="C747" s="21">
        <v>0.13500000000000001</v>
      </c>
      <c r="D747" s="22">
        <v>9.9903000000000006E-2</v>
      </c>
      <c r="G747" s="1"/>
    </row>
    <row r="748" spans="1:7" x14ac:dyDescent="0.25">
      <c r="A748" s="20">
        <v>14.095000000000001</v>
      </c>
      <c r="B748" s="21">
        <v>43.395000000000003</v>
      </c>
      <c r="C748" s="21">
        <v>0.13500000000000001</v>
      </c>
      <c r="D748" s="22">
        <v>9.9902000000000005E-2</v>
      </c>
      <c r="G748" s="1"/>
    </row>
    <row r="749" spans="1:7" x14ac:dyDescent="0.25">
      <c r="A749" s="20">
        <v>14.095000000000001</v>
      </c>
      <c r="B749" s="21">
        <v>43.898000000000003</v>
      </c>
      <c r="C749" s="21">
        <v>0.14499999999999999</v>
      </c>
      <c r="D749" s="22">
        <v>9.9894999999999998E-2</v>
      </c>
      <c r="G749" s="1"/>
    </row>
    <row r="750" spans="1:7" x14ac:dyDescent="0.25">
      <c r="A750" s="20">
        <v>14.095000000000001</v>
      </c>
      <c r="B750" s="21">
        <v>44.396000000000001</v>
      </c>
      <c r="C750" s="21">
        <v>0.157</v>
      </c>
      <c r="D750" s="22">
        <v>9.9893999999999997E-2</v>
      </c>
      <c r="G750" s="1"/>
    </row>
    <row r="751" spans="1:7" x14ac:dyDescent="0.25">
      <c r="A751" s="20">
        <v>14.095000000000001</v>
      </c>
      <c r="B751" s="21">
        <v>44.893000000000001</v>
      </c>
      <c r="C751" s="21">
        <v>0.16700000000000001</v>
      </c>
      <c r="D751" s="22">
        <v>9.9904000000000007E-2</v>
      </c>
      <c r="G751" s="1"/>
    </row>
    <row r="752" spans="1:7" x14ac:dyDescent="0.25">
      <c r="A752" s="20">
        <v>14.095000000000001</v>
      </c>
      <c r="B752" s="21">
        <v>45.396000000000001</v>
      </c>
      <c r="C752" s="21">
        <v>0.18099999999999999</v>
      </c>
      <c r="D752" s="22">
        <v>9.9894999999999998E-2</v>
      </c>
      <c r="G752" s="1"/>
    </row>
    <row r="753" spans="1:7" x14ac:dyDescent="0.25">
      <c r="A753" s="20">
        <v>14.095000000000001</v>
      </c>
      <c r="B753" s="21">
        <v>45.896000000000001</v>
      </c>
      <c r="C753" s="21">
        <v>0.182</v>
      </c>
      <c r="D753" s="22">
        <v>9.9891999999999995E-2</v>
      </c>
      <c r="G753" s="1"/>
    </row>
    <row r="754" spans="1:7" x14ac:dyDescent="0.25">
      <c r="A754" s="20">
        <v>14.095000000000001</v>
      </c>
      <c r="B754" s="21">
        <v>46.396999999999998</v>
      </c>
      <c r="C754" s="21">
        <v>0.19600000000000001</v>
      </c>
      <c r="D754" s="22">
        <v>9.9895999999999999E-2</v>
      </c>
      <c r="G754" s="1"/>
    </row>
    <row r="755" spans="1:7" x14ac:dyDescent="0.25">
      <c r="A755" s="20">
        <v>14.095000000000001</v>
      </c>
      <c r="B755" s="21">
        <v>46.898000000000003</v>
      </c>
      <c r="C755" s="21">
        <v>0.19700000000000001</v>
      </c>
      <c r="D755" s="22">
        <v>9.9895999999999999E-2</v>
      </c>
      <c r="G755" s="1"/>
    </row>
    <row r="756" spans="1:7" x14ac:dyDescent="0.25">
      <c r="A756" s="20">
        <v>14.095000000000001</v>
      </c>
      <c r="B756" s="21">
        <v>47.393000000000001</v>
      </c>
      <c r="C756" s="21">
        <v>0.19500000000000001</v>
      </c>
      <c r="D756" s="22">
        <v>9.9901000000000004E-2</v>
      </c>
      <c r="G756" s="1"/>
    </row>
    <row r="757" spans="1:7" x14ac:dyDescent="0.25">
      <c r="A757" s="20">
        <v>14.095000000000001</v>
      </c>
      <c r="B757" s="21">
        <v>47.895000000000003</v>
      </c>
      <c r="C757" s="21">
        <v>0.20799999999999999</v>
      </c>
      <c r="D757" s="22">
        <v>9.9902000000000005E-2</v>
      </c>
      <c r="G757" s="1"/>
    </row>
    <row r="758" spans="1:7" x14ac:dyDescent="0.25">
      <c r="A758" s="20">
        <v>14.095000000000001</v>
      </c>
      <c r="B758" s="21">
        <v>48.396999999999998</v>
      </c>
      <c r="C758" s="21">
        <v>0.20200000000000001</v>
      </c>
      <c r="D758" s="22">
        <v>9.9902000000000005E-2</v>
      </c>
      <c r="G758" s="1"/>
    </row>
    <row r="759" spans="1:7" x14ac:dyDescent="0.25">
      <c r="A759" s="20">
        <v>14.095000000000001</v>
      </c>
      <c r="B759" s="21">
        <v>48.896000000000001</v>
      </c>
      <c r="C759" s="21">
        <v>0.21</v>
      </c>
      <c r="D759" s="22">
        <v>9.9900000000000003E-2</v>
      </c>
      <c r="G759" s="1"/>
    </row>
    <row r="760" spans="1:7" x14ac:dyDescent="0.25">
      <c r="A760" s="20">
        <v>14.095000000000001</v>
      </c>
      <c r="B760" s="21">
        <v>49.398000000000003</v>
      </c>
      <c r="C760" s="21">
        <v>0.224</v>
      </c>
      <c r="D760" s="22">
        <v>9.9894999999999998E-2</v>
      </c>
      <c r="G760" s="1"/>
    </row>
    <row r="761" spans="1:7" x14ac:dyDescent="0.25">
      <c r="A761" s="20">
        <v>14.095000000000001</v>
      </c>
      <c r="B761" s="21">
        <v>49.895000000000003</v>
      </c>
      <c r="C761" s="21">
        <v>0.23699999999999999</v>
      </c>
      <c r="D761" s="22">
        <v>9.9899000000000002E-2</v>
      </c>
      <c r="G761" s="1"/>
    </row>
    <row r="762" spans="1:7" x14ac:dyDescent="0.25">
      <c r="A762" s="20">
        <v>14.095000000000001</v>
      </c>
      <c r="B762" s="21">
        <v>50.395000000000003</v>
      </c>
      <c r="C762" s="21">
        <v>0.23499999999999999</v>
      </c>
      <c r="D762" s="22">
        <v>9.9893999999999997E-2</v>
      </c>
      <c r="G762" s="1"/>
    </row>
    <row r="763" spans="1:7" x14ac:dyDescent="0.25">
      <c r="A763" s="20">
        <v>14.095000000000001</v>
      </c>
      <c r="B763" s="21">
        <v>50.896999999999998</v>
      </c>
      <c r="C763" s="21">
        <v>0.247</v>
      </c>
      <c r="D763" s="22">
        <v>9.9902000000000005E-2</v>
      </c>
      <c r="G763" s="1"/>
    </row>
    <row r="764" spans="1:7" x14ac:dyDescent="0.25">
      <c r="A764" s="20">
        <v>14.095000000000001</v>
      </c>
      <c r="B764" s="21">
        <v>51.395000000000003</v>
      </c>
      <c r="C764" s="21">
        <v>0.254</v>
      </c>
      <c r="D764" s="22">
        <v>9.9900000000000003E-2</v>
      </c>
      <c r="G764" s="1"/>
    </row>
    <row r="765" spans="1:7" x14ac:dyDescent="0.25">
      <c r="A765" s="20">
        <v>14.095000000000001</v>
      </c>
      <c r="B765" s="21">
        <v>51.898000000000003</v>
      </c>
      <c r="C765" s="21">
        <v>0.26100000000000001</v>
      </c>
      <c r="D765" s="22">
        <v>9.9894999999999998E-2</v>
      </c>
      <c r="G765" s="1"/>
    </row>
    <row r="766" spans="1:7" x14ac:dyDescent="0.25">
      <c r="A766" s="20">
        <v>14.095000000000001</v>
      </c>
      <c r="B766" s="21">
        <v>52.395000000000003</v>
      </c>
      <c r="C766" s="21">
        <v>0.27400000000000002</v>
      </c>
      <c r="D766" s="22">
        <v>9.9902000000000005E-2</v>
      </c>
      <c r="G766" s="1"/>
    </row>
    <row r="767" spans="1:7" x14ac:dyDescent="0.25">
      <c r="A767" s="20">
        <v>14.095000000000001</v>
      </c>
      <c r="B767" s="21">
        <v>52.893000000000001</v>
      </c>
      <c r="C767" s="21">
        <v>0.30599999999999999</v>
      </c>
      <c r="D767" s="22">
        <v>9.9895999999999999E-2</v>
      </c>
      <c r="G767" s="1"/>
    </row>
    <row r="768" spans="1:7" x14ac:dyDescent="0.25">
      <c r="A768" s="20">
        <v>14.095000000000001</v>
      </c>
      <c r="B768" s="21">
        <v>53.398000000000003</v>
      </c>
      <c r="C768" s="21">
        <v>0.307</v>
      </c>
      <c r="D768" s="22">
        <v>9.9894999999999998E-2</v>
      </c>
      <c r="G768" s="1"/>
    </row>
    <row r="769" spans="1:7" x14ac:dyDescent="0.25">
      <c r="A769" s="20">
        <v>14.095000000000001</v>
      </c>
      <c r="B769" s="21">
        <v>53.896000000000001</v>
      </c>
      <c r="C769" s="21">
        <v>0.34</v>
      </c>
      <c r="D769" s="22">
        <v>9.9899000000000002E-2</v>
      </c>
      <c r="G769" s="1"/>
    </row>
    <row r="770" spans="1:7" x14ac:dyDescent="0.25">
      <c r="A770" s="20">
        <v>14.095000000000001</v>
      </c>
      <c r="B770" s="21">
        <v>54.396000000000001</v>
      </c>
      <c r="C770" s="21">
        <v>0.34499999999999997</v>
      </c>
      <c r="D770" s="22">
        <v>9.9899000000000002E-2</v>
      </c>
      <c r="G770" s="1"/>
    </row>
    <row r="771" spans="1:7" x14ac:dyDescent="0.25">
      <c r="A771" s="20">
        <v>14.095000000000001</v>
      </c>
      <c r="B771" s="21">
        <v>54.896999999999998</v>
      </c>
      <c r="C771" s="21">
        <v>0.36399999999999999</v>
      </c>
      <c r="D771" s="22">
        <v>9.9904000000000007E-2</v>
      </c>
      <c r="G771" s="1"/>
    </row>
    <row r="772" spans="1:7" x14ac:dyDescent="0.25">
      <c r="A772" s="20">
        <v>14.095000000000001</v>
      </c>
      <c r="B772" s="21">
        <v>55.393999999999998</v>
      </c>
      <c r="C772" s="21">
        <v>0.39600000000000002</v>
      </c>
      <c r="D772" s="22">
        <v>9.9904999999999994E-2</v>
      </c>
      <c r="G772" s="1"/>
    </row>
    <row r="773" spans="1:7" x14ac:dyDescent="0.25">
      <c r="A773" s="20">
        <v>14.095000000000001</v>
      </c>
      <c r="B773" s="21">
        <v>55.898000000000003</v>
      </c>
      <c r="C773" s="21">
        <v>0.434</v>
      </c>
      <c r="D773" s="22">
        <v>9.9904000000000007E-2</v>
      </c>
      <c r="G773" s="1"/>
    </row>
    <row r="774" spans="1:7" x14ac:dyDescent="0.25">
      <c r="A774" s="20">
        <v>14.095000000000001</v>
      </c>
      <c r="B774" s="21">
        <v>56.396999999999998</v>
      </c>
      <c r="C774" s="21">
        <v>0.46200000000000002</v>
      </c>
      <c r="D774" s="22">
        <v>9.9895999999999999E-2</v>
      </c>
      <c r="G774" s="1"/>
    </row>
    <row r="775" spans="1:7" x14ac:dyDescent="0.25">
      <c r="A775" s="20">
        <v>14.095000000000001</v>
      </c>
      <c r="B775" s="21">
        <v>56.896000000000001</v>
      </c>
      <c r="C775" s="21">
        <v>0.504</v>
      </c>
      <c r="D775" s="22">
        <v>9.9904999999999994E-2</v>
      </c>
      <c r="G775" s="1"/>
    </row>
    <row r="776" spans="1:7" x14ac:dyDescent="0.25">
      <c r="A776" s="20">
        <v>14.095000000000001</v>
      </c>
      <c r="B776" s="21">
        <v>57.396999999999998</v>
      </c>
      <c r="C776" s="21">
        <v>0.56299999999999994</v>
      </c>
      <c r="D776" s="22">
        <v>9.9893999999999997E-2</v>
      </c>
      <c r="G776" s="1"/>
    </row>
    <row r="777" spans="1:7" x14ac:dyDescent="0.25">
      <c r="A777" s="20">
        <v>14.095000000000001</v>
      </c>
      <c r="B777" s="21">
        <v>57.893999999999998</v>
      </c>
      <c r="C777" s="21">
        <v>0.60199999999999998</v>
      </c>
      <c r="D777" s="22">
        <v>9.9903000000000006E-2</v>
      </c>
      <c r="G777" s="1"/>
    </row>
    <row r="778" spans="1:7" x14ac:dyDescent="0.25">
      <c r="A778" s="20">
        <v>14.095000000000001</v>
      </c>
      <c r="B778" s="21">
        <v>58.398000000000003</v>
      </c>
      <c r="C778" s="21">
        <v>0.66900000000000004</v>
      </c>
      <c r="D778" s="22">
        <v>9.9901000000000004E-2</v>
      </c>
      <c r="G778" s="1"/>
    </row>
    <row r="779" spans="1:7" x14ac:dyDescent="0.25">
      <c r="A779" s="20">
        <v>14.095000000000001</v>
      </c>
      <c r="B779" s="21">
        <v>58.898000000000003</v>
      </c>
      <c r="C779" s="21">
        <v>0.751</v>
      </c>
      <c r="D779" s="22">
        <v>9.9892999999999996E-2</v>
      </c>
      <c r="G779" s="1"/>
    </row>
    <row r="780" spans="1:7" x14ac:dyDescent="0.25">
      <c r="A780" s="20">
        <v>14.095000000000001</v>
      </c>
      <c r="B780" s="21">
        <v>59.396000000000001</v>
      </c>
      <c r="C780" s="21">
        <v>0.83899999999999997</v>
      </c>
      <c r="D780" s="22">
        <v>9.9894999999999998E-2</v>
      </c>
      <c r="G780" s="1"/>
    </row>
    <row r="781" spans="1:7" x14ac:dyDescent="0.25">
      <c r="A781" s="20">
        <v>14.095000000000001</v>
      </c>
      <c r="B781" s="21">
        <v>59.898000000000003</v>
      </c>
      <c r="C781" s="21">
        <v>0.94199999999999995</v>
      </c>
      <c r="D781" s="22">
        <v>9.9899000000000002E-2</v>
      </c>
      <c r="G781" s="1"/>
    </row>
    <row r="782" spans="1:7" x14ac:dyDescent="0.25">
      <c r="A782" s="20">
        <v>14.095000000000001</v>
      </c>
      <c r="B782" s="21">
        <v>60.396000000000001</v>
      </c>
      <c r="C782" s="21">
        <v>1.0940000000000001</v>
      </c>
      <c r="D782" s="22">
        <v>9.9901000000000004E-2</v>
      </c>
      <c r="G782" s="1"/>
    </row>
    <row r="783" spans="1:7" x14ac:dyDescent="0.25">
      <c r="A783" s="20">
        <v>14.095000000000001</v>
      </c>
      <c r="B783" s="21">
        <v>60.895000000000003</v>
      </c>
      <c r="C783" s="21">
        <v>1.272</v>
      </c>
      <c r="D783" s="22">
        <v>9.9899000000000002E-2</v>
      </c>
      <c r="G783" s="1"/>
    </row>
    <row r="784" spans="1:7" x14ac:dyDescent="0.25">
      <c r="A784" s="20">
        <v>14.095000000000001</v>
      </c>
      <c r="B784" s="21">
        <v>61.398000000000003</v>
      </c>
      <c r="C784" s="21">
        <v>1.4950000000000001</v>
      </c>
      <c r="D784" s="22">
        <v>9.9900000000000003E-2</v>
      </c>
      <c r="G784" s="1"/>
    </row>
    <row r="785" spans="1:7" x14ac:dyDescent="0.25">
      <c r="A785" s="20">
        <v>14.095000000000001</v>
      </c>
      <c r="B785" s="21">
        <v>61.896999999999998</v>
      </c>
      <c r="C785" s="21">
        <v>1.7889999999999999</v>
      </c>
      <c r="D785" s="22">
        <v>9.9902000000000005E-2</v>
      </c>
      <c r="G785" s="1"/>
    </row>
    <row r="786" spans="1:7" x14ac:dyDescent="0.25">
      <c r="A786" s="20">
        <v>14.095000000000001</v>
      </c>
      <c r="B786" s="21">
        <v>62.396999999999998</v>
      </c>
      <c r="C786" s="21">
        <v>2.149</v>
      </c>
      <c r="D786" s="22">
        <v>9.9901000000000004E-2</v>
      </c>
      <c r="G786" s="1"/>
    </row>
    <row r="787" spans="1:7" x14ac:dyDescent="0.25">
      <c r="A787" s="20">
        <v>14.095000000000001</v>
      </c>
      <c r="B787" s="21">
        <v>62.895000000000003</v>
      </c>
      <c r="C787" s="21">
        <v>2.6150000000000002</v>
      </c>
      <c r="D787" s="22">
        <v>9.9901000000000004E-2</v>
      </c>
      <c r="G787" s="1"/>
    </row>
    <row r="788" spans="1:7" x14ac:dyDescent="0.25">
      <c r="A788" s="20">
        <v>14.095000000000001</v>
      </c>
      <c r="B788" s="21">
        <v>63.393999999999998</v>
      </c>
      <c r="C788" s="21">
        <v>3.28</v>
      </c>
      <c r="D788" s="22">
        <v>9.9895999999999999E-2</v>
      </c>
      <c r="G788" s="1"/>
    </row>
    <row r="789" spans="1:7" x14ac:dyDescent="0.25">
      <c r="A789" s="20">
        <v>14.095000000000001</v>
      </c>
      <c r="B789" s="21">
        <v>63.896999999999998</v>
      </c>
      <c r="C789" s="21">
        <v>4.6950000000000003</v>
      </c>
      <c r="D789" s="22">
        <v>9.9900000000000003E-2</v>
      </c>
      <c r="G789" s="1"/>
    </row>
    <row r="790" spans="1:7" x14ac:dyDescent="0.25">
      <c r="A790" s="20">
        <v>14.095000000000001</v>
      </c>
      <c r="B790" s="21">
        <v>64.396000000000001</v>
      </c>
      <c r="C790" s="21">
        <v>6.1269999999999998</v>
      </c>
      <c r="D790" s="22">
        <v>9.9904000000000007E-2</v>
      </c>
      <c r="G790" s="1"/>
    </row>
    <row r="791" spans="1:7" x14ac:dyDescent="0.25">
      <c r="A791" s="20">
        <v>14.095000000000001</v>
      </c>
      <c r="B791" s="21">
        <v>64.894999999999996</v>
      </c>
      <c r="C791" s="21">
        <v>7.8449999999999998</v>
      </c>
      <c r="D791" s="22">
        <v>9.9899000000000002E-2</v>
      </c>
      <c r="G791" s="1"/>
    </row>
    <row r="792" spans="1:7" x14ac:dyDescent="0.25">
      <c r="A792" s="20">
        <v>14.095000000000001</v>
      </c>
      <c r="B792" s="21">
        <v>65.396000000000001</v>
      </c>
      <c r="C792" s="21">
        <v>10.871</v>
      </c>
      <c r="D792" s="22">
        <v>9.9902000000000005E-2</v>
      </c>
      <c r="G792" s="1"/>
    </row>
    <row r="793" spans="1:7" x14ac:dyDescent="0.25">
      <c r="A793" s="20">
        <v>14.095000000000001</v>
      </c>
      <c r="B793" s="21">
        <v>65.894000000000005</v>
      </c>
      <c r="C793" s="21">
        <v>15.143000000000001</v>
      </c>
      <c r="D793" s="22">
        <v>9.9902000000000005E-2</v>
      </c>
      <c r="G793" s="1"/>
    </row>
    <row r="794" spans="1:7" x14ac:dyDescent="0.25">
      <c r="A794" s="20">
        <v>14.095000000000001</v>
      </c>
      <c r="B794" s="21">
        <v>66.397000000000006</v>
      </c>
      <c r="C794" s="21">
        <v>21.555</v>
      </c>
      <c r="D794" s="22">
        <v>9.9904000000000007E-2</v>
      </c>
      <c r="G794" s="1"/>
    </row>
    <row r="795" spans="1:7" x14ac:dyDescent="0.25">
      <c r="A795" s="20">
        <v>14.095000000000001</v>
      </c>
      <c r="B795" s="21">
        <v>66.897000000000006</v>
      </c>
      <c r="C795" s="21">
        <v>30.65</v>
      </c>
      <c r="D795" s="22">
        <v>9.9899000000000002E-2</v>
      </c>
      <c r="G795" s="1"/>
    </row>
    <row r="796" spans="1:7" x14ac:dyDescent="0.25">
      <c r="A796" s="20">
        <v>14.095000000000001</v>
      </c>
      <c r="B796" s="21">
        <v>67.394999999999996</v>
      </c>
      <c r="C796" s="21">
        <v>42.134999999999998</v>
      </c>
      <c r="D796" s="22">
        <v>9.9904000000000007E-2</v>
      </c>
      <c r="G796" s="1"/>
    </row>
    <row r="797" spans="1:7" x14ac:dyDescent="0.25">
      <c r="A797" s="20">
        <v>14.095000000000001</v>
      </c>
      <c r="B797" s="21">
        <v>67.594999999999999</v>
      </c>
      <c r="C797" s="21">
        <v>47.482999999999997</v>
      </c>
      <c r="D797" s="22">
        <v>9.9904999999999994E-2</v>
      </c>
      <c r="G797" s="1"/>
    </row>
    <row r="798" spans="1:7" x14ac:dyDescent="0.25">
      <c r="A798" s="20">
        <v>14.095000000000001</v>
      </c>
      <c r="B798" s="21">
        <v>67.796999999999997</v>
      </c>
      <c r="C798" s="21">
        <v>53.292000000000002</v>
      </c>
      <c r="D798" s="22">
        <v>9.9906999999999996E-2</v>
      </c>
      <c r="G798" s="1"/>
    </row>
    <row r="799" spans="1:7" x14ac:dyDescent="0.25">
      <c r="A799" s="20">
        <v>14.095000000000001</v>
      </c>
      <c r="B799" s="21">
        <v>67.995999999999995</v>
      </c>
      <c r="C799" s="21">
        <v>59.988999999999997</v>
      </c>
      <c r="D799" s="22">
        <v>9.9904000000000007E-2</v>
      </c>
      <c r="G799" s="1"/>
    </row>
    <row r="800" spans="1:7" x14ac:dyDescent="0.25">
      <c r="A800" s="20">
        <v>14.095000000000001</v>
      </c>
      <c r="B800" s="21">
        <v>68.194000000000003</v>
      </c>
      <c r="C800" s="21">
        <v>66.525000000000006</v>
      </c>
      <c r="D800" s="22">
        <v>9.9908999999999998E-2</v>
      </c>
      <c r="G800" s="1"/>
    </row>
    <row r="801" spans="1:7" x14ac:dyDescent="0.25">
      <c r="A801" s="20">
        <v>14.095000000000001</v>
      </c>
      <c r="B801" s="21">
        <v>68.396000000000001</v>
      </c>
      <c r="C801" s="21">
        <v>73.277000000000001</v>
      </c>
      <c r="D801" s="22">
        <v>9.9897E-2</v>
      </c>
      <c r="G801" s="1"/>
    </row>
    <row r="802" spans="1:7" x14ac:dyDescent="0.25">
      <c r="A802" s="20">
        <v>14.095000000000001</v>
      </c>
      <c r="B802" s="21">
        <v>68.596999999999994</v>
      </c>
      <c r="C802" s="21">
        <v>79.814999999999998</v>
      </c>
      <c r="D802" s="22">
        <v>9.9894999999999998E-2</v>
      </c>
      <c r="G802" s="1"/>
    </row>
    <row r="803" spans="1:7" x14ac:dyDescent="0.25">
      <c r="A803" s="20">
        <v>14.095000000000001</v>
      </c>
      <c r="B803" s="21">
        <v>68.796999999999997</v>
      </c>
      <c r="C803" s="21">
        <v>86.602000000000004</v>
      </c>
      <c r="D803" s="22">
        <v>9.9900000000000003E-2</v>
      </c>
      <c r="G803" s="1"/>
    </row>
    <row r="804" spans="1:7" x14ac:dyDescent="0.25">
      <c r="A804" s="20">
        <v>14.095000000000001</v>
      </c>
      <c r="B804" s="21">
        <v>68.995000000000005</v>
      </c>
      <c r="C804" s="21">
        <v>93.400999999999996</v>
      </c>
      <c r="D804" s="22">
        <v>9.9903000000000006E-2</v>
      </c>
      <c r="G804" s="1"/>
    </row>
    <row r="805" spans="1:7" x14ac:dyDescent="0.25">
      <c r="A805" s="20">
        <v>14.095000000000001</v>
      </c>
      <c r="B805" s="21">
        <v>69.195999999999998</v>
      </c>
      <c r="C805" s="21">
        <v>99.646000000000001</v>
      </c>
      <c r="D805" s="22">
        <v>9.9894999999999998E-2</v>
      </c>
      <c r="G805" s="1"/>
    </row>
    <row r="806" spans="1:7" x14ac:dyDescent="0.25">
      <c r="A806" s="20">
        <v>14.095000000000001</v>
      </c>
      <c r="B806" s="21">
        <v>69.397000000000006</v>
      </c>
      <c r="C806" s="21">
        <v>105.43899999999999</v>
      </c>
      <c r="D806" s="22">
        <v>9.9892999999999996E-2</v>
      </c>
      <c r="G806" s="1"/>
    </row>
    <row r="807" spans="1:7" x14ac:dyDescent="0.25">
      <c r="A807" s="20">
        <v>14.095000000000001</v>
      </c>
      <c r="B807" s="21">
        <v>69.597999999999999</v>
      </c>
      <c r="C807" s="21">
        <v>110.167</v>
      </c>
      <c r="D807" s="22">
        <v>9.9894999999999998E-2</v>
      </c>
      <c r="G807" s="1"/>
    </row>
    <row r="808" spans="1:7" x14ac:dyDescent="0.25">
      <c r="A808" s="20">
        <v>14.095000000000001</v>
      </c>
      <c r="B808" s="21">
        <v>69.795000000000002</v>
      </c>
      <c r="C808" s="21">
        <v>115.19</v>
      </c>
      <c r="D808" s="22">
        <v>9.9894999999999998E-2</v>
      </c>
      <c r="G808" s="1"/>
    </row>
    <row r="809" spans="1:7" x14ac:dyDescent="0.25">
      <c r="A809" s="20">
        <v>14.095000000000001</v>
      </c>
      <c r="B809" s="21">
        <v>69.995999999999995</v>
      </c>
      <c r="C809" s="21">
        <v>119.13800000000001</v>
      </c>
      <c r="D809" s="22">
        <v>9.9901000000000004E-2</v>
      </c>
      <c r="G809" s="1"/>
    </row>
    <row r="810" spans="1:7" x14ac:dyDescent="0.25">
      <c r="A810" s="20">
        <v>14.095000000000001</v>
      </c>
      <c r="B810" s="21">
        <v>70.197000000000003</v>
      </c>
      <c r="C810" s="21">
        <v>122.887</v>
      </c>
      <c r="D810" s="22">
        <v>9.9892999999999996E-2</v>
      </c>
      <c r="G810" s="1"/>
    </row>
    <row r="811" spans="1:7" x14ac:dyDescent="0.25">
      <c r="A811" s="20">
        <v>14.095000000000001</v>
      </c>
      <c r="B811" s="21">
        <v>70.396000000000001</v>
      </c>
      <c r="C811" s="21">
        <v>125.59</v>
      </c>
      <c r="D811" s="22">
        <v>9.9892999999999996E-2</v>
      </c>
      <c r="G811" s="1"/>
    </row>
    <row r="812" spans="1:7" x14ac:dyDescent="0.25">
      <c r="A812" s="20">
        <v>14.095000000000001</v>
      </c>
      <c r="B812" s="21">
        <v>70.593000000000004</v>
      </c>
      <c r="C812" s="21">
        <v>127.916</v>
      </c>
      <c r="D812" s="22">
        <v>9.9901000000000004E-2</v>
      </c>
      <c r="G812" s="1"/>
    </row>
    <row r="813" spans="1:7" x14ac:dyDescent="0.25">
      <c r="A813" s="20">
        <v>14.095000000000001</v>
      </c>
      <c r="B813" s="21">
        <v>70.795000000000002</v>
      </c>
      <c r="C813" s="21">
        <v>129.39500000000001</v>
      </c>
      <c r="D813" s="22">
        <v>9.9893999999999997E-2</v>
      </c>
      <c r="G813" s="1"/>
    </row>
    <row r="814" spans="1:7" x14ac:dyDescent="0.25">
      <c r="A814" s="20">
        <v>14.095000000000001</v>
      </c>
      <c r="B814" s="21">
        <v>70.997</v>
      </c>
      <c r="C814" s="21">
        <v>130.74</v>
      </c>
      <c r="D814" s="22">
        <v>9.9891999999999995E-2</v>
      </c>
      <c r="G814" s="1"/>
    </row>
    <row r="815" spans="1:7" x14ac:dyDescent="0.25">
      <c r="A815" s="20">
        <v>14.095000000000001</v>
      </c>
      <c r="B815" s="21">
        <v>71.197000000000003</v>
      </c>
      <c r="C815" s="21">
        <v>131.19200000000001</v>
      </c>
      <c r="D815" s="22">
        <v>9.9893999999999997E-2</v>
      </c>
      <c r="G815" s="1"/>
    </row>
    <row r="816" spans="1:7" x14ac:dyDescent="0.25">
      <c r="A816" s="20">
        <v>14.095000000000001</v>
      </c>
      <c r="B816" s="21">
        <v>71.394999999999996</v>
      </c>
      <c r="C816" s="21">
        <v>131.52600000000001</v>
      </c>
      <c r="D816" s="22">
        <v>9.9899000000000002E-2</v>
      </c>
      <c r="G816" s="1"/>
    </row>
    <row r="817" spans="1:7" x14ac:dyDescent="0.25">
      <c r="A817" s="20">
        <v>14.095000000000001</v>
      </c>
      <c r="B817" s="21">
        <v>71.596000000000004</v>
      </c>
      <c r="C817" s="21">
        <v>131.506</v>
      </c>
      <c r="D817" s="22">
        <v>9.9901000000000004E-2</v>
      </c>
      <c r="G817" s="1"/>
    </row>
    <row r="818" spans="1:7" x14ac:dyDescent="0.25">
      <c r="A818" s="20">
        <v>14.095000000000001</v>
      </c>
      <c r="B818" s="21">
        <v>71.798000000000002</v>
      </c>
      <c r="C818" s="21">
        <v>131.05199999999999</v>
      </c>
      <c r="D818" s="22">
        <v>9.9900000000000003E-2</v>
      </c>
      <c r="G818" s="1"/>
    </row>
    <row r="819" spans="1:7" x14ac:dyDescent="0.25">
      <c r="A819" s="20">
        <v>14.095000000000001</v>
      </c>
      <c r="B819" s="21">
        <v>71.998000000000005</v>
      </c>
      <c r="C819" s="21">
        <v>129.57599999999999</v>
      </c>
      <c r="D819" s="22">
        <v>9.9903000000000006E-2</v>
      </c>
      <c r="G819" s="1"/>
    </row>
    <row r="820" spans="1:7" x14ac:dyDescent="0.25">
      <c r="A820" s="20">
        <v>14.095000000000001</v>
      </c>
      <c r="B820" s="21">
        <v>72.194999999999993</v>
      </c>
      <c r="C820" s="21">
        <v>127.81699999999999</v>
      </c>
      <c r="D820" s="22">
        <v>9.9903000000000006E-2</v>
      </c>
      <c r="G820" s="1"/>
    </row>
    <row r="821" spans="1:7" x14ac:dyDescent="0.25">
      <c r="A821" s="20">
        <v>14.095000000000001</v>
      </c>
      <c r="B821" s="21">
        <v>72.396000000000001</v>
      </c>
      <c r="C821" s="21">
        <v>125.247</v>
      </c>
      <c r="D821" s="22">
        <v>9.9891999999999995E-2</v>
      </c>
      <c r="G821" s="1"/>
    </row>
    <row r="822" spans="1:7" x14ac:dyDescent="0.25">
      <c r="A822" s="20">
        <v>14.095000000000001</v>
      </c>
      <c r="B822" s="21">
        <v>72.596999999999994</v>
      </c>
      <c r="C822" s="21">
        <v>122.291</v>
      </c>
      <c r="D822" s="22">
        <v>9.9893999999999997E-2</v>
      </c>
      <c r="G822" s="1"/>
    </row>
    <row r="823" spans="1:7" x14ac:dyDescent="0.25">
      <c r="A823" s="20">
        <v>14.095000000000001</v>
      </c>
      <c r="B823" s="21">
        <v>72.796000000000006</v>
      </c>
      <c r="C823" s="21">
        <v>118.417</v>
      </c>
      <c r="D823" s="22">
        <v>9.9893999999999997E-2</v>
      </c>
      <c r="G823" s="1"/>
    </row>
    <row r="824" spans="1:7" x14ac:dyDescent="0.25">
      <c r="A824" s="20">
        <v>14.095000000000001</v>
      </c>
      <c r="B824" s="21">
        <v>72.994</v>
      </c>
      <c r="C824" s="21">
        <v>114.346</v>
      </c>
      <c r="D824" s="22">
        <v>9.9897E-2</v>
      </c>
      <c r="G824" s="1"/>
    </row>
    <row r="825" spans="1:7" x14ac:dyDescent="0.25">
      <c r="A825" s="20">
        <v>14.095000000000001</v>
      </c>
      <c r="B825" s="21">
        <v>73.194999999999993</v>
      </c>
      <c r="C825" s="21">
        <v>109.375</v>
      </c>
      <c r="D825" s="22">
        <v>9.9904000000000007E-2</v>
      </c>
      <c r="G825" s="1"/>
    </row>
    <row r="826" spans="1:7" x14ac:dyDescent="0.25">
      <c r="A826" s="20">
        <v>14.095000000000001</v>
      </c>
      <c r="B826" s="21">
        <v>73.396000000000001</v>
      </c>
      <c r="C826" s="21">
        <v>103.955</v>
      </c>
      <c r="D826" s="22">
        <v>9.9894999999999998E-2</v>
      </c>
      <c r="G826" s="1"/>
    </row>
    <row r="827" spans="1:7" x14ac:dyDescent="0.25">
      <c r="A827" s="20">
        <v>14.095000000000001</v>
      </c>
      <c r="B827" s="21">
        <v>73.596000000000004</v>
      </c>
      <c r="C827" s="21">
        <v>98.027000000000001</v>
      </c>
      <c r="D827" s="22">
        <v>9.9900000000000003E-2</v>
      </c>
      <c r="G827" s="1"/>
    </row>
    <row r="828" spans="1:7" x14ac:dyDescent="0.25">
      <c r="A828" s="20">
        <v>14.095000000000001</v>
      </c>
      <c r="B828" s="21">
        <v>73.793999999999997</v>
      </c>
      <c r="C828" s="21">
        <v>91.906999999999996</v>
      </c>
      <c r="D828" s="22">
        <v>9.9891999999999995E-2</v>
      </c>
      <c r="G828" s="1"/>
    </row>
    <row r="829" spans="1:7" x14ac:dyDescent="0.25">
      <c r="A829" s="20">
        <v>14.095000000000001</v>
      </c>
      <c r="B829" s="21">
        <v>73.995999999999995</v>
      </c>
      <c r="C829" s="21">
        <v>85.216999999999999</v>
      </c>
      <c r="D829" s="22">
        <v>9.9898000000000001E-2</v>
      </c>
      <c r="G829" s="1"/>
    </row>
    <row r="830" spans="1:7" x14ac:dyDescent="0.25">
      <c r="A830" s="20">
        <v>14.095000000000001</v>
      </c>
      <c r="B830" s="21">
        <v>74.197999999999993</v>
      </c>
      <c r="C830" s="21">
        <v>78.656000000000006</v>
      </c>
      <c r="D830" s="22">
        <v>9.9895999999999999E-2</v>
      </c>
      <c r="G830" s="1"/>
    </row>
    <row r="831" spans="1:7" x14ac:dyDescent="0.25">
      <c r="A831" s="20">
        <v>14.095000000000001</v>
      </c>
      <c r="B831" s="21">
        <v>74.397999999999996</v>
      </c>
      <c r="C831" s="21">
        <v>71.587999999999994</v>
      </c>
      <c r="D831" s="22">
        <v>9.9894999999999998E-2</v>
      </c>
      <c r="G831" s="1"/>
    </row>
    <row r="832" spans="1:7" x14ac:dyDescent="0.25">
      <c r="A832" s="20">
        <v>14.095000000000001</v>
      </c>
      <c r="B832" s="21">
        <v>74.596000000000004</v>
      </c>
      <c r="C832" s="21">
        <v>65.021000000000001</v>
      </c>
      <c r="D832" s="22">
        <v>9.9899000000000002E-2</v>
      </c>
      <c r="G832" s="1"/>
    </row>
    <row r="833" spans="1:7" x14ac:dyDescent="0.25">
      <c r="A833" s="20">
        <v>14.095000000000001</v>
      </c>
      <c r="B833" s="21">
        <v>74.796999999999997</v>
      </c>
      <c r="C833" s="21">
        <v>58.685000000000002</v>
      </c>
      <c r="D833" s="22">
        <v>9.9895999999999999E-2</v>
      </c>
      <c r="G833" s="1"/>
    </row>
    <row r="834" spans="1:7" x14ac:dyDescent="0.25">
      <c r="A834" s="20">
        <v>14.095000000000001</v>
      </c>
      <c r="B834" s="21">
        <v>74.998000000000005</v>
      </c>
      <c r="C834" s="21">
        <v>52.51</v>
      </c>
      <c r="D834" s="22">
        <v>9.9894999999999998E-2</v>
      </c>
      <c r="G834" s="1"/>
    </row>
    <row r="835" spans="1:7" x14ac:dyDescent="0.25">
      <c r="A835" s="20">
        <v>14.095000000000001</v>
      </c>
      <c r="B835" s="21">
        <v>75.197000000000003</v>
      </c>
      <c r="C835" s="21">
        <v>46.707999999999998</v>
      </c>
      <c r="D835" s="22">
        <v>9.9892999999999996E-2</v>
      </c>
      <c r="G835" s="1"/>
    </row>
    <row r="836" spans="1:7" x14ac:dyDescent="0.25">
      <c r="A836" s="20">
        <v>14.095000000000001</v>
      </c>
      <c r="B836" s="21">
        <v>75.394000000000005</v>
      </c>
      <c r="C836" s="21">
        <v>41.238999999999997</v>
      </c>
      <c r="D836" s="22">
        <v>9.9892999999999996E-2</v>
      </c>
      <c r="G836" s="1"/>
    </row>
    <row r="837" spans="1:7" x14ac:dyDescent="0.25">
      <c r="A837" s="20">
        <v>14.095000000000001</v>
      </c>
      <c r="B837" s="21">
        <v>75.897000000000006</v>
      </c>
      <c r="C837" s="21">
        <v>29.837</v>
      </c>
      <c r="D837" s="22">
        <v>9.9890000000000007E-2</v>
      </c>
      <c r="G837" s="1"/>
    </row>
    <row r="838" spans="1:7" x14ac:dyDescent="0.25">
      <c r="A838" s="20">
        <v>14.095000000000001</v>
      </c>
      <c r="B838" s="21">
        <v>76.396000000000001</v>
      </c>
      <c r="C838" s="21">
        <v>21.427</v>
      </c>
      <c r="D838" s="22">
        <v>9.9901000000000004E-2</v>
      </c>
      <c r="G838" s="1"/>
    </row>
    <row r="839" spans="1:7" x14ac:dyDescent="0.25">
      <c r="A839" s="20">
        <v>14.095000000000001</v>
      </c>
      <c r="B839" s="21">
        <v>76.896000000000001</v>
      </c>
      <c r="C839" s="21">
        <v>15.351000000000001</v>
      </c>
      <c r="D839" s="22">
        <v>9.9903000000000006E-2</v>
      </c>
      <c r="G839" s="1"/>
    </row>
    <row r="840" spans="1:7" x14ac:dyDescent="0.25">
      <c r="A840" s="20">
        <v>14.095000000000001</v>
      </c>
      <c r="B840" s="21">
        <v>77.399000000000001</v>
      </c>
      <c r="C840" s="21">
        <v>11.359</v>
      </c>
      <c r="D840" s="22">
        <v>9.9895999999999999E-2</v>
      </c>
      <c r="G840" s="1"/>
    </row>
    <row r="841" spans="1:7" x14ac:dyDescent="0.25">
      <c r="A841" s="20">
        <v>14.095000000000001</v>
      </c>
      <c r="B841" s="21">
        <v>77.894999999999996</v>
      </c>
      <c r="C841" s="21">
        <v>8.5069999999999997</v>
      </c>
      <c r="D841" s="22">
        <v>9.9902000000000005E-2</v>
      </c>
      <c r="G841" s="1"/>
    </row>
    <row r="842" spans="1:7" x14ac:dyDescent="0.25">
      <c r="A842" s="20">
        <v>14.095000000000001</v>
      </c>
      <c r="B842" s="21">
        <v>78.397000000000006</v>
      </c>
      <c r="C842" s="21">
        <v>6.5419999999999998</v>
      </c>
      <c r="D842" s="22">
        <v>9.9903000000000006E-2</v>
      </c>
      <c r="G842" s="1"/>
    </row>
    <row r="843" spans="1:7" x14ac:dyDescent="0.25">
      <c r="A843" s="20">
        <v>14.095000000000001</v>
      </c>
      <c r="B843" s="21">
        <v>78.897999999999996</v>
      </c>
      <c r="C843" s="21">
        <v>4.9580000000000002</v>
      </c>
      <c r="D843" s="22">
        <v>9.9894999999999998E-2</v>
      </c>
      <c r="G843" s="1"/>
    </row>
    <row r="844" spans="1:7" x14ac:dyDescent="0.25">
      <c r="A844" s="20">
        <v>14.095000000000001</v>
      </c>
      <c r="B844" s="21">
        <v>79.394999999999996</v>
      </c>
      <c r="C844" s="21">
        <v>4.1609999999999996</v>
      </c>
      <c r="D844" s="22">
        <v>9.9892999999999996E-2</v>
      </c>
      <c r="G844" s="1"/>
    </row>
    <row r="845" spans="1:7" x14ac:dyDescent="0.25">
      <c r="A845" s="20">
        <v>14.095000000000001</v>
      </c>
      <c r="B845" s="21">
        <v>79.899000000000001</v>
      </c>
      <c r="C845" s="21">
        <v>3.355</v>
      </c>
      <c r="D845" s="22">
        <v>9.9897E-2</v>
      </c>
      <c r="G845" s="1"/>
    </row>
    <row r="846" spans="1:7" x14ac:dyDescent="0.25">
      <c r="A846" s="20">
        <v>14.095000000000001</v>
      </c>
      <c r="B846" s="21">
        <v>80.396000000000001</v>
      </c>
      <c r="C846" s="21">
        <v>2.7229999999999999</v>
      </c>
      <c r="D846" s="22">
        <v>9.9900000000000003E-2</v>
      </c>
      <c r="G846" s="1"/>
    </row>
    <row r="847" spans="1:7" x14ac:dyDescent="0.25">
      <c r="A847" s="20">
        <v>14.095000000000001</v>
      </c>
      <c r="B847" s="21">
        <v>80.896000000000001</v>
      </c>
      <c r="C847" s="21">
        <v>2.2090000000000001</v>
      </c>
      <c r="D847" s="22">
        <v>9.9901000000000004E-2</v>
      </c>
      <c r="G847" s="1"/>
    </row>
    <row r="848" spans="1:7" x14ac:dyDescent="0.25">
      <c r="A848" s="20">
        <v>14.095000000000001</v>
      </c>
      <c r="B848" s="21">
        <v>81.397999999999996</v>
      </c>
      <c r="C848" s="21">
        <v>1.851</v>
      </c>
      <c r="D848" s="22">
        <v>9.9890999999999994E-2</v>
      </c>
      <c r="G848" s="1"/>
    </row>
    <row r="849" spans="1:7" x14ac:dyDescent="0.25">
      <c r="A849" s="20">
        <v>14.095000000000001</v>
      </c>
      <c r="B849" s="21">
        <v>81.896000000000001</v>
      </c>
      <c r="C849" s="21">
        <v>1.5649999999999999</v>
      </c>
      <c r="D849" s="22">
        <v>9.9892999999999996E-2</v>
      </c>
      <c r="G849" s="1"/>
    </row>
    <row r="850" spans="1:7" x14ac:dyDescent="0.25">
      <c r="A850" s="20">
        <v>14.095000000000001</v>
      </c>
      <c r="B850" s="21">
        <v>82.399000000000001</v>
      </c>
      <c r="C850" s="21">
        <v>1.337</v>
      </c>
      <c r="D850" s="22">
        <v>9.9900000000000003E-2</v>
      </c>
      <c r="G850" s="1"/>
    </row>
    <row r="851" spans="1:7" x14ac:dyDescent="0.25">
      <c r="A851" s="20">
        <v>14.095000000000001</v>
      </c>
      <c r="B851" s="21">
        <v>82.897999999999996</v>
      </c>
      <c r="C851" s="21">
        <v>1.1579999999999999</v>
      </c>
      <c r="D851" s="22">
        <v>9.9902000000000005E-2</v>
      </c>
      <c r="G851" s="1"/>
    </row>
    <row r="852" spans="1:7" x14ac:dyDescent="0.25">
      <c r="A852" s="20">
        <v>14.095000000000001</v>
      </c>
      <c r="B852" s="21">
        <v>83.396000000000001</v>
      </c>
      <c r="C852" s="21">
        <v>1.0309999999999999</v>
      </c>
      <c r="D852" s="22">
        <v>9.9901000000000004E-2</v>
      </c>
      <c r="G852" s="1"/>
    </row>
    <row r="853" spans="1:7" x14ac:dyDescent="0.25">
      <c r="A853" s="20">
        <v>14.095000000000001</v>
      </c>
      <c r="B853" s="21">
        <v>83.9</v>
      </c>
      <c r="C853" s="21">
        <v>0.91</v>
      </c>
      <c r="D853" s="22">
        <v>9.9899000000000002E-2</v>
      </c>
      <c r="G853" s="1"/>
    </row>
    <row r="854" spans="1:7" x14ac:dyDescent="0.25">
      <c r="A854" s="20">
        <v>14.095000000000001</v>
      </c>
      <c r="B854" s="21">
        <v>84.397000000000006</v>
      </c>
      <c r="C854" s="21">
        <v>0.82</v>
      </c>
      <c r="D854" s="22">
        <v>9.9903000000000006E-2</v>
      </c>
      <c r="G854" s="1"/>
    </row>
    <row r="855" spans="1:7" x14ac:dyDescent="0.25">
      <c r="A855" s="20">
        <v>14.095000000000001</v>
      </c>
      <c r="B855" s="21">
        <v>84.897000000000006</v>
      </c>
      <c r="C855" s="21">
        <v>0.751</v>
      </c>
      <c r="D855" s="22">
        <v>9.9891999999999995E-2</v>
      </c>
      <c r="G855" s="1"/>
    </row>
    <row r="856" spans="1:7" x14ac:dyDescent="0.25">
      <c r="A856" s="20">
        <v>14.095000000000001</v>
      </c>
      <c r="B856" s="21">
        <v>85.399000000000001</v>
      </c>
      <c r="C856" s="21">
        <v>0.67300000000000004</v>
      </c>
      <c r="D856" s="22">
        <v>9.9892999999999996E-2</v>
      </c>
      <c r="G856" s="1"/>
    </row>
    <row r="857" spans="1:7" x14ac:dyDescent="0.25">
      <c r="A857" s="20">
        <v>14.095000000000001</v>
      </c>
      <c r="B857" s="21">
        <v>85.896000000000001</v>
      </c>
      <c r="C857" s="21">
        <v>0.61</v>
      </c>
      <c r="D857" s="22">
        <v>9.9901000000000004E-2</v>
      </c>
      <c r="G857" s="1"/>
    </row>
    <row r="858" spans="1:7" x14ac:dyDescent="0.25">
      <c r="A858" s="20">
        <v>14.095000000000001</v>
      </c>
      <c r="B858" s="21">
        <v>86.399000000000001</v>
      </c>
      <c r="C858" s="21">
        <v>0.56699999999999995</v>
      </c>
      <c r="D858" s="22">
        <v>9.9905999999999995E-2</v>
      </c>
      <c r="G858" s="1"/>
    </row>
    <row r="859" spans="1:7" x14ac:dyDescent="0.25">
      <c r="A859" s="20">
        <v>14.095000000000001</v>
      </c>
      <c r="B859" s="21">
        <v>86.897999999999996</v>
      </c>
      <c r="C859" s="21">
        <v>0.52800000000000002</v>
      </c>
      <c r="D859" s="22">
        <v>9.9900000000000003E-2</v>
      </c>
      <c r="G859" s="1"/>
    </row>
    <row r="860" spans="1:7" x14ac:dyDescent="0.25">
      <c r="A860" s="20">
        <v>14.095000000000001</v>
      </c>
      <c r="B860" s="21">
        <v>87.397000000000006</v>
      </c>
      <c r="C860" s="21">
        <v>0.48699999999999999</v>
      </c>
      <c r="D860" s="22">
        <v>9.9901000000000004E-2</v>
      </c>
      <c r="G860" s="1"/>
    </row>
    <row r="861" spans="1:7" x14ac:dyDescent="0.25">
      <c r="A861" s="20">
        <v>14.095000000000001</v>
      </c>
      <c r="B861" s="21">
        <v>87.897999999999996</v>
      </c>
      <c r="C861" s="21">
        <v>0.46200000000000002</v>
      </c>
      <c r="D861" s="22">
        <v>9.9898000000000001E-2</v>
      </c>
      <c r="G861" s="1"/>
    </row>
    <row r="862" spans="1:7" x14ac:dyDescent="0.25">
      <c r="A862" s="20">
        <v>14.095000000000001</v>
      </c>
      <c r="B862" s="21">
        <v>88.396000000000001</v>
      </c>
      <c r="C862" s="21">
        <v>0.442</v>
      </c>
      <c r="D862" s="22">
        <v>9.9901000000000004E-2</v>
      </c>
      <c r="G862" s="1"/>
    </row>
    <row r="863" spans="1:7" x14ac:dyDescent="0.25">
      <c r="A863" s="20">
        <v>14.095000000000001</v>
      </c>
      <c r="B863" s="21">
        <v>88.897000000000006</v>
      </c>
      <c r="C863" s="21">
        <v>0.42699999999999999</v>
      </c>
      <c r="D863" s="22">
        <v>9.9914000000000003E-2</v>
      </c>
      <c r="G863" s="1"/>
    </row>
    <row r="864" spans="1:7" x14ac:dyDescent="0.25">
      <c r="A864" s="20">
        <v>14.095000000000001</v>
      </c>
      <c r="B864" s="21">
        <v>89.399000000000001</v>
      </c>
      <c r="C864" s="21">
        <v>0.40600000000000003</v>
      </c>
      <c r="D864" s="22">
        <v>9.9897E-2</v>
      </c>
      <c r="G864" s="1"/>
    </row>
    <row r="865" spans="1:7" x14ac:dyDescent="0.25">
      <c r="A865" s="20">
        <v>14.095000000000001</v>
      </c>
      <c r="B865" s="21">
        <v>89.897000000000006</v>
      </c>
      <c r="C865" s="21">
        <v>0.39600000000000002</v>
      </c>
      <c r="D865" s="22">
        <v>9.9903000000000006E-2</v>
      </c>
      <c r="G865" s="1"/>
    </row>
    <row r="866" spans="1:7" x14ac:dyDescent="0.25">
      <c r="A866" s="20">
        <v>14.095000000000001</v>
      </c>
      <c r="B866" s="21">
        <v>90.399000000000001</v>
      </c>
      <c r="C866" s="21">
        <v>0.38300000000000001</v>
      </c>
      <c r="D866" s="22">
        <v>9.9907999999999997E-2</v>
      </c>
      <c r="G866" s="1"/>
    </row>
    <row r="867" spans="1:7" x14ac:dyDescent="0.25">
      <c r="A867" s="20">
        <v>14.095000000000001</v>
      </c>
      <c r="B867" s="21">
        <v>90.897000000000006</v>
      </c>
      <c r="C867" s="21">
        <v>0.372</v>
      </c>
      <c r="D867" s="22">
        <v>9.9904999999999994E-2</v>
      </c>
      <c r="G867" s="1"/>
    </row>
    <row r="868" spans="1:7" x14ac:dyDescent="0.25">
      <c r="A868" s="20">
        <v>14.095000000000001</v>
      </c>
      <c r="B868" s="21">
        <v>91.397000000000006</v>
      </c>
      <c r="C868" s="21">
        <v>0.36</v>
      </c>
      <c r="D868" s="22">
        <v>9.9900000000000003E-2</v>
      </c>
      <c r="G868" s="1"/>
    </row>
    <row r="869" spans="1:7" x14ac:dyDescent="0.25">
      <c r="A869" s="20">
        <v>14.095000000000001</v>
      </c>
      <c r="B869" s="21">
        <v>91.899000000000001</v>
      </c>
      <c r="C869" s="21">
        <v>0.35199999999999998</v>
      </c>
      <c r="D869" s="22">
        <v>9.9900000000000003E-2</v>
      </c>
      <c r="G869" s="1"/>
    </row>
    <row r="870" spans="1:7" x14ac:dyDescent="0.25">
      <c r="A870" s="20">
        <v>14.095000000000001</v>
      </c>
      <c r="B870" s="21">
        <v>92.397000000000006</v>
      </c>
      <c r="C870" s="21">
        <v>0.35499999999999998</v>
      </c>
      <c r="D870" s="22">
        <v>9.9897E-2</v>
      </c>
      <c r="G870" s="1"/>
    </row>
    <row r="871" spans="1:7" x14ac:dyDescent="0.25">
      <c r="A871" s="20">
        <v>14.095000000000001</v>
      </c>
      <c r="B871" s="21">
        <v>92.897999999999996</v>
      </c>
      <c r="C871" s="21">
        <v>0.34</v>
      </c>
      <c r="D871" s="22">
        <v>9.9892999999999996E-2</v>
      </c>
      <c r="G871" s="1"/>
    </row>
    <row r="872" spans="1:7" x14ac:dyDescent="0.25">
      <c r="A872" s="20">
        <v>14.095000000000001</v>
      </c>
      <c r="B872" s="21">
        <v>93.397999999999996</v>
      </c>
      <c r="C872" s="21">
        <v>0.33500000000000002</v>
      </c>
      <c r="D872" s="22">
        <v>9.9902000000000005E-2</v>
      </c>
      <c r="G872" s="1"/>
    </row>
    <row r="873" spans="1:7" x14ac:dyDescent="0.25">
      <c r="A873" s="20">
        <v>14.095000000000001</v>
      </c>
      <c r="B873" s="21">
        <v>93.896000000000001</v>
      </c>
      <c r="C873" s="21">
        <v>0.32600000000000001</v>
      </c>
      <c r="D873" s="22">
        <v>9.9901000000000004E-2</v>
      </c>
      <c r="G873" s="1"/>
    </row>
    <row r="874" spans="1:7" x14ac:dyDescent="0.25">
      <c r="A874" s="20">
        <v>14.095000000000001</v>
      </c>
      <c r="B874" s="21">
        <v>94.399000000000001</v>
      </c>
      <c r="C874" s="21">
        <v>0.31</v>
      </c>
      <c r="D874" s="22">
        <v>9.9899000000000002E-2</v>
      </c>
      <c r="G874" s="1"/>
    </row>
    <row r="875" spans="1:7" x14ac:dyDescent="0.25">
      <c r="A875" s="20">
        <v>14.095000000000001</v>
      </c>
      <c r="B875" s="21">
        <v>94.897999999999996</v>
      </c>
      <c r="C875" s="21">
        <v>0.30199999999999999</v>
      </c>
      <c r="D875" s="22">
        <v>9.9899000000000002E-2</v>
      </c>
      <c r="G875" s="1"/>
    </row>
    <row r="876" spans="1:7" x14ac:dyDescent="0.25">
      <c r="A876" s="20">
        <v>14.095000000000001</v>
      </c>
      <c r="B876" s="21">
        <v>95.396000000000001</v>
      </c>
      <c r="C876" s="21">
        <v>0.29599999999999999</v>
      </c>
      <c r="D876" s="22">
        <v>9.9904999999999994E-2</v>
      </c>
      <c r="G876" s="1"/>
    </row>
    <row r="877" spans="1:7" x14ac:dyDescent="0.25">
      <c r="A877" s="20">
        <v>14.095000000000001</v>
      </c>
      <c r="B877" s="21">
        <v>95.897999999999996</v>
      </c>
      <c r="C877" s="21">
        <v>0.28599999999999998</v>
      </c>
      <c r="D877" s="22">
        <v>9.9901000000000004E-2</v>
      </c>
      <c r="G877" s="1"/>
    </row>
    <row r="878" spans="1:7" x14ac:dyDescent="0.25">
      <c r="A878" s="20">
        <v>14.095000000000001</v>
      </c>
      <c r="B878" s="21">
        <v>96.397000000000006</v>
      </c>
      <c r="C878" s="21">
        <v>0.28599999999999998</v>
      </c>
      <c r="D878" s="22">
        <v>9.9900000000000003E-2</v>
      </c>
      <c r="G878" s="1"/>
    </row>
    <row r="879" spans="1:7" x14ac:dyDescent="0.25">
      <c r="A879" s="20">
        <v>14.095000000000001</v>
      </c>
      <c r="B879" s="21">
        <v>96.897999999999996</v>
      </c>
      <c r="C879" s="21">
        <v>0.28799999999999998</v>
      </c>
      <c r="D879" s="22">
        <v>9.9901000000000004E-2</v>
      </c>
      <c r="G879" s="1"/>
    </row>
    <row r="880" spans="1:7" x14ac:dyDescent="0.25">
      <c r="A880" s="20">
        <v>14.095000000000001</v>
      </c>
      <c r="B880" s="21">
        <v>97.399000000000001</v>
      </c>
      <c r="C880" s="21">
        <v>0.27600000000000002</v>
      </c>
      <c r="D880" s="22">
        <v>9.9899000000000002E-2</v>
      </c>
      <c r="G880" s="1"/>
    </row>
    <row r="881" spans="1:7" x14ac:dyDescent="0.25">
      <c r="A881" s="20">
        <v>14.095000000000001</v>
      </c>
      <c r="B881" s="21">
        <v>97.896000000000001</v>
      </c>
      <c r="C881" s="21">
        <v>0.27500000000000002</v>
      </c>
      <c r="D881" s="22">
        <v>9.9894999999999998E-2</v>
      </c>
      <c r="G881" s="1"/>
    </row>
    <row r="882" spans="1:7" x14ac:dyDescent="0.25">
      <c r="A882" s="20">
        <v>14.095000000000001</v>
      </c>
      <c r="B882" s="21">
        <v>98.399000000000001</v>
      </c>
      <c r="C882" s="21">
        <v>0.28000000000000003</v>
      </c>
      <c r="D882" s="22">
        <v>9.9894999999999998E-2</v>
      </c>
      <c r="G882" s="1"/>
    </row>
    <row r="883" spans="1:7" x14ac:dyDescent="0.25">
      <c r="A883" s="20">
        <v>14.095000000000001</v>
      </c>
      <c r="B883" s="21">
        <v>98.897000000000006</v>
      </c>
      <c r="C883" s="21">
        <v>0.28799999999999998</v>
      </c>
      <c r="D883" s="22">
        <v>9.9892999999999996E-2</v>
      </c>
      <c r="G883" s="1"/>
    </row>
    <row r="884" spans="1:7" x14ac:dyDescent="0.25">
      <c r="A884" s="20">
        <v>14.095000000000001</v>
      </c>
      <c r="B884" s="21">
        <v>99.397000000000006</v>
      </c>
      <c r="C884" s="21">
        <v>0.26600000000000001</v>
      </c>
      <c r="D884" s="22">
        <v>9.9897E-2</v>
      </c>
      <c r="G884" s="1"/>
    </row>
    <row r="885" spans="1:7" x14ac:dyDescent="0.25">
      <c r="A885" s="20">
        <v>14.095000000000001</v>
      </c>
      <c r="B885" s="21">
        <v>99.899000000000001</v>
      </c>
      <c r="C885" s="21">
        <v>0.251</v>
      </c>
      <c r="D885" s="22">
        <v>9.9895999999999999E-2</v>
      </c>
      <c r="G885" s="1"/>
    </row>
    <row r="886" spans="1:7" x14ac:dyDescent="0.25">
      <c r="A886" s="20">
        <v>14.095000000000001</v>
      </c>
      <c r="B886" s="21">
        <v>100.396</v>
      </c>
      <c r="C886" s="21">
        <v>0.253</v>
      </c>
      <c r="D886" s="22">
        <v>9.9890999999999994E-2</v>
      </c>
      <c r="G886" s="1"/>
    </row>
    <row r="887" spans="1:7" x14ac:dyDescent="0.25">
      <c r="A887" s="20">
        <v>14.095000000000001</v>
      </c>
      <c r="B887" s="21">
        <v>100.898</v>
      </c>
      <c r="C887" s="21">
        <v>0.26500000000000001</v>
      </c>
      <c r="D887" s="22">
        <v>9.9895999999999999E-2</v>
      </c>
      <c r="G887" s="1"/>
    </row>
    <row r="888" spans="1:7" x14ac:dyDescent="0.25">
      <c r="A888" s="20">
        <v>14.095000000000001</v>
      </c>
      <c r="B888" s="21">
        <v>101.398</v>
      </c>
      <c r="C888" s="21">
        <v>0.26200000000000001</v>
      </c>
      <c r="D888" s="22">
        <v>9.9907999999999997E-2</v>
      </c>
      <c r="G888" s="1"/>
    </row>
    <row r="889" spans="1:7" x14ac:dyDescent="0.25">
      <c r="A889" s="20">
        <v>14.295</v>
      </c>
      <c r="B889" s="21">
        <v>41.402000000000001</v>
      </c>
      <c r="C889" s="21">
        <v>0.151</v>
      </c>
      <c r="D889" s="22">
        <v>9.9886000000000003E-2</v>
      </c>
      <c r="G889" s="1"/>
    </row>
    <row r="890" spans="1:7" x14ac:dyDescent="0.25">
      <c r="A890" s="20">
        <v>14.295</v>
      </c>
      <c r="B890" s="21">
        <v>41.895000000000003</v>
      </c>
      <c r="C890" s="21">
        <v>0.13600000000000001</v>
      </c>
      <c r="D890" s="22">
        <v>9.9894999999999998E-2</v>
      </c>
      <c r="G890" s="1"/>
    </row>
    <row r="891" spans="1:7" x14ac:dyDescent="0.25">
      <c r="A891" s="20">
        <v>14.295</v>
      </c>
      <c r="B891" s="21">
        <v>42.393000000000001</v>
      </c>
      <c r="C891" s="21">
        <v>0.126</v>
      </c>
      <c r="D891" s="22">
        <v>9.9881999999999999E-2</v>
      </c>
      <c r="G891" s="1"/>
    </row>
    <row r="892" spans="1:7" x14ac:dyDescent="0.25">
      <c r="A892" s="20">
        <v>14.295</v>
      </c>
      <c r="B892" s="21">
        <v>42.896000000000001</v>
      </c>
      <c r="C892" s="21">
        <v>0.13900000000000001</v>
      </c>
      <c r="D892" s="22">
        <v>9.9890999999999994E-2</v>
      </c>
      <c r="G892" s="1"/>
    </row>
    <row r="893" spans="1:7" x14ac:dyDescent="0.25">
      <c r="A893" s="20">
        <v>14.295</v>
      </c>
      <c r="B893" s="21">
        <v>43.395000000000003</v>
      </c>
      <c r="C893" s="21">
        <v>0.13700000000000001</v>
      </c>
      <c r="D893" s="22">
        <v>9.9889000000000006E-2</v>
      </c>
      <c r="G893" s="1"/>
    </row>
    <row r="894" spans="1:7" x14ac:dyDescent="0.25">
      <c r="A894" s="20">
        <v>14.295</v>
      </c>
      <c r="B894" s="21">
        <v>43.898000000000003</v>
      </c>
      <c r="C894" s="21">
        <v>0.14399999999999999</v>
      </c>
      <c r="D894" s="22">
        <v>9.9890000000000007E-2</v>
      </c>
      <c r="G894" s="1"/>
    </row>
    <row r="895" spans="1:7" x14ac:dyDescent="0.25">
      <c r="A895" s="20">
        <v>14.295</v>
      </c>
      <c r="B895" s="21">
        <v>44.396000000000001</v>
      </c>
      <c r="C895" s="21">
        <v>0.155</v>
      </c>
      <c r="D895" s="22">
        <v>9.9880999999999998E-2</v>
      </c>
      <c r="G895" s="1"/>
    </row>
    <row r="896" spans="1:7" x14ac:dyDescent="0.25">
      <c r="A896" s="20">
        <v>14.295</v>
      </c>
      <c r="B896" s="21">
        <v>44.893000000000001</v>
      </c>
      <c r="C896" s="21">
        <v>0.158</v>
      </c>
      <c r="D896" s="22">
        <v>9.9886000000000003E-2</v>
      </c>
      <c r="G896" s="1"/>
    </row>
    <row r="897" spans="1:7" x14ac:dyDescent="0.25">
      <c r="A897" s="20">
        <v>14.295</v>
      </c>
      <c r="B897" s="21">
        <v>45.396000000000001</v>
      </c>
      <c r="C897" s="21">
        <v>0.156</v>
      </c>
      <c r="D897" s="22">
        <v>9.9890000000000007E-2</v>
      </c>
      <c r="G897" s="1"/>
    </row>
    <row r="898" spans="1:7" x14ac:dyDescent="0.25">
      <c r="A898" s="20">
        <v>14.295</v>
      </c>
      <c r="B898" s="21">
        <v>45.896000000000001</v>
      </c>
      <c r="C898" s="21">
        <v>0.161</v>
      </c>
      <c r="D898" s="22">
        <v>9.9880999999999998E-2</v>
      </c>
      <c r="G898" s="1"/>
    </row>
    <row r="899" spans="1:7" x14ac:dyDescent="0.25">
      <c r="A899" s="20">
        <v>14.295</v>
      </c>
      <c r="B899" s="21">
        <v>46.396999999999998</v>
      </c>
      <c r="C899" s="21">
        <v>0.16300000000000001</v>
      </c>
      <c r="D899" s="22">
        <v>9.9899000000000002E-2</v>
      </c>
      <c r="G899" s="1"/>
    </row>
    <row r="900" spans="1:7" x14ac:dyDescent="0.25">
      <c r="A900" s="20">
        <v>14.295</v>
      </c>
      <c r="B900" s="21">
        <v>46.896999999999998</v>
      </c>
      <c r="C900" s="21">
        <v>0.18</v>
      </c>
      <c r="D900" s="22">
        <v>9.9897E-2</v>
      </c>
      <c r="G900" s="1"/>
    </row>
    <row r="901" spans="1:7" x14ac:dyDescent="0.25">
      <c r="A901" s="20">
        <v>14.295</v>
      </c>
      <c r="B901" s="21">
        <v>47.393000000000001</v>
      </c>
      <c r="C901" s="21">
        <v>0.18099999999999999</v>
      </c>
      <c r="D901" s="22">
        <v>9.9886000000000003E-2</v>
      </c>
      <c r="G901" s="1"/>
    </row>
    <row r="902" spans="1:7" x14ac:dyDescent="0.25">
      <c r="A902" s="20">
        <v>14.295</v>
      </c>
      <c r="B902" s="21">
        <v>47.896000000000001</v>
      </c>
      <c r="C902" s="21">
        <v>0.19700000000000001</v>
      </c>
      <c r="D902" s="22">
        <v>9.9901000000000004E-2</v>
      </c>
      <c r="G902" s="1"/>
    </row>
    <row r="903" spans="1:7" x14ac:dyDescent="0.25">
      <c r="A903" s="20">
        <v>14.295</v>
      </c>
      <c r="B903" s="21">
        <v>48.396000000000001</v>
      </c>
      <c r="C903" s="21">
        <v>0.193</v>
      </c>
      <c r="D903" s="22">
        <v>9.9895999999999999E-2</v>
      </c>
      <c r="G903" s="1"/>
    </row>
    <row r="904" spans="1:7" x14ac:dyDescent="0.25">
      <c r="A904" s="20">
        <v>14.295</v>
      </c>
      <c r="B904" s="21">
        <v>48.895000000000003</v>
      </c>
      <c r="C904" s="21">
        <v>0.20599999999999999</v>
      </c>
      <c r="D904" s="22">
        <v>9.9891999999999995E-2</v>
      </c>
      <c r="G904" s="1"/>
    </row>
    <row r="905" spans="1:7" x14ac:dyDescent="0.25">
      <c r="A905" s="20">
        <v>14.295</v>
      </c>
      <c r="B905" s="21">
        <v>49.398000000000003</v>
      </c>
      <c r="C905" s="21">
        <v>0.217</v>
      </c>
      <c r="D905" s="22">
        <v>9.9886000000000003E-2</v>
      </c>
      <c r="G905" s="1"/>
    </row>
    <row r="906" spans="1:7" x14ac:dyDescent="0.25">
      <c r="A906" s="20">
        <v>14.295</v>
      </c>
      <c r="B906" s="21">
        <v>49.895000000000003</v>
      </c>
      <c r="C906" s="21">
        <v>0.222</v>
      </c>
      <c r="D906" s="22">
        <v>9.9892999999999996E-2</v>
      </c>
      <c r="G906" s="1"/>
    </row>
    <row r="907" spans="1:7" x14ac:dyDescent="0.25">
      <c r="A907" s="20">
        <v>14.295</v>
      </c>
      <c r="B907" s="21">
        <v>50.393999999999998</v>
      </c>
      <c r="C907" s="21">
        <v>0.224</v>
      </c>
      <c r="D907" s="22">
        <v>9.9891999999999995E-2</v>
      </c>
      <c r="G907" s="1"/>
    </row>
    <row r="908" spans="1:7" x14ac:dyDescent="0.25">
      <c r="A908" s="20">
        <v>14.295</v>
      </c>
      <c r="B908" s="21">
        <v>50.896999999999998</v>
      </c>
      <c r="C908" s="21">
        <v>0.24399999999999999</v>
      </c>
      <c r="D908" s="22">
        <v>9.9890000000000007E-2</v>
      </c>
      <c r="G908" s="1"/>
    </row>
    <row r="909" spans="1:7" x14ac:dyDescent="0.25">
      <c r="A909" s="20">
        <v>14.295</v>
      </c>
      <c r="B909" s="21">
        <v>51.396000000000001</v>
      </c>
      <c r="C909" s="21">
        <v>0.25</v>
      </c>
      <c r="D909" s="22">
        <v>9.9893999999999997E-2</v>
      </c>
      <c r="G909" s="1"/>
    </row>
    <row r="910" spans="1:7" x14ac:dyDescent="0.25">
      <c r="A910" s="20">
        <v>14.295</v>
      </c>
      <c r="B910" s="21">
        <v>51.896999999999998</v>
      </c>
      <c r="C910" s="21">
        <v>0.254</v>
      </c>
      <c r="D910" s="22">
        <v>9.9890000000000007E-2</v>
      </c>
      <c r="G910" s="1"/>
    </row>
    <row r="911" spans="1:7" x14ac:dyDescent="0.25">
      <c r="A911" s="20">
        <v>14.295</v>
      </c>
      <c r="B911" s="21">
        <v>52.395000000000003</v>
      </c>
      <c r="C911" s="21">
        <v>0.26900000000000002</v>
      </c>
      <c r="D911" s="22">
        <v>9.9892999999999996E-2</v>
      </c>
      <c r="G911" s="1"/>
    </row>
    <row r="912" spans="1:7" x14ac:dyDescent="0.25">
      <c r="A912" s="20">
        <v>14.295</v>
      </c>
      <c r="B912" s="21">
        <v>52.893000000000001</v>
      </c>
      <c r="C912" s="21">
        <v>0.28899999999999998</v>
      </c>
      <c r="D912" s="22">
        <v>9.9894999999999998E-2</v>
      </c>
      <c r="G912" s="1"/>
    </row>
    <row r="913" spans="1:7" x14ac:dyDescent="0.25">
      <c r="A913" s="20">
        <v>14.295</v>
      </c>
      <c r="B913" s="21">
        <v>53.396999999999998</v>
      </c>
      <c r="C913" s="21">
        <v>0.32</v>
      </c>
      <c r="D913" s="22">
        <v>9.9895999999999999E-2</v>
      </c>
      <c r="G913" s="1"/>
    </row>
    <row r="914" spans="1:7" x14ac:dyDescent="0.25">
      <c r="A914" s="20">
        <v>14.295</v>
      </c>
      <c r="B914" s="21">
        <v>53.896000000000001</v>
      </c>
      <c r="C914" s="21">
        <v>0.33400000000000002</v>
      </c>
      <c r="D914" s="22">
        <v>9.9891999999999995E-2</v>
      </c>
      <c r="G914" s="1"/>
    </row>
    <row r="915" spans="1:7" x14ac:dyDescent="0.25">
      <c r="A915" s="20">
        <v>14.295</v>
      </c>
      <c r="B915" s="21">
        <v>54.396000000000001</v>
      </c>
      <c r="C915" s="21">
        <v>0.35799999999999998</v>
      </c>
      <c r="D915" s="22">
        <v>9.9890000000000007E-2</v>
      </c>
      <c r="G915" s="1"/>
    </row>
    <row r="916" spans="1:7" x14ac:dyDescent="0.25">
      <c r="A916" s="20">
        <v>14.295</v>
      </c>
      <c r="B916" s="21">
        <v>54.896000000000001</v>
      </c>
      <c r="C916" s="21">
        <v>0.36499999999999999</v>
      </c>
      <c r="D916" s="22">
        <v>9.9894999999999998E-2</v>
      </c>
      <c r="G916" s="1"/>
    </row>
    <row r="917" spans="1:7" x14ac:dyDescent="0.25">
      <c r="A917" s="20">
        <v>14.295</v>
      </c>
      <c r="B917" s="21">
        <v>55.393999999999998</v>
      </c>
      <c r="C917" s="21">
        <v>0.38900000000000001</v>
      </c>
      <c r="D917" s="22">
        <v>9.9887000000000004E-2</v>
      </c>
      <c r="G917" s="1"/>
    </row>
    <row r="918" spans="1:7" x14ac:dyDescent="0.25">
      <c r="A918" s="20">
        <v>14.295</v>
      </c>
      <c r="B918" s="21">
        <v>55.896999999999998</v>
      </c>
      <c r="C918" s="21">
        <v>0.41799999999999998</v>
      </c>
      <c r="D918" s="22">
        <v>9.9894999999999998E-2</v>
      </c>
      <c r="G918" s="1"/>
    </row>
    <row r="919" spans="1:7" x14ac:dyDescent="0.25">
      <c r="A919" s="20">
        <v>14.295</v>
      </c>
      <c r="B919" s="21">
        <v>56.396999999999998</v>
      </c>
      <c r="C919" s="21">
        <v>0.46300000000000002</v>
      </c>
      <c r="D919" s="22">
        <v>9.9885000000000002E-2</v>
      </c>
      <c r="G919" s="1"/>
    </row>
    <row r="920" spans="1:7" x14ac:dyDescent="0.25">
      <c r="A920" s="20">
        <v>14.295</v>
      </c>
      <c r="B920" s="21">
        <v>56.896000000000001</v>
      </c>
      <c r="C920" s="21">
        <v>0.50900000000000001</v>
      </c>
      <c r="D920" s="22">
        <v>9.9892999999999996E-2</v>
      </c>
      <c r="G920" s="1"/>
    </row>
    <row r="921" spans="1:7" x14ac:dyDescent="0.25">
      <c r="A921" s="20">
        <v>14.295</v>
      </c>
      <c r="B921" s="21">
        <v>57.396999999999998</v>
      </c>
      <c r="C921" s="21">
        <v>0.55200000000000005</v>
      </c>
      <c r="D921" s="22">
        <v>9.9890000000000007E-2</v>
      </c>
      <c r="G921" s="1"/>
    </row>
    <row r="922" spans="1:7" x14ac:dyDescent="0.25">
      <c r="A922" s="20">
        <v>14.295</v>
      </c>
      <c r="B922" s="21">
        <v>57.893999999999998</v>
      </c>
      <c r="C922" s="21">
        <v>0.60399999999999998</v>
      </c>
      <c r="D922" s="22">
        <v>9.9889000000000006E-2</v>
      </c>
      <c r="G922" s="1"/>
    </row>
    <row r="923" spans="1:7" x14ac:dyDescent="0.25">
      <c r="A923" s="20">
        <v>14.295</v>
      </c>
      <c r="B923" s="21">
        <v>58.396999999999998</v>
      </c>
      <c r="C923" s="21">
        <v>0.66200000000000003</v>
      </c>
      <c r="D923" s="22">
        <v>9.9889000000000006E-2</v>
      </c>
      <c r="G923" s="1"/>
    </row>
    <row r="924" spans="1:7" x14ac:dyDescent="0.25">
      <c r="A924" s="20">
        <v>14.295</v>
      </c>
      <c r="B924" s="21">
        <v>58.898000000000003</v>
      </c>
      <c r="C924" s="21">
        <v>0.747</v>
      </c>
      <c r="D924" s="22">
        <v>9.9888000000000005E-2</v>
      </c>
      <c r="G924" s="1"/>
    </row>
    <row r="925" spans="1:7" x14ac:dyDescent="0.25">
      <c r="A925" s="20">
        <v>14.295</v>
      </c>
      <c r="B925" s="21">
        <v>59.395000000000003</v>
      </c>
      <c r="C925" s="21">
        <v>0.84</v>
      </c>
      <c r="D925" s="22">
        <v>9.9892999999999996E-2</v>
      </c>
      <c r="G925" s="1"/>
    </row>
    <row r="926" spans="1:7" x14ac:dyDescent="0.25">
      <c r="A926" s="20">
        <v>14.295</v>
      </c>
      <c r="B926" s="21">
        <v>59.896999999999998</v>
      </c>
      <c r="C926" s="21">
        <v>0.95099999999999996</v>
      </c>
      <c r="D926" s="22">
        <v>9.9889000000000006E-2</v>
      </c>
      <c r="G926" s="1"/>
    </row>
    <row r="927" spans="1:7" x14ac:dyDescent="0.25">
      <c r="A927" s="20">
        <v>14.295</v>
      </c>
      <c r="B927" s="21">
        <v>60.395000000000003</v>
      </c>
      <c r="C927" s="21">
        <v>1.071</v>
      </c>
      <c r="D927" s="22">
        <v>9.9889000000000006E-2</v>
      </c>
      <c r="G927" s="1"/>
    </row>
    <row r="928" spans="1:7" x14ac:dyDescent="0.25">
      <c r="A928" s="20">
        <v>14.295</v>
      </c>
      <c r="B928" s="21">
        <v>60.895000000000003</v>
      </c>
      <c r="C928" s="21">
        <v>1.2490000000000001</v>
      </c>
      <c r="D928" s="22">
        <v>9.9892999999999996E-2</v>
      </c>
      <c r="G928" s="1"/>
    </row>
    <row r="929" spans="1:7" x14ac:dyDescent="0.25">
      <c r="A929" s="20">
        <v>14.295</v>
      </c>
      <c r="B929" s="21">
        <v>61.398000000000003</v>
      </c>
      <c r="C929" s="21">
        <v>1.4690000000000001</v>
      </c>
      <c r="D929" s="22">
        <v>9.9890999999999994E-2</v>
      </c>
      <c r="G929" s="1"/>
    </row>
    <row r="930" spans="1:7" x14ac:dyDescent="0.25">
      <c r="A930" s="20">
        <v>14.295</v>
      </c>
      <c r="B930" s="21">
        <v>61.896000000000001</v>
      </c>
      <c r="C930" s="21">
        <v>1.7509999999999999</v>
      </c>
      <c r="D930" s="22">
        <v>9.9893999999999997E-2</v>
      </c>
      <c r="G930" s="1"/>
    </row>
    <row r="931" spans="1:7" x14ac:dyDescent="0.25">
      <c r="A931" s="20">
        <v>14.295</v>
      </c>
      <c r="B931" s="21">
        <v>62.396999999999998</v>
      </c>
      <c r="C931" s="21">
        <v>2.11</v>
      </c>
      <c r="D931" s="22">
        <v>9.9895999999999999E-2</v>
      </c>
      <c r="G931" s="1"/>
    </row>
    <row r="932" spans="1:7" x14ac:dyDescent="0.25">
      <c r="A932" s="20">
        <v>14.295</v>
      </c>
      <c r="B932" s="21">
        <v>62.895000000000003</v>
      </c>
      <c r="C932" s="21">
        <v>2.5990000000000002</v>
      </c>
      <c r="D932" s="22">
        <v>9.9900000000000003E-2</v>
      </c>
      <c r="G932" s="1"/>
    </row>
    <row r="933" spans="1:7" x14ac:dyDescent="0.25">
      <c r="A933" s="20">
        <v>14.295</v>
      </c>
      <c r="B933" s="21">
        <v>63.393999999999998</v>
      </c>
      <c r="C933" s="21">
        <v>3.2429999999999999</v>
      </c>
      <c r="D933" s="22">
        <v>9.9886000000000003E-2</v>
      </c>
      <c r="G933" s="1"/>
    </row>
    <row r="934" spans="1:7" x14ac:dyDescent="0.25">
      <c r="A934" s="20">
        <v>14.295</v>
      </c>
      <c r="B934" s="21">
        <v>63.896999999999998</v>
      </c>
      <c r="C934" s="21">
        <v>4.6349999999999998</v>
      </c>
      <c r="D934" s="22">
        <v>9.9887000000000004E-2</v>
      </c>
      <c r="G934" s="1"/>
    </row>
    <row r="935" spans="1:7" x14ac:dyDescent="0.25">
      <c r="A935" s="20">
        <v>14.295</v>
      </c>
      <c r="B935" s="21">
        <v>64.394999999999996</v>
      </c>
      <c r="C935" s="21">
        <v>5.9790000000000001</v>
      </c>
      <c r="D935" s="22">
        <v>9.9901000000000004E-2</v>
      </c>
      <c r="G935" s="1"/>
    </row>
    <row r="936" spans="1:7" x14ac:dyDescent="0.25">
      <c r="A936" s="20">
        <v>14.295</v>
      </c>
      <c r="B936" s="21">
        <v>64.894000000000005</v>
      </c>
      <c r="C936" s="21">
        <v>7.734</v>
      </c>
      <c r="D936" s="22">
        <v>9.9886000000000003E-2</v>
      </c>
      <c r="G936" s="1"/>
    </row>
    <row r="937" spans="1:7" x14ac:dyDescent="0.25">
      <c r="A937" s="20">
        <v>14.295</v>
      </c>
      <c r="B937" s="21">
        <v>65.396000000000001</v>
      </c>
      <c r="C937" s="21">
        <v>10.721</v>
      </c>
      <c r="D937" s="22">
        <v>9.9892999999999996E-2</v>
      </c>
      <c r="G937" s="1"/>
    </row>
    <row r="938" spans="1:7" x14ac:dyDescent="0.25">
      <c r="A938" s="20">
        <v>14.295</v>
      </c>
      <c r="B938" s="21">
        <v>65.894000000000005</v>
      </c>
      <c r="C938" s="21">
        <v>14.83</v>
      </c>
      <c r="D938" s="22">
        <v>9.9890000000000007E-2</v>
      </c>
      <c r="G938" s="1"/>
    </row>
    <row r="939" spans="1:7" x14ac:dyDescent="0.25">
      <c r="A939" s="20">
        <v>14.295</v>
      </c>
      <c r="B939" s="21">
        <v>66.396000000000001</v>
      </c>
      <c r="C939" s="21">
        <v>21.344999999999999</v>
      </c>
      <c r="D939" s="22">
        <v>9.9889000000000006E-2</v>
      </c>
      <c r="G939" s="1"/>
    </row>
    <row r="940" spans="1:7" x14ac:dyDescent="0.25">
      <c r="A940" s="20">
        <v>14.295</v>
      </c>
      <c r="B940" s="21">
        <v>66.897000000000006</v>
      </c>
      <c r="C940" s="21">
        <v>29.893999999999998</v>
      </c>
      <c r="D940" s="22">
        <v>9.9897E-2</v>
      </c>
      <c r="G940" s="1"/>
    </row>
    <row r="941" spans="1:7" x14ac:dyDescent="0.25">
      <c r="A941" s="20">
        <v>14.295</v>
      </c>
      <c r="B941" s="21">
        <v>67.394999999999996</v>
      </c>
      <c r="C941" s="21">
        <v>41.545999999999999</v>
      </c>
      <c r="D941" s="22">
        <v>9.9887000000000004E-2</v>
      </c>
      <c r="G941" s="1"/>
    </row>
    <row r="942" spans="1:7" x14ac:dyDescent="0.25">
      <c r="A942" s="20">
        <v>14.295</v>
      </c>
      <c r="B942" s="21">
        <v>67.594999999999999</v>
      </c>
      <c r="C942" s="21">
        <v>46.545000000000002</v>
      </c>
      <c r="D942" s="22">
        <v>9.9887000000000004E-2</v>
      </c>
      <c r="G942" s="1"/>
    </row>
    <row r="943" spans="1:7" x14ac:dyDescent="0.25">
      <c r="A943" s="20">
        <v>14.295</v>
      </c>
      <c r="B943" s="21">
        <v>67.796000000000006</v>
      </c>
      <c r="C943" s="21">
        <v>52.658000000000001</v>
      </c>
      <c r="D943" s="22">
        <v>9.9898000000000001E-2</v>
      </c>
      <c r="G943" s="1"/>
    </row>
    <row r="944" spans="1:7" x14ac:dyDescent="0.25">
      <c r="A944" s="20">
        <v>14.295</v>
      </c>
      <c r="B944" s="21">
        <v>67.995999999999995</v>
      </c>
      <c r="C944" s="21">
        <v>59.186</v>
      </c>
      <c r="D944" s="22">
        <v>9.9894999999999998E-2</v>
      </c>
      <c r="G944" s="1"/>
    </row>
    <row r="945" spans="1:7" x14ac:dyDescent="0.25">
      <c r="A945" s="20">
        <v>14.295</v>
      </c>
      <c r="B945" s="21">
        <v>68.192999999999998</v>
      </c>
      <c r="C945" s="21">
        <v>66.034999999999997</v>
      </c>
      <c r="D945" s="22">
        <v>9.9890000000000007E-2</v>
      </c>
      <c r="G945" s="1"/>
    </row>
    <row r="946" spans="1:7" x14ac:dyDescent="0.25">
      <c r="A946" s="20">
        <v>14.295</v>
      </c>
      <c r="B946" s="21">
        <v>68.394999999999996</v>
      </c>
      <c r="C946" s="21">
        <v>72.906999999999996</v>
      </c>
      <c r="D946" s="22">
        <v>9.9888000000000005E-2</v>
      </c>
      <c r="G946" s="1"/>
    </row>
    <row r="947" spans="1:7" x14ac:dyDescent="0.25">
      <c r="A947" s="20">
        <v>14.295</v>
      </c>
      <c r="B947" s="21">
        <v>68.596999999999994</v>
      </c>
      <c r="C947" s="21">
        <v>80.231999999999999</v>
      </c>
      <c r="D947" s="22">
        <v>9.9886000000000003E-2</v>
      </c>
      <c r="G947" s="1"/>
    </row>
    <row r="948" spans="1:7" x14ac:dyDescent="0.25">
      <c r="A948" s="20">
        <v>14.295</v>
      </c>
      <c r="B948" s="21">
        <v>68.796999999999997</v>
      </c>
      <c r="C948" s="21">
        <v>86.963999999999999</v>
      </c>
      <c r="D948" s="22">
        <v>9.9892999999999996E-2</v>
      </c>
      <c r="G948" s="1"/>
    </row>
    <row r="949" spans="1:7" x14ac:dyDescent="0.25">
      <c r="A949" s="20">
        <v>14.295</v>
      </c>
      <c r="B949" s="21">
        <v>68.995000000000005</v>
      </c>
      <c r="C949" s="21">
        <v>93.537000000000006</v>
      </c>
      <c r="D949" s="22">
        <v>9.9886000000000003E-2</v>
      </c>
      <c r="G949" s="1"/>
    </row>
    <row r="950" spans="1:7" x14ac:dyDescent="0.25">
      <c r="A950" s="20">
        <v>14.295</v>
      </c>
      <c r="B950" s="21">
        <v>69.195999999999998</v>
      </c>
      <c r="C950" s="21">
        <v>100.28100000000001</v>
      </c>
      <c r="D950" s="22">
        <v>9.9883E-2</v>
      </c>
      <c r="G950" s="1"/>
    </row>
    <row r="951" spans="1:7" x14ac:dyDescent="0.25">
      <c r="A951" s="20">
        <v>14.295</v>
      </c>
      <c r="B951" s="21">
        <v>69.397999999999996</v>
      </c>
      <c r="C951" s="21">
        <v>106.027</v>
      </c>
      <c r="D951" s="22">
        <v>9.9881999999999999E-2</v>
      </c>
      <c r="G951" s="1"/>
    </row>
    <row r="952" spans="1:7" x14ac:dyDescent="0.25">
      <c r="A952" s="20">
        <v>14.295</v>
      </c>
      <c r="B952" s="21">
        <v>69.596999999999994</v>
      </c>
      <c r="C952" s="21">
        <v>111.456</v>
      </c>
      <c r="D952" s="22">
        <v>9.9878999999999996E-2</v>
      </c>
      <c r="G952" s="1"/>
    </row>
    <row r="953" spans="1:7" x14ac:dyDescent="0.25">
      <c r="A953" s="20">
        <v>14.295</v>
      </c>
      <c r="B953" s="21">
        <v>69.795000000000002</v>
      </c>
      <c r="C953" s="21">
        <v>115.643</v>
      </c>
      <c r="D953" s="22">
        <v>9.9890000000000007E-2</v>
      </c>
      <c r="G953" s="1"/>
    </row>
    <row r="954" spans="1:7" x14ac:dyDescent="0.25">
      <c r="A954" s="20">
        <v>14.295</v>
      </c>
      <c r="B954" s="21">
        <v>69.995999999999995</v>
      </c>
      <c r="C954" s="21">
        <v>119.91200000000001</v>
      </c>
      <c r="D954" s="22">
        <v>9.9892999999999996E-2</v>
      </c>
      <c r="G954" s="1"/>
    </row>
    <row r="955" spans="1:7" x14ac:dyDescent="0.25">
      <c r="A955" s="20">
        <v>14.295</v>
      </c>
      <c r="B955" s="21">
        <v>70.195999999999998</v>
      </c>
      <c r="C955" s="21">
        <v>123.663</v>
      </c>
      <c r="D955" s="22">
        <v>9.9899000000000002E-2</v>
      </c>
      <c r="G955" s="1"/>
    </row>
    <row r="956" spans="1:7" x14ac:dyDescent="0.25">
      <c r="A956" s="20">
        <v>14.295</v>
      </c>
      <c r="B956" s="21">
        <v>70.396000000000001</v>
      </c>
      <c r="C956" s="21">
        <v>126.379</v>
      </c>
      <c r="D956" s="22">
        <v>9.9898000000000001E-2</v>
      </c>
      <c r="G956" s="1"/>
    </row>
    <row r="957" spans="1:7" x14ac:dyDescent="0.25">
      <c r="A957" s="20">
        <v>14.295</v>
      </c>
      <c r="B957" s="21">
        <v>70.593999999999994</v>
      </c>
      <c r="C957" s="21">
        <v>128.23500000000001</v>
      </c>
      <c r="D957" s="22">
        <v>9.9891999999999995E-2</v>
      </c>
      <c r="G957" s="1"/>
    </row>
    <row r="958" spans="1:7" x14ac:dyDescent="0.25">
      <c r="A958" s="20">
        <v>14.295</v>
      </c>
      <c r="B958" s="21">
        <v>70.795000000000002</v>
      </c>
      <c r="C958" s="21">
        <v>129.977</v>
      </c>
      <c r="D958" s="22">
        <v>9.9895999999999999E-2</v>
      </c>
      <c r="G958" s="1"/>
    </row>
    <row r="959" spans="1:7" x14ac:dyDescent="0.25">
      <c r="A959" s="20">
        <v>14.295</v>
      </c>
      <c r="B959" s="21">
        <v>70.997</v>
      </c>
      <c r="C959" s="21">
        <v>131.44</v>
      </c>
      <c r="D959" s="22">
        <v>9.9901000000000004E-2</v>
      </c>
      <c r="G959" s="1"/>
    </row>
    <row r="960" spans="1:7" x14ac:dyDescent="0.25">
      <c r="A960" s="20">
        <v>14.295</v>
      </c>
      <c r="B960" s="21">
        <v>71.195999999999998</v>
      </c>
      <c r="C960" s="21">
        <v>131.9</v>
      </c>
      <c r="D960" s="22">
        <v>9.9891999999999995E-2</v>
      </c>
      <c r="G960" s="1"/>
    </row>
    <row r="961" spans="1:7" x14ac:dyDescent="0.25">
      <c r="A961" s="20">
        <v>14.295</v>
      </c>
      <c r="B961" s="21">
        <v>71.394999999999996</v>
      </c>
      <c r="C961" s="21">
        <v>132.23400000000001</v>
      </c>
      <c r="D961" s="22">
        <v>9.9891999999999995E-2</v>
      </c>
      <c r="G961" s="1"/>
    </row>
    <row r="962" spans="1:7" x14ac:dyDescent="0.25">
      <c r="A962" s="20">
        <v>14.295</v>
      </c>
      <c r="B962" s="21">
        <v>71.596000000000004</v>
      </c>
      <c r="C962" s="21">
        <v>132.214</v>
      </c>
      <c r="D962" s="22">
        <v>9.9890000000000007E-2</v>
      </c>
      <c r="G962" s="1"/>
    </row>
    <row r="963" spans="1:7" x14ac:dyDescent="0.25">
      <c r="A963" s="20">
        <v>14.295</v>
      </c>
      <c r="B963" s="21">
        <v>71.796999999999997</v>
      </c>
      <c r="C963" s="21">
        <v>131.733</v>
      </c>
      <c r="D963" s="22">
        <v>9.9886000000000003E-2</v>
      </c>
      <c r="G963" s="1"/>
    </row>
    <row r="964" spans="1:7" x14ac:dyDescent="0.25">
      <c r="A964" s="20">
        <v>14.295</v>
      </c>
      <c r="B964" s="21">
        <v>71.997</v>
      </c>
      <c r="C964" s="21">
        <v>130.26499999999999</v>
      </c>
      <c r="D964" s="22">
        <v>9.9892999999999996E-2</v>
      </c>
      <c r="G964" s="1"/>
    </row>
    <row r="965" spans="1:7" x14ac:dyDescent="0.25">
      <c r="A965" s="20">
        <v>14.295</v>
      </c>
      <c r="B965" s="21">
        <v>72.194999999999993</v>
      </c>
      <c r="C965" s="21">
        <v>128.50200000000001</v>
      </c>
      <c r="D965" s="22">
        <v>9.9894999999999998E-2</v>
      </c>
      <c r="G965" s="1"/>
    </row>
    <row r="966" spans="1:7" x14ac:dyDescent="0.25">
      <c r="A966" s="20">
        <v>14.295</v>
      </c>
      <c r="B966" s="21">
        <v>72.396000000000001</v>
      </c>
      <c r="C966" s="21">
        <v>125.729</v>
      </c>
      <c r="D966" s="22">
        <v>9.9891999999999995E-2</v>
      </c>
      <c r="G966" s="1"/>
    </row>
    <row r="967" spans="1:7" x14ac:dyDescent="0.25">
      <c r="A967" s="20">
        <v>14.295</v>
      </c>
      <c r="B967" s="21">
        <v>72.596999999999994</v>
      </c>
      <c r="C967" s="21">
        <v>123.075</v>
      </c>
      <c r="D967" s="22">
        <v>9.9890999999999994E-2</v>
      </c>
      <c r="G967" s="1"/>
    </row>
    <row r="968" spans="1:7" x14ac:dyDescent="0.25">
      <c r="A968" s="20">
        <v>14.295</v>
      </c>
      <c r="B968" s="21">
        <v>72.795000000000002</v>
      </c>
      <c r="C968" s="21">
        <v>119.438</v>
      </c>
      <c r="D968" s="22">
        <v>9.9893999999999997E-2</v>
      </c>
      <c r="G968" s="1"/>
    </row>
    <row r="969" spans="1:7" x14ac:dyDescent="0.25">
      <c r="A969" s="20">
        <v>14.295</v>
      </c>
      <c r="B969" s="21">
        <v>72.992999999999995</v>
      </c>
      <c r="C969" s="21">
        <v>115.556</v>
      </c>
      <c r="D969" s="22">
        <v>9.9886000000000003E-2</v>
      </c>
      <c r="G969" s="1"/>
    </row>
    <row r="970" spans="1:7" x14ac:dyDescent="0.25">
      <c r="A970" s="20">
        <v>14.295</v>
      </c>
      <c r="B970" s="21">
        <v>73.194000000000003</v>
      </c>
      <c r="C970" s="21">
        <v>110.26300000000001</v>
      </c>
      <c r="D970" s="22">
        <v>9.9895999999999999E-2</v>
      </c>
      <c r="G970" s="1"/>
    </row>
    <row r="971" spans="1:7" x14ac:dyDescent="0.25">
      <c r="A971" s="20">
        <v>14.295</v>
      </c>
      <c r="B971" s="21">
        <v>73.396000000000001</v>
      </c>
      <c r="C971" s="21">
        <v>104.754</v>
      </c>
      <c r="D971" s="22">
        <v>9.9894999999999998E-2</v>
      </c>
      <c r="G971" s="1"/>
    </row>
    <row r="972" spans="1:7" x14ac:dyDescent="0.25">
      <c r="A972" s="20">
        <v>14.295</v>
      </c>
      <c r="B972" s="21">
        <v>73.596999999999994</v>
      </c>
      <c r="C972" s="21">
        <v>98.873999999999995</v>
      </c>
      <c r="D972" s="22">
        <v>9.9900000000000003E-2</v>
      </c>
      <c r="G972" s="1"/>
    </row>
    <row r="973" spans="1:7" x14ac:dyDescent="0.25">
      <c r="A973" s="20">
        <v>14.295</v>
      </c>
      <c r="B973" s="21">
        <v>73.795000000000002</v>
      </c>
      <c r="C973" s="21">
        <v>92.322000000000003</v>
      </c>
      <c r="D973" s="22">
        <v>9.9900000000000003E-2</v>
      </c>
      <c r="G973" s="1"/>
    </row>
    <row r="974" spans="1:7" x14ac:dyDescent="0.25">
      <c r="A974" s="20">
        <v>14.295</v>
      </c>
      <c r="B974" s="21">
        <v>73.995999999999995</v>
      </c>
      <c r="C974" s="21">
        <v>85.856999999999999</v>
      </c>
      <c r="D974" s="22">
        <v>9.9895999999999999E-2</v>
      </c>
      <c r="G974" s="1"/>
    </row>
    <row r="975" spans="1:7" x14ac:dyDescent="0.25">
      <c r="A975" s="20">
        <v>14.295</v>
      </c>
      <c r="B975" s="21">
        <v>74.197000000000003</v>
      </c>
      <c r="C975" s="21">
        <v>78.558999999999997</v>
      </c>
      <c r="D975" s="22">
        <v>9.9895999999999999E-2</v>
      </c>
      <c r="G975" s="1"/>
    </row>
    <row r="976" spans="1:7" x14ac:dyDescent="0.25">
      <c r="A976" s="20">
        <v>14.295</v>
      </c>
      <c r="B976" s="21">
        <v>74.397999999999996</v>
      </c>
      <c r="C976" s="21">
        <v>71.703999999999994</v>
      </c>
      <c r="D976" s="22">
        <v>9.9893999999999997E-2</v>
      </c>
      <c r="G976" s="1"/>
    </row>
    <row r="977" spans="1:7" x14ac:dyDescent="0.25">
      <c r="A977" s="20">
        <v>14.295</v>
      </c>
      <c r="B977" s="21">
        <v>74.594999999999999</v>
      </c>
      <c r="C977" s="21">
        <v>64.765000000000001</v>
      </c>
      <c r="D977" s="22">
        <v>9.9898000000000001E-2</v>
      </c>
      <c r="G977" s="1"/>
    </row>
    <row r="978" spans="1:7" x14ac:dyDescent="0.25">
      <c r="A978" s="20">
        <v>14.295</v>
      </c>
      <c r="B978" s="21">
        <v>74.796000000000006</v>
      </c>
      <c r="C978" s="21">
        <v>58.036000000000001</v>
      </c>
      <c r="D978" s="22">
        <v>9.9905999999999995E-2</v>
      </c>
      <c r="G978" s="1"/>
    </row>
    <row r="979" spans="1:7" x14ac:dyDescent="0.25">
      <c r="A979" s="20">
        <v>14.295</v>
      </c>
      <c r="B979" s="21">
        <v>74.998000000000005</v>
      </c>
      <c r="C979" s="21">
        <v>51.802</v>
      </c>
      <c r="D979" s="22">
        <v>9.9893999999999997E-2</v>
      </c>
      <c r="G979" s="1"/>
    </row>
    <row r="980" spans="1:7" x14ac:dyDescent="0.25">
      <c r="A980" s="20">
        <v>14.295</v>
      </c>
      <c r="B980" s="21">
        <v>75.197000000000003</v>
      </c>
      <c r="C980" s="21">
        <v>45.814999999999998</v>
      </c>
      <c r="D980" s="22">
        <v>9.9901000000000004E-2</v>
      </c>
      <c r="G980" s="1"/>
    </row>
    <row r="981" spans="1:7" x14ac:dyDescent="0.25">
      <c r="A981" s="20">
        <v>14.295</v>
      </c>
      <c r="B981" s="21">
        <v>75.394000000000005</v>
      </c>
      <c r="C981" s="21">
        <v>40.832000000000001</v>
      </c>
      <c r="D981" s="22">
        <v>9.9898000000000001E-2</v>
      </c>
      <c r="G981" s="1"/>
    </row>
    <row r="982" spans="1:7" x14ac:dyDescent="0.25">
      <c r="A982" s="20">
        <v>14.295</v>
      </c>
      <c r="B982" s="21">
        <v>75.897000000000006</v>
      </c>
      <c r="C982" s="21">
        <v>29.137</v>
      </c>
      <c r="D982" s="22">
        <v>9.9895999999999999E-2</v>
      </c>
      <c r="G982" s="1"/>
    </row>
    <row r="983" spans="1:7" x14ac:dyDescent="0.25">
      <c r="A983" s="20">
        <v>14.295</v>
      </c>
      <c r="B983" s="21">
        <v>76.396000000000001</v>
      </c>
      <c r="C983" s="21">
        <v>20.863</v>
      </c>
      <c r="D983" s="22">
        <v>9.9894999999999998E-2</v>
      </c>
      <c r="G983" s="1"/>
    </row>
    <row r="984" spans="1:7" x14ac:dyDescent="0.25">
      <c r="A984" s="20">
        <v>14.295</v>
      </c>
      <c r="B984" s="21">
        <v>76.896000000000001</v>
      </c>
      <c r="C984" s="21">
        <v>15.348000000000001</v>
      </c>
      <c r="D984" s="22">
        <v>9.9894999999999998E-2</v>
      </c>
      <c r="G984" s="1"/>
    </row>
    <row r="985" spans="1:7" x14ac:dyDescent="0.25">
      <c r="A985" s="20">
        <v>14.295</v>
      </c>
      <c r="B985" s="21">
        <v>77.397999999999996</v>
      </c>
      <c r="C985" s="21">
        <v>11.21</v>
      </c>
      <c r="D985" s="22">
        <v>9.9893999999999997E-2</v>
      </c>
      <c r="G985" s="1"/>
    </row>
    <row r="986" spans="1:7" x14ac:dyDescent="0.25">
      <c r="A986" s="20">
        <v>14.295</v>
      </c>
      <c r="B986" s="21">
        <v>77.894999999999996</v>
      </c>
      <c r="C986" s="21">
        <v>8.298</v>
      </c>
      <c r="D986" s="22">
        <v>9.9899000000000002E-2</v>
      </c>
      <c r="G986" s="1"/>
    </row>
    <row r="987" spans="1:7" x14ac:dyDescent="0.25">
      <c r="A987" s="20">
        <v>14.295</v>
      </c>
      <c r="B987" s="21">
        <v>78.397000000000006</v>
      </c>
      <c r="C987" s="21">
        <v>6.3680000000000003</v>
      </c>
      <c r="D987" s="22">
        <v>9.9901000000000004E-2</v>
      </c>
      <c r="G987" s="1"/>
    </row>
    <row r="988" spans="1:7" x14ac:dyDescent="0.25">
      <c r="A988" s="20">
        <v>14.295</v>
      </c>
      <c r="B988" s="21">
        <v>78.897000000000006</v>
      </c>
      <c r="C988" s="21">
        <v>4.7930000000000001</v>
      </c>
      <c r="D988" s="22">
        <v>9.9894999999999998E-2</v>
      </c>
      <c r="G988" s="1"/>
    </row>
    <row r="989" spans="1:7" x14ac:dyDescent="0.25">
      <c r="A989" s="20">
        <v>14.295</v>
      </c>
      <c r="B989" s="21">
        <v>79.394999999999996</v>
      </c>
      <c r="C989" s="21">
        <v>4.0490000000000004</v>
      </c>
      <c r="D989" s="22">
        <v>9.9892999999999996E-2</v>
      </c>
      <c r="G989" s="1"/>
    </row>
    <row r="990" spans="1:7" x14ac:dyDescent="0.25">
      <c r="A990" s="20">
        <v>14.295</v>
      </c>
      <c r="B990" s="21">
        <v>79.899000000000001</v>
      </c>
      <c r="C990" s="21">
        <v>3.2970000000000002</v>
      </c>
      <c r="D990" s="22">
        <v>9.9900000000000003E-2</v>
      </c>
      <c r="G990" s="1"/>
    </row>
    <row r="991" spans="1:7" x14ac:dyDescent="0.25">
      <c r="A991" s="20">
        <v>14.295</v>
      </c>
      <c r="B991" s="21">
        <v>80.396000000000001</v>
      </c>
      <c r="C991" s="21">
        <v>2.6909999999999998</v>
      </c>
      <c r="D991" s="22">
        <v>9.9892999999999996E-2</v>
      </c>
      <c r="G991" s="1"/>
    </row>
    <row r="992" spans="1:7" x14ac:dyDescent="0.25">
      <c r="A992" s="20">
        <v>14.295</v>
      </c>
      <c r="B992" s="21">
        <v>80.896000000000001</v>
      </c>
      <c r="C992" s="21">
        <v>2.202</v>
      </c>
      <c r="D992" s="22">
        <v>9.9893999999999997E-2</v>
      </c>
      <c r="G992" s="1"/>
    </row>
    <row r="993" spans="1:7" x14ac:dyDescent="0.25">
      <c r="A993" s="20">
        <v>14.295</v>
      </c>
      <c r="B993" s="21">
        <v>81.397999999999996</v>
      </c>
      <c r="C993" s="21">
        <v>1.835</v>
      </c>
      <c r="D993" s="22">
        <v>9.9890999999999994E-2</v>
      </c>
      <c r="G993" s="1"/>
    </row>
    <row r="994" spans="1:7" x14ac:dyDescent="0.25">
      <c r="A994" s="20">
        <v>14.295</v>
      </c>
      <c r="B994" s="21">
        <v>81.894999999999996</v>
      </c>
      <c r="C994" s="21">
        <v>1.5389999999999999</v>
      </c>
      <c r="D994" s="22">
        <v>9.9888000000000005E-2</v>
      </c>
      <c r="G994" s="1"/>
    </row>
    <row r="995" spans="1:7" x14ac:dyDescent="0.25">
      <c r="A995" s="20">
        <v>14.295</v>
      </c>
      <c r="B995" s="21">
        <v>82.399000000000001</v>
      </c>
      <c r="C995" s="21">
        <v>1.3169999999999999</v>
      </c>
      <c r="D995" s="22">
        <v>9.9893999999999997E-2</v>
      </c>
      <c r="G995" s="1"/>
    </row>
    <row r="996" spans="1:7" x14ac:dyDescent="0.25">
      <c r="A996" s="20">
        <v>14.295</v>
      </c>
      <c r="B996" s="21">
        <v>82.897999999999996</v>
      </c>
      <c r="C996" s="21">
        <v>1.141</v>
      </c>
      <c r="D996" s="22">
        <v>9.9889000000000006E-2</v>
      </c>
      <c r="G996" s="1"/>
    </row>
    <row r="997" spans="1:7" x14ac:dyDescent="0.25">
      <c r="A997" s="20">
        <v>14.295</v>
      </c>
      <c r="B997" s="21">
        <v>83.394999999999996</v>
      </c>
      <c r="C997" s="21">
        <v>1.0149999999999999</v>
      </c>
      <c r="D997" s="22">
        <v>9.9897E-2</v>
      </c>
      <c r="G997" s="1"/>
    </row>
    <row r="998" spans="1:7" x14ac:dyDescent="0.25">
      <c r="A998" s="20">
        <v>14.295</v>
      </c>
      <c r="B998" s="21">
        <v>83.899000000000001</v>
      </c>
      <c r="C998" s="21">
        <v>0.90400000000000003</v>
      </c>
      <c r="D998" s="22">
        <v>9.9895999999999999E-2</v>
      </c>
      <c r="G998" s="1"/>
    </row>
    <row r="999" spans="1:7" x14ac:dyDescent="0.25">
      <c r="A999" s="20">
        <v>14.295</v>
      </c>
      <c r="B999" s="21">
        <v>84.397000000000006</v>
      </c>
      <c r="C999" s="21">
        <v>0.80100000000000005</v>
      </c>
      <c r="D999" s="22">
        <v>9.9890999999999994E-2</v>
      </c>
      <c r="G999" s="1"/>
    </row>
    <row r="1000" spans="1:7" x14ac:dyDescent="0.25">
      <c r="A1000" s="20">
        <v>14.295</v>
      </c>
      <c r="B1000" s="21">
        <v>84.897000000000006</v>
      </c>
      <c r="C1000" s="21">
        <v>0.72899999999999998</v>
      </c>
      <c r="D1000" s="22">
        <v>9.9892999999999996E-2</v>
      </c>
      <c r="G1000" s="1"/>
    </row>
    <row r="1001" spans="1:7" x14ac:dyDescent="0.25">
      <c r="A1001" s="20">
        <v>14.295</v>
      </c>
      <c r="B1001" s="21">
        <v>85.399000000000001</v>
      </c>
      <c r="C1001" s="21">
        <v>0.67400000000000004</v>
      </c>
      <c r="D1001" s="22">
        <v>9.9889000000000006E-2</v>
      </c>
      <c r="G1001" s="1"/>
    </row>
    <row r="1002" spans="1:7" x14ac:dyDescent="0.25">
      <c r="A1002" s="20">
        <v>14.295</v>
      </c>
      <c r="B1002" s="21">
        <v>85.896000000000001</v>
      </c>
      <c r="C1002" s="21">
        <v>0.621</v>
      </c>
      <c r="D1002" s="22">
        <v>9.9893999999999997E-2</v>
      </c>
      <c r="G1002" s="1"/>
    </row>
    <row r="1003" spans="1:7" x14ac:dyDescent="0.25">
      <c r="A1003" s="20">
        <v>14.295</v>
      </c>
      <c r="B1003" s="21">
        <v>86.399000000000001</v>
      </c>
      <c r="C1003" s="21">
        <v>0.58199999999999996</v>
      </c>
      <c r="D1003" s="22">
        <v>9.9900000000000003E-2</v>
      </c>
      <c r="G1003" s="1"/>
    </row>
    <row r="1004" spans="1:7" x14ac:dyDescent="0.25">
      <c r="A1004" s="20">
        <v>14.295</v>
      </c>
      <c r="B1004" s="21">
        <v>86.897999999999996</v>
      </c>
      <c r="C1004" s="21">
        <v>0.53900000000000003</v>
      </c>
      <c r="D1004" s="22">
        <v>9.9886000000000003E-2</v>
      </c>
      <c r="G1004" s="1"/>
    </row>
    <row r="1005" spans="1:7" x14ac:dyDescent="0.25">
      <c r="A1005" s="20">
        <v>14.295</v>
      </c>
      <c r="B1005" s="21">
        <v>87.397000000000006</v>
      </c>
      <c r="C1005" s="21">
        <v>0.501</v>
      </c>
      <c r="D1005" s="22">
        <v>9.9893999999999997E-2</v>
      </c>
      <c r="G1005" s="1"/>
    </row>
    <row r="1006" spans="1:7" x14ac:dyDescent="0.25">
      <c r="A1006" s="20">
        <v>14.295</v>
      </c>
      <c r="B1006" s="21">
        <v>87.897999999999996</v>
      </c>
      <c r="C1006" s="21">
        <v>0.47199999999999998</v>
      </c>
      <c r="D1006" s="22">
        <v>9.9889000000000006E-2</v>
      </c>
      <c r="G1006" s="1"/>
    </row>
    <row r="1007" spans="1:7" x14ac:dyDescent="0.25">
      <c r="A1007" s="20">
        <v>14.295</v>
      </c>
      <c r="B1007" s="21">
        <v>88.396000000000001</v>
      </c>
      <c r="C1007" s="21">
        <v>0.438</v>
      </c>
      <c r="D1007" s="22">
        <v>9.9897E-2</v>
      </c>
      <c r="G1007" s="1"/>
    </row>
    <row r="1008" spans="1:7" x14ac:dyDescent="0.25">
      <c r="A1008" s="20">
        <v>14.295</v>
      </c>
      <c r="B1008" s="21">
        <v>88.897000000000006</v>
      </c>
      <c r="C1008" s="21">
        <v>0.41599999999999998</v>
      </c>
      <c r="D1008" s="22">
        <v>9.9899000000000002E-2</v>
      </c>
      <c r="G1008" s="1"/>
    </row>
    <row r="1009" spans="1:7" x14ac:dyDescent="0.25">
      <c r="A1009" s="20">
        <v>14.295</v>
      </c>
      <c r="B1009" s="21">
        <v>89.397999999999996</v>
      </c>
      <c r="C1009" s="21">
        <v>0.39200000000000002</v>
      </c>
      <c r="D1009" s="22">
        <v>9.9894999999999998E-2</v>
      </c>
      <c r="G1009" s="1"/>
    </row>
    <row r="1010" spans="1:7" x14ac:dyDescent="0.25">
      <c r="A1010" s="20">
        <v>14.295</v>
      </c>
      <c r="B1010" s="21">
        <v>89.897000000000006</v>
      </c>
      <c r="C1010" s="21">
        <v>0.38200000000000001</v>
      </c>
      <c r="D1010" s="22">
        <v>9.9899000000000002E-2</v>
      </c>
      <c r="G1010" s="1"/>
    </row>
    <row r="1011" spans="1:7" x14ac:dyDescent="0.25">
      <c r="A1011" s="20">
        <v>14.295</v>
      </c>
      <c r="B1011" s="21">
        <v>90.399000000000001</v>
      </c>
      <c r="C1011" s="21">
        <v>0.36099999999999999</v>
      </c>
      <c r="D1011" s="22">
        <v>9.9897E-2</v>
      </c>
      <c r="G1011" s="1"/>
    </row>
    <row r="1012" spans="1:7" x14ac:dyDescent="0.25">
      <c r="A1012" s="20">
        <v>14.295</v>
      </c>
      <c r="B1012" s="21">
        <v>90.897000000000006</v>
      </c>
      <c r="C1012" s="21">
        <v>0.35199999999999998</v>
      </c>
      <c r="D1012" s="22">
        <v>9.9895999999999999E-2</v>
      </c>
      <c r="G1012" s="1"/>
    </row>
    <row r="1013" spans="1:7" x14ac:dyDescent="0.25">
      <c r="A1013" s="20">
        <v>14.295</v>
      </c>
      <c r="B1013" s="21">
        <v>91.396000000000001</v>
      </c>
      <c r="C1013" s="21">
        <v>0.34899999999999998</v>
      </c>
      <c r="D1013" s="22">
        <v>9.9902000000000005E-2</v>
      </c>
      <c r="G1013" s="1"/>
    </row>
    <row r="1014" spans="1:7" x14ac:dyDescent="0.25">
      <c r="A1014" s="20">
        <v>14.295</v>
      </c>
      <c r="B1014" s="21">
        <v>91.899000000000001</v>
      </c>
      <c r="C1014" s="21">
        <v>0.34100000000000003</v>
      </c>
      <c r="D1014" s="22">
        <v>9.9905999999999995E-2</v>
      </c>
      <c r="G1014" s="1"/>
    </row>
    <row r="1015" spans="1:7" x14ac:dyDescent="0.25">
      <c r="A1015" s="20">
        <v>14.295</v>
      </c>
      <c r="B1015" s="21">
        <v>92.397000000000006</v>
      </c>
      <c r="C1015" s="21">
        <v>0.32700000000000001</v>
      </c>
      <c r="D1015" s="22">
        <v>9.9893999999999997E-2</v>
      </c>
      <c r="G1015" s="1"/>
    </row>
    <row r="1016" spans="1:7" x14ac:dyDescent="0.25">
      <c r="A1016" s="20">
        <v>14.295</v>
      </c>
      <c r="B1016" s="21">
        <v>92.897999999999996</v>
      </c>
      <c r="C1016" s="21">
        <v>0.32100000000000001</v>
      </c>
      <c r="D1016" s="22">
        <v>9.9898000000000001E-2</v>
      </c>
      <c r="G1016" s="1"/>
    </row>
    <row r="1017" spans="1:7" x14ac:dyDescent="0.25">
      <c r="A1017" s="20">
        <v>14.295</v>
      </c>
      <c r="B1017" s="21">
        <v>93.397999999999996</v>
      </c>
      <c r="C1017" s="21">
        <v>0.309</v>
      </c>
      <c r="D1017" s="22">
        <v>9.9901000000000004E-2</v>
      </c>
      <c r="G1017" s="1"/>
    </row>
    <row r="1018" spans="1:7" x14ac:dyDescent="0.25">
      <c r="A1018" s="20">
        <v>14.295</v>
      </c>
      <c r="B1018" s="21">
        <v>93.896000000000001</v>
      </c>
      <c r="C1018" s="21">
        <v>0.29599999999999999</v>
      </c>
      <c r="D1018" s="22">
        <v>9.9903000000000006E-2</v>
      </c>
      <c r="G1018" s="1"/>
    </row>
    <row r="1019" spans="1:7" x14ac:dyDescent="0.25">
      <c r="A1019" s="20">
        <v>14.295</v>
      </c>
      <c r="B1019" s="21">
        <v>94.399000000000001</v>
      </c>
      <c r="C1019" s="21">
        <v>0.29399999999999998</v>
      </c>
      <c r="D1019" s="22">
        <v>9.9902000000000005E-2</v>
      </c>
      <c r="G1019" s="1"/>
    </row>
    <row r="1020" spans="1:7" x14ac:dyDescent="0.25">
      <c r="A1020" s="20">
        <v>14.295</v>
      </c>
      <c r="B1020" s="21">
        <v>94.897000000000006</v>
      </c>
      <c r="C1020" s="21">
        <v>0.31</v>
      </c>
      <c r="D1020" s="22">
        <v>9.9902000000000005E-2</v>
      </c>
      <c r="G1020" s="1"/>
    </row>
    <row r="1021" spans="1:7" x14ac:dyDescent="0.25">
      <c r="A1021" s="20">
        <v>14.295</v>
      </c>
      <c r="B1021" s="21">
        <v>95.396000000000001</v>
      </c>
      <c r="C1021" s="21">
        <v>0.30399999999999999</v>
      </c>
      <c r="D1021" s="22">
        <v>9.9889000000000006E-2</v>
      </c>
      <c r="G1021" s="1"/>
    </row>
    <row r="1022" spans="1:7" x14ac:dyDescent="0.25">
      <c r="A1022" s="20">
        <v>14.295</v>
      </c>
      <c r="B1022" s="21">
        <v>95.897999999999996</v>
      </c>
      <c r="C1022" s="21">
        <v>0.30399999999999999</v>
      </c>
      <c r="D1022" s="22">
        <v>9.9894999999999998E-2</v>
      </c>
      <c r="G1022" s="1"/>
    </row>
    <row r="1023" spans="1:7" x14ac:dyDescent="0.25">
      <c r="A1023" s="20">
        <v>14.295</v>
      </c>
      <c r="B1023" s="21">
        <v>96.396000000000001</v>
      </c>
      <c r="C1023" s="21">
        <v>0.308</v>
      </c>
      <c r="D1023" s="22">
        <v>9.9899000000000002E-2</v>
      </c>
      <c r="G1023" s="1"/>
    </row>
    <row r="1024" spans="1:7" x14ac:dyDescent="0.25">
      <c r="A1024" s="20">
        <v>14.295</v>
      </c>
      <c r="B1024" s="21">
        <v>96.897999999999996</v>
      </c>
      <c r="C1024" s="21">
        <v>0.307</v>
      </c>
      <c r="D1024" s="22">
        <v>9.9902000000000005E-2</v>
      </c>
      <c r="G1024" s="1"/>
    </row>
    <row r="1025" spans="1:7" x14ac:dyDescent="0.25">
      <c r="A1025" s="20">
        <v>14.295</v>
      </c>
      <c r="B1025" s="21">
        <v>97.397999999999996</v>
      </c>
      <c r="C1025" s="21">
        <v>0.29599999999999999</v>
      </c>
      <c r="D1025" s="22">
        <v>9.9901000000000004E-2</v>
      </c>
      <c r="G1025" s="1"/>
    </row>
    <row r="1026" spans="1:7" x14ac:dyDescent="0.25">
      <c r="A1026" s="20">
        <v>14.295</v>
      </c>
      <c r="B1026" s="21">
        <v>97.896000000000001</v>
      </c>
      <c r="C1026" s="21">
        <v>0.29499999999999998</v>
      </c>
      <c r="D1026" s="22">
        <v>9.9901000000000004E-2</v>
      </c>
      <c r="G1026" s="1"/>
    </row>
    <row r="1027" spans="1:7" x14ac:dyDescent="0.25">
      <c r="A1027" s="20">
        <v>14.295</v>
      </c>
      <c r="B1027" s="21">
        <v>98.397999999999996</v>
      </c>
      <c r="C1027" s="21">
        <v>0.29499999999999998</v>
      </c>
      <c r="D1027" s="22">
        <v>9.9895999999999999E-2</v>
      </c>
      <c r="G1027" s="1"/>
    </row>
    <row r="1028" spans="1:7" x14ac:dyDescent="0.25">
      <c r="A1028" s="20">
        <v>14.295</v>
      </c>
      <c r="B1028" s="21">
        <v>98.897000000000006</v>
      </c>
      <c r="C1028" s="21">
        <v>0.30099999999999999</v>
      </c>
      <c r="D1028" s="22">
        <v>9.9895999999999999E-2</v>
      </c>
      <c r="G1028" s="1"/>
    </row>
    <row r="1029" spans="1:7" x14ac:dyDescent="0.25">
      <c r="A1029" s="20">
        <v>14.295</v>
      </c>
      <c r="B1029" s="21">
        <v>99.396000000000001</v>
      </c>
      <c r="C1029" s="21">
        <v>0.28199999999999997</v>
      </c>
      <c r="D1029" s="22">
        <v>9.9899000000000002E-2</v>
      </c>
      <c r="G1029" s="1"/>
    </row>
    <row r="1030" spans="1:7" x14ac:dyDescent="0.25">
      <c r="A1030" s="20">
        <v>14.295</v>
      </c>
      <c r="B1030" s="21">
        <v>99.899000000000001</v>
      </c>
      <c r="C1030" s="21">
        <v>0.26500000000000001</v>
      </c>
      <c r="D1030" s="22">
        <v>9.9899000000000002E-2</v>
      </c>
      <c r="G1030" s="1"/>
    </row>
    <row r="1031" spans="1:7" x14ac:dyDescent="0.25">
      <c r="A1031" s="20">
        <v>14.295</v>
      </c>
      <c r="B1031" s="21">
        <v>100.396</v>
      </c>
      <c r="C1031" s="21">
        <v>0.26400000000000001</v>
      </c>
      <c r="D1031" s="22">
        <v>9.9900000000000003E-2</v>
      </c>
      <c r="G1031" s="1"/>
    </row>
    <row r="1032" spans="1:7" x14ac:dyDescent="0.25">
      <c r="A1032" s="20">
        <v>14.295</v>
      </c>
      <c r="B1032" s="21">
        <v>100.898</v>
      </c>
      <c r="C1032" s="21">
        <v>0.25700000000000001</v>
      </c>
      <c r="D1032" s="22">
        <v>9.9895999999999999E-2</v>
      </c>
      <c r="G1032" s="1"/>
    </row>
    <row r="1033" spans="1:7" ht="15.75" thickBot="1" x14ac:dyDescent="0.3">
      <c r="A1033" s="26">
        <v>14.295</v>
      </c>
      <c r="B1033" s="27">
        <v>101.398</v>
      </c>
      <c r="C1033" s="27">
        <v>0.26200000000000001</v>
      </c>
      <c r="D1033" s="28">
        <v>9.9890000000000007E-2</v>
      </c>
      <c r="G1033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3"/>
  <sheetViews>
    <sheetView workbookViewId="0">
      <selection sqref="A1:D1033"/>
    </sheetView>
  </sheetViews>
  <sheetFormatPr defaultRowHeight="15" x14ac:dyDescent="0.25"/>
  <cols>
    <col min="7" max="7" width="10.140625" bestFit="1" customWidth="1"/>
  </cols>
  <sheetData>
    <row r="1" spans="1:14" x14ac:dyDescent="0.25">
      <c r="A1" s="17" t="s">
        <v>0</v>
      </c>
      <c r="B1" s="18"/>
      <c r="C1" s="18"/>
      <c r="D1" s="19"/>
      <c r="F1" s="4" t="s">
        <v>21</v>
      </c>
      <c r="G1" s="4">
        <v>71.400000000000006</v>
      </c>
    </row>
    <row r="2" spans="1:14" x14ac:dyDescent="0.25">
      <c r="A2" s="20" t="s">
        <v>23</v>
      </c>
      <c r="B2" s="21" t="s">
        <v>1</v>
      </c>
      <c r="C2" s="21"/>
      <c r="D2" s="22"/>
      <c r="F2" s="4" t="s">
        <v>22</v>
      </c>
      <c r="G2" s="4">
        <v>13.7</v>
      </c>
    </row>
    <row r="3" spans="1:14" x14ac:dyDescent="0.25">
      <c r="A3" s="23">
        <v>42880</v>
      </c>
      <c r="B3" s="21" t="s">
        <v>2</v>
      </c>
      <c r="C3" s="21"/>
      <c r="D3" s="22"/>
    </row>
    <row r="4" spans="1:14" x14ac:dyDescent="0.25">
      <c r="A4" s="24">
        <v>0.49322916666666666</v>
      </c>
      <c r="B4" s="21" t="s">
        <v>3</v>
      </c>
      <c r="C4" s="21"/>
      <c r="D4" s="22"/>
    </row>
    <row r="5" spans="1:14" x14ac:dyDescent="0.25">
      <c r="A5" s="20">
        <v>5.0999999999999996</v>
      </c>
      <c r="B5" s="21" t="s">
        <v>4</v>
      </c>
      <c r="C5" s="21"/>
      <c r="D5" s="22"/>
    </row>
    <row r="6" spans="1:14" x14ac:dyDescent="0.25">
      <c r="A6" s="20">
        <v>1</v>
      </c>
      <c r="B6" s="21" t="s">
        <v>5</v>
      </c>
      <c r="C6" s="21"/>
      <c r="D6" s="22"/>
    </row>
    <row r="7" spans="1:14" x14ac:dyDescent="0.25">
      <c r="A7" s="20">
        <v>7</v>
      </c>
      <c r="B7" s="21" t="s">
        <v>6</v>
      </c>
      <c r="C7" s="21"/>
      <c r="D7" s="22"/>
    </row>
    <row r="8" spans="1:14" x14ac:dyDescent="0.25">
      <c r="A8" s="20">
        <v>145</v>
      </c>
      <c r="B8" s="21" t="s">
        <v>7</v>
      </c>
      <c r="C8" s="21"/>
      <c r="D8" s="22"/>
    </row>
    <row r="9" spans="1:14" x14ac:dyDescent="0.25">
      <c r="A9" s="20">
        <v>2</v>
      </c>
      <c r="B9" s="21" t="s">
        <v>8</v>
      </c>
      <c r="C9" s="21"/>
      <c r="D9" s="22"/>
    </row>
    <row r="10" spans="1:14" x14ac:dyDescent="0.25">
      <c r="A10" s="20">
        <v>0</v>
      </c>
      <c r="B10" s="21" t="s">
        <v>9</v>
      </c>
      <c r="C10" s="21"/>
      <c r="D10" s="22"/>
      <c r="H10">
        <v>0</v>
      </c>
      <c r="I10">
        <v>145</v>
      </c>
      <c r="J10">
        <v>290</v>
      </c>
      <c r="K10">
        <v>435</v>
      </c>
      <c r="L10">
        <v>580</v>
      </c>
      <c r="M10">
        <v>725</v>
      </c>
      <c r="N10">
        <v>870</v>
      </c>
    </row>
    <row r="11" spans="1:14" x14ac:dyDescent="0.25">
      <c r="A11" s="20" t="s">
        <v>24</v>
      </c>
      <c r="B11" s="21"/>
      <c r="C11" s="21"/>
      <c r="D11" s="22"/>
    </row>
    <row r="12" spans="1:14" x14ac:dyDescent="0.25">
      <c r="A12" s="20" t="s">
        <v>10</v>
      </c>
      <c r="B12" s="21"/>
      <c r="C12" s="21"/>
      <c r="D12" s="22"/>
    </row>
    <row r="13" spans="1:14" x14ac:dyDescent="0.25">
      <c r="A13" s="20" t="s">
        <v>11</v>
      </c>
      <c r="B13" s="21"/>
      <c r="C13" s="21"/>
      <c r="D13" s="22"/>
    </row>
    <row r="14" spans="1:14" x14ac:dyDescent="0.25">
      <c r="A14" s="20">
        <v>0</v>
      </c>
      <c r="B14" s="21" t="s">
        <v>12</v>
      </c>
      <c r="C14" s="21"/>
      <c r="D14" s="22"/>
      <c r="G14" s="5" t="s">
        <v>25</v>
      </c>
      <c r="H14" s="6">
        <v>-0.6039999999999992</v>
      </c>
      <c r="I14" s="6">
        <v>-0.40499999999999936</v>
      </c>
      <c r="J14" s="6">
        <v>-0.20500000000000007</v>
      </c>
      <c r="K14" s="6">
        <v>-4.9999999999990052E-3</v>
      </c>
      <c r="L14" s="6">
        <v>0.19500000000000028</v>
      </c>
      <c r="M14" s="6">
        <v>0.39500000000000135</v>
      </c>
      <c r="N14" s="6">
        <v>0.59400000000000119</v>
      </c>
    </row>
    <row r="15" spans="1:14" x14ac:dyDescent="0.25">
      <c r="A15" s="20">
        <v>0</v>
      </c>
      <c r="B15" s="21" t="s">
        <v>13</v>
      </c>
      <c r="C15" s="21"/>
      <c r="D15" s="22"/>
      <c r="G15" s="5" t="s">
        <v>26</v>
      </c>
      <c r="H15" s="6">
        <f t="shared" ref="H15:N15" ca="1" si="0">SUMPRODUCT($F19:$F163,H19:H163)</f>
        <v>10.215967500000001</v>
      </c>
      <c r="I15" s="6">
        <f t="shared" ca="1" si="0"/>
        <v>10.516969500000005</v>
      </c>
      <c r="J15" s="6">
        <f t="shared" ca="1" si="0"/>
        <v>10.087996500000001</v>
      </c>
      <c r="K15" s="6">
        <f t="shared" ca="1" si="0"/>
        <v>10.284661000000002</v>
      </c>
      <c r="L15" s="6">
        <f t="shared" ca="1" si="0"/>
        <v>10.118968499999999</v>
      </c>
      <c r="M15" s="6">
        <f t="shared" ca="1" si="0"/>
        <v>9.7995915</v>
      </c>
      <c r="N15" s="6">
        <f t="shared" ca="1" si="0"/>
        <v>10.021113499999997</v>
      </c>
    </row>
    <row r="16" spans="1:14" x14ac:dyDescent="0.25">
      <c r="A16" s="20">
        <v>0</v>
      </c>
      <c r="B16" s="21" t="s">
        <v>14</v>
      </c>
      <c r="C16" s="21"/>
      <c r="D16" s="22"/>
      <c r="G16" s="5" t="s">
        <v>27</v>
      </c>
      <c r="H16" s="8">
        <f ca="1">H91</f>
        <v>1.4999999999999999E-2</v>
      </c>
      <c r="I16" s="8">
        <f t="shared" ref="I16:N16" ca="1" si="1">I91</f>
        <v>-1.0999999999999999E-2</v>
      </c>
      <c r="J16" s="8">
        <f t="shared" ca="1" si="1"/>
        <v>0</v>
      </c>
      <c r="K16" s="8">
        <f t="shared" ca="1" si="1"/>
        <v>2.3E-2</v>
      </c>
      <c r="L16" s="8">
        <f t="shared" ca="1" si="1"/>
        <v>3.4000000000000002E-2</v>
      </c>
      <c r="M16" s="8">
        <f t="shared" ca="1" si="1"/>
        <v>-4.0000000000000001E-3</v>
      </c>
      <c r="N16" s="8">
        <f t="shared" ca="1" si="1"/>
        <v>7.0000000000000001E-3</v>
      </c>
    </row>
    <row r="17" spans="1:14" x14ac:dyDescent="0.25">
      <c r="A17" s="20" t="s">
        <v>15</v>
      </c>
      <c r="B17" s="21"/>
      <c r="C17" s="21"/>
      <c r="D17" s="22"/>
    </row>
    <row r="18" spans="1:14" x14ac:dyDescent="0.25">
      <c r="A18" s="20" t="s">
        <v>18</v>
      </c>
      <c r="B18" s="21"/>
      <c r="C18" s="21" t="s">
        <v>16</v>
      </c>
      <c r="D18" s="22" t="s">
        <v>17</v>
      </c>
      <c r="H18" s="3">
        <f ca="1">OFFSET($A19,H10,0)-$G2</f>
        <v>-0.60299999999999976</v>
      </c>
      <c r="I18" s="3">
        <f t="shared" ref="I18:N18" ca="1" si="2">OFFSET($A19,I10,0)-$G2</f>
        <v>-0.40499999999999936</v>
      </c>
      <c r="J18" s="3">
        <f t="shared" ca="1" si="2"/>
        <v>-0.20500000000000007</v>
      </c>
      <c r="K18" s="3">
        <f t="shared" ca="1" si="2"/>
        <v>-4.9999999999990052E-3</v>
      </c>
      <c r="L18" s="3">
        <f t="shared" ca="1" si="2"/>
        <v>0.19500000000000028</v>
      </c>
      <c r="M18" s="3">
        <f t="shared" ca="1" si="2"/>
        <v>0.39500000000000135</v>
      </c>
      <c r="N18" s="3">
        <f t="shared" ca="1" si="2"/>
        <v>0.59500000000000064</v>
      </c>
    </row>
    <row r="19" spans="1:14" x14ac:dyDescent="0.25">
      <c r="A19" s="20">
        <v>13.097</v>
      </c>
      <c r="B19" s="21">
        <v>41.405000000000001</v>
      </c>
      <c r="C19" s="21">
        <v>0.09</v>
      </c>
      <c r="D19" s="22">
        <v>-2.2800000000000001E-4</v>
      </c>
      <c r="F19" s="1">
        <f>(G20-G19)/2</f>
        <v>0.24699999999999989</v>
      </c>
      <c r="G19" s="3">
        <f>B19-G$1</f>
        <v>-29.995000000000005</v>
      </c>
      <c r="H19" s="2">
        <f ca="1">OFFSET($C19, H$10,0)</f>
        <v>0.09</v>
      </c>
      <c r="I19" s="2">
        <f t="shared" ref="I19:N34" ca="1" si="3">OFFSET($C19, I$10,0)</f>
        <v>0.112</v>
      </c>
      <c r="J19" s="2">
        <f t="shared" ca="1" si="3"/>
        <v>0.109</v>
      </c>
      <c r="K19" s="2">
        <f t="shared" ca="1" si="3"/>
        <v>0.105</v>
      </c>
      <c r="L19" s="2">
        <f ca="1">OFFSET($C19, L$10,0)</f>
        <v>0.1</v>
      </c>
      <c r="M19" s="2">
        <f t="shared" ca="1" si="3"/>
        <v>9.7000000000000003E-2</v>
      </c>
      <c r="N19" s="2">
        <f t="shared" ca="1" si="3"/>
        <v>0.107</v>
      </c>
    </row>
    <row r="20" spans="1:14" x14ac:dyDescent="0.25">
      <c r="A20" s="20">
        <v>13.097</v>
      </c>
      <c r="B20" s="21">
        <v>41.899000000000001</v>
      </c>
      <c r="C20" s="21">
        <v>8.6999999999999994E-2</v>
      </c>
      <c r="D20" s="22">
        <v>-2.2900000000000001E-4</v>
      </c>
      <c r="F20" s="1">
        <f>(G21-G19)/2</f>
        <v>0.49599999999999866</v>
      </c>
      <c r="G20" s="3">
        <f t="shared" ref="G20:G83" si="4">B20-G$1</f>
        <v>-29.501000000000005</v>
      </c>
      <c r="H20" s="2">
        <f t="shared" ref="H20:N51" ca="1" si="5">OFFSET($C20, H$10,0)</f>
        <v>8.6999999999999994E-2</v>
      </c>
      <c r="I20" s="2">
        <f t="shared" ca="1" si="3"/>
        <v>0.107</v>
      </c>
      <c r="J20" s="2">
        <f t="shared" ca="1" si="3"/>
        <v>0.107</v>
      </c>
      <c r="K20" s="2">
        <f t="shared" ca="1" si="3"/>
        <v>9.7000000000000003E-2</v>
      </c>
      <c r="L20" s="2">
        <f t="shared" ca="1" si="3"/>
        <v>9.8000000000000004E-2</v>
      </c>
      <c r="M20" s="2">
        <f t="shared" ca="1" si="3"/>
        <v>8.4000000000000005E-2</v>
      </c>
      <c r="N20" s="2">
        <f t="shared" ca="1" si="3"/>
        <v>0.105</v>
      </c>
    </row>
    <row r="21" spans="1:14" x14ac:dyDescent="0.25">
      <c r="A21" s="20">
        <v>13.097</v>
      </c>
      <c r="B21" s="21">
        <v>42.396999999999998</v>
      </c>
      <c r="C21" s="21">
        <v>8.7999999999999995E-2</v>
      </c>
      <c r="D21" s="22">
        <v>-2.2900000000000001E-4</v>
      </c>
      <c r="F21" s="1">
        <f t="shared" ref="F21:F84" si="6">(G22-G20)/2</f>
        <v>0.5</v>
      </c>
      <c r="G21" s="3">
        <f t="shared" si="4"/>
        <v>-29.003000000000007</v>
      </c>
      <c r="H21" s="2">
        <f t="shared" ca="1" si="5"/>
        <v>8.7999999999999995E-2</v>
      </c>
      <c r="I21" s="2">
        <f t="shared" ca="1" si="3"/>
        <v>0.109</v>
      </c>
      <c r="J21" s="2">
        <f t="shared" ca="1" si="3"/>
        <v>0.1</v>
      </c>
      <c r="K21" s="2">
        <f t="shared" ca="1" si="3"/>
        <v>0.107</v>
      </c>
      <c r="L21" s="2">
        <f t="shared" ca="1" si="3"/>
        <v>9.2999999999999999E-2</v>
      </c>
      <c r="M21" s="2">
        <f t="shared" ca="1" si="3"/>
        <v>8.7999999999999995E-2</v>
      </c>
      <c r="N21" s="2">
        <f t="shared" ca="1" si="3"/>
        <v>0.10100000000000001</v>
      </c>
    </row>
    <row r="22" spans="1:14" x14ac:dyDescent="0.25">
      <c r="A22" s="20">
        <v>13.097</v>
      </c>
      <c r="B22" s="21">
        <v>42.899000000000001</v>
      </c>
      <c r="C22" s="21">
        <v>9.8000000000000004E-2</v>
      </c>
      <c r="D22" s="22">
        <v>-2.2900000000000001E-4</v>
      </c>
      <c r="F22" s="1">
        <f t="shared" si="6"/>
        <v>0.50050000000000239</v>
      </c>
      <c r="G22" s="3">
        <f t="shared" si="4"/>
        <v>-28.501000000000005</v>
      </c>
      <c r="H22" s="2">
        <f t="shared" ca="1" si="5"/>
        <v>9.8000000000000004E-2</v>
      </c>
      <c r="I22" s="2">
        <f t="shared" ca="1" si="3"/>
        <v>0.114</v>
      </c>
      <c r="J22" s="2">
        <f t="shared" ca="1" si="3"/>
        <v>0.104</v>
      </c>
      <c r="K22" s="2">
        <f t="shared" ca="1" si="3"/>
        <v>7.6999999999999999E-2</v>
      </c>
      <c r="L22" s="2">
        <f t="shared" ca="1" si="3"/>
        <v>8.5999999999999993E-2</v>
      </c>
      <c r="M22" s="2">
        <f t="shared" ca="1" si="3"/>
        <v>8.7999999999999995E-2</v>
      </c>
      <c r="N22" s="2">
        <f t="shared" ca="1" si="3"/>
        <v>8.7999999999999995E-2</v>
      </c>
    </row>
    <row r="23" spans="1:14" x14ac:dyDescent="0.25">
      <c r="A23" s="20">
        <v>13.097</v>
      </c>
      <c r="B23" s="21">
        <v>43.398000000000003</v>
      </c>
      <c r="C23" s="21">
        <v>9.4E-2</v>
      </c>
      <c r="D23" s="22">
        <v>-2.31E-4</v>
      </c>
      <c r="F23" s="1">
        <f t="shared" si="6"/>
        <v>0.50100000000000122</v>
      </c>
      <c r="G23" s="3">
        <f t="shared" si="4"/>
        <v>-28.002000000000002</v>
      </c>
      <c r="H23" s="2">
        <f t="shared" ca="1" si="5"/>
        <v>9.4E-2</v>
      </c>
      <c r="I23" s="2">
        <f t="shared" ca="1" si="3"/>
        <v>0.105</v>
      </c>
      <c r="J23" s="2">
        <f t="shared" ca="1" si="3"/>
        <v>8.5999999999999993E-2</v>
      </c>
      <c r="K23" s="2">
        <f t="shared" ca="1" si="3"/>
        <v>7.5999999999999998E-2</v>
      </c>
      <c r="L23" s="2">
        <f t="shared" ca="1" si="3"/>
        <v>9.9000000000000005E-2</v>
      </c>
      <c r="M23" s="2">
        <f t="shared" ca="1" si="3"/>
        <v>7.6999999999999999E-2</v>
      </c>
      <c r="N23" s="2">
        <f t="shared" ca="1" si="3"/>
        <v>8.5999999999999993E-2</v>
      </c>
    </row>
    <row r="24" spans="1:14" x14ac:dyDescent="0.25">
      <c r="A24" s="20">
        <v>13.097</v>
      </c>
      <c r="B24" s="21">
        <v>43.901000000000003</v>
      </c>
      <c r="C24" s="21">
        <v>0.111</v>
      </c>
      <c r="D24" s="22">
        <v>-2.31E-4</v>
      </c>
      <c r="F24" s="1">
        <f t="shared" si="6"/>
        <v>0.50049999999999883</v>
      </c>
      <c r="G24" s="3">
        <f t="shared" si="4"/>
        <v>-27.499000000000002</v>
      </c>
      <c r="H24" s="2">
        <f t="shared" ca="1" si="5"/>
        <v>0.111</v>
      </c>
      <c r="I24" s="2">
        <f t="shared" ca="1" si="3"/>
        <v>9.1999999999999998E-2</v>
      </c>
      <c r="J24" s="2">
        <f t="shared" ca="1" si="3"/>
        <v>8.7999999999999995E-2</v>
      </c>
      <c r="K24" s="2">
        <f t="shared" ca="1" si="3"/>
        <v>9.0999999999999998E-2</v>
      </c>
      <c r="L24" s="2">
        <f t="shared" ca="1" si="3"/>
        <v>0.10199999999999999</v>
      </c>
      <c r="M24" s="2">
        <f t="shared" ca="1" si="3"/>
        <v>7.5999999999999998E-2</v>
      </c>
      <c r="N24" s="2">
        <f t="shared" ca="1" si="3"/>
        <v>9.1999999999999998E-2</v>
      </c>
    </row>
    <row r="25" spans="1:14" x14ac:dyDescent="0.25">
      <c r="A25" s="20">
        <v>13.097</v>
      </c>
      <c r="B25" s="21">
        <v>44.399000000000001</v>
      </c>
      <c r="C25" s="21">
        <v>0.112</v>
      </c>
      <c r="D25" s="22">
        <v>-2.31E-4</v>
      </c>
      <c r="F25" s="1">
        <f t="shared" si="6"/>
        <v>0.49749999999999872</v>
      </c>
      <c r="G25" s="3">
        <f t="shared" si="4"/>
        <v>-27.001000000000005</v>
      </c>
      <c r="H25" s="2">
        <f t="shared" ca="1" si="5"/>
        <v>0.112</v>
      </c>
      <c r="I25" s="2">
        <f t="shared" ca="1" si="3"/>
        <v>9.7000000000000003E-2</v>
      </c>
      <c r="J25" s="2">
        <f t="shared" ca="1" si="3"/>
        <v>9.6000000000000002E-2</v>
      </c>
      <c r="K25" s="2">
        <f t="shared" ca="1" si="3"/>
        <v>0.112</v>
      </c>
      <c r="L25" s="2">
        <f t="shared" ca="1" si="3"/>
        <v>9.6000000000000002E-2</v>
      </c>
      <c r="M25" s="2">
        <f t="shared" ca="1" si="3"/>
        <v>7.4999999999999997E-2</v>
      </c>
      <c r="N25" s="2">
        <f t="shared" ca="1" si="3"/>
        <v>0.09</v>
      </c>
    </row>
    <row r="26" spans="1:14" x14ac:dyDescent="0.25">
      <c r="A26" s="20">
        <v>13.097</v>
      </c>
      <c r="B26" s="21">
        <v>44.896000000000001</v>
      </c>
      <c r="C26" s="21">
        <v>0.105</v>
      </c>
      <c r="D26" s="22">
        <v>-2.31E-4</v>
      </c>
      <c r="F26" s="1">
        <f t="shared" si="6"/>
        <v>0.5</v>
      </c>
      <c r="G26" s="3">
        <f t="shared" si="4"/>
        <v>-26.504000000000005</v>
      </c>
      <c r="H26" s="2">
        <f t="shared" ca="1" si="5"/>
        <v>0.105</v>
      </c>
      <c r="I26" s="2">
        <f t="shared" ca="1" si="3"/>
        <v>0.10199999999999999</v>
      </c>
      <c r="J26" s="2">
        <f t="shared" ca="1" si="3"/>
        <v>0.115</v>
      </c>
      <c r="K26" s="2">
        <f t="shared" ca="1" si="3"/>
        <v>0.105</v>
      </c>
      <c r="L26" s="2">
        <f t="shared" ca="1" si="3"/>
        <v>0.107</v>
      </c>
      <c r="M26" s="2">
        <f t="shared" ca="1" si="3"/>
        <v>8.4000000000000005E-2</v>
      </c>
      <c r="N26" s="2">
        <f t="shared" ca="1" si="3"/>
        <v>8.7999999999999995E-2</v>
      </c>
    </row>
    <row r="27" spans="1:14" x14ac:dyDescent="0.25">
      <c r="A27" s="20">
        <v>13.097</v>
      </c>
      <c r="B27" s="21">
        <v>45.399000000000001</v>
      </c>
      <c r="C27" s="21">
        <v>0.107</v>
      </c>
      <c r="D27" s="22">
        <v>-2.3000000000000001E-4</v>
      </c>
      <c r="F27" s="1">
        <f t="shared" si="6"/>
        <v>0.50100000000000122</v>
      </c>
      <c r="G27" s="3">
        <f t="shared" si="4"/>
        <v>-26.001000000000005</v>
      </c>
      <c r="H27" s="2">
        <f t="shared" ca="1" si="5"/>
        <v>0.107</v>
      </c>
      <c r="I27" s="2">
        <f t="shared" ca="1" si="3"/>
        <v>0.10100000000000001</v>
      </c>
      <c r="J27" s="2">
        <f t="shared" ca="1" si="3"/>
        <v>0.11</v>
      </c>
      <c r="K27" s="2">
        <f t="shared" ca="1" si="3"/>
        <v>0.10299999999999999</v>
      </c>
      <c r="L27" s="2">
        <f t="shared" ca="1" si="3"/>
        <v>0.10299999999999999</v>
      </c>
      <c r="M27" s="2">
        <f t="shared" ca="1" si="3"/>
        <v>8.5999999999999993E-2</v>
      </c>
      <c r="N27" s="2">
        <f t="shared" ca="1" si="3"/>
        <v>8.8999999999999996E-2</v>
      </c>
    </row>
    <row r="28" spans="1:14" x14ac:dyDescent="0.25">
      <c r="A28" s="20">
        <v>13.097</v>
      </c>
      <c r="B28" s="21">
        <v>45.898000000000003</v>
      </c>
      <c r="C28" s="21">
        <v>0.10299999999999999</v>
      </c>
      <c r="D28" s="22">
        <v>-2.31E-4</v>
      </c>
      <c r="F28" s="1">
        <f t="shared" si="6"/>
        <v>0.50049999999999883</v>
      </c>
      <c r="G28" s="3">
        <f t="shared" si="4"/>
        <v>-25.502000000000002</v>
      </c>
      <c r="H28" s="2">
        <f t="shared" ca="1" si="5"/>
        <v>0.10299999999999999</v>
      </c>
      <c r="I28" s="2">
        <f t="shared" ca="1" si="3"/>
        <v>9.9000000000000005E-2</v>
      </c>
      <c r="J28" s="2">
        <f t="shared" ca="1" si="3"/>
        <v>0.115</v>
      </c>
      <c r="K28" s="2">
        <f t="shared" ca="1" si="3"/>
        <v>9.8000000000000004E-2</v>
      </c>
      <c r="L28" s="2">
        <f t="shared" ca="1" si="3"/>
        <v>0.1</v>
      </c>
      <c r="M28" s="2">
        <f t="shared" ca="1" si="3"/>
        <v>8.4000000000000005E-2</v>
      </c>
      <c r="N28" s="2">
        <f t="shared" ca="1" si="3"/>
        <v>8.6999999999999994E-2</v>
      </c>
    </row>
    <row r="29" spans="1:14" x14ac:dyDescent="0.25">
      <c r="A29" s="20">
        <v>13.097</v>
      </c>
      <c r="B29" s="21">
        <v>46.4</v>
      </c>
      <c r="C29" s="21">
        <v>0.107</v>
      </c>
      <c r="D29" s="22">
        <v>-2.2900000000000001E-4</v>
      </c>
      <c r="F29" s="1">
        <f t="shared" si="6"/>
        <v>0.50150000000000006</v>
      </c>
      <c r="G29" s="3">
        <f t="shared" si="4"/>
        <v>-25.000000000000007</v>
      </c>
      <c r="H29" s="2">
        <f t="shared" ca="1" si="5"/>
        <v>0.107</v>
      </c>
      <c r="I29" s="2">
        <f t="shared" ca="1" si="3"/>
        <v>0.107</v>
      </c>
      <c r="J29" s="2">
        <f t="shared" ca="1" si="3"/>
        <v>9.8000000000000004E-2</v>
      </c>
      <c r="K29" s="2">
        <f t="shared" ca="1" si="3"/>
        <v>9.8000000000000004E-2</v>
      </c>
      <c r="L29" s="2">
        <f t="shared" ca="1" si="3"/>
        <v>0.104</v>
      </c>
      <c r="M29" s="2">
        <f t="shared" ca="1" si="3"/>
        <v>8.7999999999999995E-2</v>
      </c>
      <c r="N29" s="2">
        <f t="shared" ca="1" si="3"/>
        <v>7.9000000000000001E-2</v>
      </c>
    </row>
    <row r="30" spans="1:14" x14ac:dyDescent="0.25">
      <c r="A30" s="20">
        <v>13.097</v>
      </c>
      <c r="B30" s="21">
        <v>46.901000000000003</v>
      </c>
      <c r="C30" s="21">
        <v>0.11899999999999999</v>
      </c>
      <c r="D30" s="22">
        <v>-2.3000000000000001E-4</v>
      </c>
      <c r="F30" s="1">
        <f t="shared" si="6"/>
        <v>0.49800000000000111</v>
      </c>
      <c r="G30" s="3">
        <f t="shared" si="4"/>
        <v>-24.499000000000002</v>
      </c>
      <c r="H30" s="2">
        <f t="shared" ca="1" si="5"/>
        <v>0.11899999999999999</v>
      </c>
      <c r="I30" s="2">
        <f t="shared" ca="1" si="3"/>
        <v>0.104</v>
      </c>
      <c r="J30" s="2">
        <f t="shared" ca="1" si="3"/>
        <v>0.10299999999999999</v>
      </c>
      <c r="K30" s="2">
        <f t="shared" ca="1" si="3"/>
        <v>9.4E-2</v>
      </c>
      <c r="L30" s="2">
        <f t="shared" ca="1" si="3"/>
        <v>9.8000000000000004E-2</v>
      </c>
      <c r="M30" s="2">
        <f t="shared" ca="1" si="3"/>
        <v>0.114</v>
      </c>
      <c r="N30" s="2">
        <f t="shared" ca="1" si="3"/>
        <v>9.8000000000000004E-2</v>
      </c>
    </row>
    <row r="31" spans="1:14" x14ac:dyDescent="0.25">
      <c r="A31" s="20">
        <v>13.097</v>
      </c>
      <c r="B31" s="21">
        <v>47.396000000000001</v>
      </c>
      <c r="C31" s="21">
        <v>0.1</v>
      </c>
      <c r="D31" s="22">
        <v>-2.2900000000000001E-4</v>
      </c>
      <c r="F31" s="1">
        <f t="shared" si="6"/>
        <v>0.49899999999999878</v>
      </c>
      <c r="G31" s="3">
        <f t="shared" si="4"/>
        <v>-24.004000000000005</v>
      </c>
      <c r="H31" s="2">
        <f t="shared" ca="1" si="5"/>
        <v>0.1</v>
      </c>
      <c r="I31" s="2">
        <f t="shared" ca="1" si="3"/>
        <v>0.11799999999999999</v>
      </c>
      <c r="J31" s="2">
        <f t="shared" ca="1" si="3"/>
        <v>0.1</v>
      </c>
      <c r="K31" s="2">
        <f t="shared" ca="1" si="3"/>
        <v>0.11</v>
      </c>
      <c r="L31" s="2">
        <f t="shared" ca="1" si="3"/>
        <v>0.107</v>
      </c>
      <c r="M31" s="2">
        <f t="shared" ca="1" si="3"/>
        <v>0.115</v>
      </c>
      <c r="N31" s="2">
        <f t="shared" ca="1" si="3"/>
        <v>0.107</v>
      </c>
    </row>
    <row r="32" spans="1:14" x14ac:dyDescent="0.25">
      <c r="A32" s="20">
        <v>13.097</v>
      </c>
      <c r="B32" s="21">
        <v>47.899000000000001</v>
      </c>
      <c r="C32" s="21">
        <v>0.105</v>
      </c>
      <c r="D32" s="22">
        <v>-2.3000000000000001E-4</v>
      </c>
      <c r="F32" s="1">
        <f t="shared" si="6"/>
        <v>0.50199999999999889</v>
      </c>
      <c r="G32" s="3">
        <f t="shared" si="4"/>
        <v>-23.501000000000005</v>
      </c>
      <c r="H32" s="2">
        <f t="shared" ca="1" si="5"/>
        <v>0.105</v>
      </c>
      <c r="I32" s="2">
        <f t="shared" ca="1" si="3"/>
        <v>0.11600000000000001</v>
      </c>
      <c r="J32" s="2">
        <f t="shared" ca="1" si="3"/>
        <v>0.107</v>
      </c>
      <c r="K32" s="2">
        <f t="shared" ca="1" si="3"/>
        <v>0.109</v>
      </c>
      <c r="L32" s="2">
        <f t="shared" ca="1" si="3"/>
        <v>0.108</v>
      </c>
      <c r="M32" s="2">
        <f t="shared" ca="1" si="3"/>
        <v>0.114</v>
      </c>
      <c r="N32" s="2">
        <f t="shared" ca="1" si="3"/>
        <v>9.9000000000000005E-2</v>
      </c>
    </row>
    <row r="33" spans="1:14" x14ac:dyDescent="0.25">
      <c r="A33" s="20">
        <v>13.097</v>
      </c>
      <c r="B33" s="21">
        <v>48.4</v>
      </c>
      <c r="C33" s="21">
        <v>0.11899999999999999</v>
      </c>
      <c r="D33" s="22">
        <v>-2.31E-4</v>
      </c>
      <c r="F33" s="1">
        <f t="shared" si="6"/>
        <v>0.49950000000000117</v>
      </c>
      <c r="G33" s="3">
        <f t="shared" si="4"/>
        <v>-23.000000000000007</v>
      </c>
      <c r="H33" s="2">
        <f t="shared" ca="1" si="5"/>
        <v>0.11899999999999999</v>
      </c>
      <c r="I33" s="2">
        <f t="shared" ca="1" si="3"/>
        <v>0.126</v>
      </c>
      <c r="J33" s="2">
        <f t="shared" ca="1" si="3"/>
        <v>0.113</v>
      </c>
      <c r="K33" s="2">
        <f t="shared" ca="1" si="3"/>
        <v>0.13200000000000001</v>
      </c>
      <c r="L33" s="2">
        <f t="shared" ca="1" si="3"/>
        <v>0.111</v>
      </c>
      <c r="M33" s="2">
        <f t="shared" ca="1" si="3"/>
        <v>0.105</v>
      </c>
      <c r="N33" s="2">
        <f t="shared" ca="1" si="3"/>
        <v>9.8000000000000004E-2</v>
      </c>
    </row>
    <row r="34" spans="1:14" x14ac:dyDescent="0.25">
      <c r="A34" s="20">
        <v>13.097</v>
      </c>
      <c r="B34" s="21">
        <v>48.898000000000003</v>
      </c>
      <c r="C34" s="21">
        <v>0.13</v>
      </c>
      <c r="D34" s="22">
        <v>-2.2800000000000001E-4</v>
      </c>
      <c r="F34" s="1">
        <f t="shared" si="6"/>
        <v>0.50050000000000239</v>
      </c>
      <c r="G34" s="3">
        <f t="shared" si="4"/>
        <v>-22.502000000000002</v>
      </c>
      <c r="H34" s="2">
        <f t="shared" ca="1" si="5"/>
        <v>0.13</v>
      </c>
      <c r="I34" s="2">
        <f t="shared" ca="1" si="3"/>
        <v>0.13500000000000001</v>
      </c>
      <c r="J34" s="2">
        <f t="shared" ca="1" si="3"/>
        <v>0.107</v>
      </c>
      <c r="K34" s="2">
        <f t="shared" ca="1" si="3"/>
        <v>0.14699999999999999</v>
      </c>
      <c r="L34" s="2">
        <f t="shared" ca="1" si="3"/>
        <v>0.112</v>
      </c>
      <c r="M34" s="2">
        <f t="shared" ca="1" si="3"/>
        <v>0.10100000000000001</v>
      </c>
      <c r="N34" s="2">
        <f t="shared" ca="1" si="3"/>
        <v>9.7000000000000003E-2</v>
      </c>
    </row>
    <row r="35" spans="1:14" x14ac:dyDescent="0.25">
      <c r="A35" s="20">
        <v>13.097</v>
      </c>
      <c r="B35" s="21">
        <v>49.401000000000003</v>
      </c>
      <c r="C35" s="21">
        <v>0.14199999999999999</v>
      </c>
      <c r="D35" s="22">
        <v>-2.3000000000000001E-4</v>
      </c>
      <c r="F35" s="1">
        <f t="shared" si="6"/>
        <v>0.5</v>
      </c>
      <c r="G35" s="3">
        <f t="shared" si="4"/>
        <v>-21.999000000000002</v>
      </c>
      <c r="H35" s="2">
        <f t="shared" ca="1" si="5"/>
        <v>0.14199999999999999</v>
      </c>
      <c r="I35" s="2">
        <f t="shared" ca="1" si="5"/>
        <v>0.14899999999999999</v>
      </c>
      <c r="J35" s="2">
        <f t="shared" ca="1" si="5"/>
        <v>0.128</v>
      </c>
      <c r="K35" s="2">
        <f t="shared" ca="1" si="5"/>
        <v>0.15</v>
      </c>
      <c r="L35" s="2">
        <f t="shared" ca="1" si="5"/>
        <v>0.13300000000000001</v>
      </c>
      <c r="M35" s="2">
        <f t="shared" ca="1" si="5"/>
        <v>0.121</v>
      </c>
      <c r="N35" s="2">
        <f t="shared" ca="1" si="5"/>
        <v>0.108</v>
      </c>
    </row>
    <row r="36" spans="1:14" x14ac:dyDescent="0.25">
      <c r="A36" s="20">
        <v>13.097</v>
      </c>
      <c r="B36" s="21">
        <v>49.898000000000003</v>
      </c>
      <c r="C36" s="21">
        <v>0.14499999999999999</v>
      </c>
      <c r="D36" s="22">
        <v>-2.2900000000000001E-4</v>
      </c>
      <c r="F36" s="1">
        <f t="shared" si="6"/>
        <v>0.49799999999999756</v>
      </c>
      <c r="G36" s="3">
        <f t="shared" si="4"/>
        <v>-21.502000000000002</v>
      </c>
      <c r="H36" s="2">
        <f t="shared" ca="1" si="5"/>
        <v>0.14499999999999999</v>
      </c>
      <c r="I36" s="2">
        <f t="shared" ca="1" si="5"/>
        <v>0.151</v>
      </c>
      <c r="J36" s="2">
        <f t="shared" ca="1" si="5"/>
        <v>0.127</v>
      </c>
      <c r="K36" s="2">
        <f t="shared" ca="1" si="5"/>
        <v>0.16500000000000001</v>
      </c>
      <c r="L36" s="2">
        <f t="shared" ca="1" si="5"/>
        <v>0.14299999999999999</v>
      </c>
      <c r="M36" s="2">
        <f t="shared" ca="1" si="5"/>
        <v>0.123</v>
      </c>
      <c r="N36" s="2">
        <f t="shared" ca="1" si="5"/>
        <v>0.108</v>
      </c>
    </row>
    <row r="37" spans="1:14" x14ac:dyDescent="0.25">
      <c r="A37" s="20">
        <v>13.097</v>
      </c>
      <c r="B37" s="21">
        <v>50.396999999999998</v>
      </c>
      <c r="C37" s="21">
        <v>0.14199999999999999</v>
      </c>
      <c r="D37" s="22">
        <v>-2.31E-4</v>
      </c>
      <c r="F37" s="1">
        <f t="shared" si="6"/>
        <v>0.50049999999999883</v>
      </c>
      <c r="G37" s="3">
        <f t="shared" si="4"/>
        <v>-21.003000000000007</v>
      </c>
      <c r="H37" s="2">
        <f t="shared" ca="1" si="5"/>
        <v>0.14199999999999999</v>
      </c>
      <c r="I37" s="2">
        <f t="shared" ca="1" si="5"/>
        <v>0.14099999999999999</v>
      </c>
      <c r="J37" s="2">
        <f t="shared" ca="1" si="5"/>
        <v>0.13500000000000001</v>
      </c>
      <c r="K37" s="2">
        <f t="shared" ca="1" si="5"/>
        <v>0.151</v>
      </c>
      <c r="L37" s="2">
        <f t="shared" ca="1" si="5"/>
        <v>0.13800000000000001</v>
      </c>
      <c r="M37" s="2">
        <f t="shared" ca="1" si="5"/>
        <v>0.13600000000000001</v>
      </c>
      <c r="N37" s="2">
        <f t="shared" ca="1" si="5"/>
        <v>0.126</v>
      </c>
    </row>
    <row r="38" spans="1:14" x14ac:dyDescent="0.25">
      <c r="A38" s="20">
        <v>13.097</v>
      </c>
      <c r="B38" s="21">
        <v>50.899000000000001</v>
      </c>
      <c r="C38" s="21">
        <v>0.157</v>
      </c>
      <c r="D38" s="22">
        <v>-2.2900000000000001E-4</v>
      </c>
      <c r="F38" s="1">
        <f t="shared" si="6"/>
        <v>0.50100000000000122</v>
      </c>
      <c r="G38" s="3">
        <f t="shared" si="4"/>
        <v>-20.501000000000005</v>
      </c>
      <c r="H38" s="2">
        <f t="shared" ca="1" si="5"/>
        <v>0.157</v>
      </c>
      <c r="I38" s="2">
        <f t="shared" ca="1" si="5"/>
        <v>0.14499999999999999</v>
      </c>
      <c r="J38" s="2">
        <f t="shared" ca="1" si="5"/>
        <v>0.14799999999999999</v>
      </c>
      <c r="K38" s="2">
        <f t="shared" ca="1" si="5"/>
        <v>0.14799999999999999</v>
      </c>
      <c r="L38" s="2">
        <f t="shared" ca="1" si="5"/>
        <v>0.13900000000000001</v>
      </c>
      <c r="M38" s="2">
        <f t="shared" ca="1" si="5"/>
        <v>0.13400000000000001</v>
      </c>
      <c r="N38" s="2">
        <f t="shared" ca="1" si="5"/>
        <v>0.14599999999999999</v>
      </c>
    </row>
    <row r="39" spans="1:14" x14ac:dyDescent="0.25">
      <c r="A39" s="20">
        <v>13.097</v>
      </c>
      <c r="B39" s="21">
        <v>51.399000000000001</v>
      </c>
      <c r="C39" s="21">
        <v>0.14799999999999999</v>
      </c>
      <c r="D39" s="22">
        <v>-2.31E-4</v>
      </c>
      <c r="F39" s="1">
        <f t="shared" si="6"/>
        <v>0.50100000000000122</v>
      </c>
      <c r="G39" s="3">
        <f t="shared" si="4"/>
        <v>-20.001000000000005</v>
      </c>
      <c r="H39" s="2">
        <f t="shared" ca="1" si="5"/>
        <v>0.14799999999999999</v>
      </c>
      <c r="I39" s="2">
        <f t="shared" ca="1" si="5"/>
        <v>0.123</v>
      </c>
      <c r="J39" s="2">
        <f t="shared" ca="1" si="5"/>
        <v>0.14499999999999999</v>
      </c>
      <c r="K39" s="2">
        <f t="shared" ca="1" si="5"/>
        <v>0.14000000000000001</v>
      </c>
      <c r="L39" s="2">
        <f t="shared" ca="1" si="5"/>
        <v>0.126</v>
      </c>
      <c r="M39" s="2">
        <f t="shared" ca="1" si="5"/>
        <v>0.125</v>
      </c>
      <c r="N39" s="2">
        <f t="shared" ca="1" si="5"/>
        <v>0.14399999999999999</v>
      </c>
    </row>
    <row r="40" spans="1:14" x14ac:dyDescent="0.25">
      <c r="A40" s="20">
        <v>13.097</v>
      </c>
      <c r="B40" s="21">
        <v>51.901000000000003</v>
      </c>
      <c r="C40" s="21">
        <v>0.14699999999999999</v>
      </c>
      <c r="D40" s="22">
        <v>-2.3000000000000001E-4</v>
      </c>
      <c r="F40" s="1">
        <f t="shared" si="6"/>
        <v>0.49950000000000117</v>
      </c>
      <c r="G40" s="3">
        <f t="shared" si="4"/>
        <v>-19.499000000000002</v>
      </c>
      <c r="H40" s="2">
        <f t="shared" ca="1" si="5"/>
        <v>0.14699999999999999</v>
      </c>
      <c r="I40" s="2">
        <f t="shared" ca="1" si="5"/>
        <v>0.122</v>
      </c>
      <c r="J40" s="2">
        <f t="shared" ca="1" si="5"/>
        <v>0.13800000000000001</v>
      </c>
      <c r="K40" s="2">
        <f t="shared" ca="1" si="5"/>
        <v>0.13300000000000001</v>
      </c>
      <c r="L40" s="2">
        <f t="shared" ca="1" si="5"/>
        <v>0.126</v>
      </c>
      <c r="M40" s="2">
        <f t="shared" ca="1" si="5"/>
        <v>0.13200000000000001</v>
      </c>
      <c r="N40" s="2">
        <f t="shared" ca="1" si="5"/>
        <v>0.13100000000000001</v>
      </c>
    </row>
    <row r="41" spans="1:14" x14ac:dyDescent="0.25">
      <c r="A41" s="20">
        <v>13.097</v>
      </c>
      <c r="B41" s="21">
        <v>52.398000000000003</v>
      </c>
      <c r="C41" s="21">
        <v>0.154</v>
      </c>
      <c r="D41" s="22">
        <v>-2.3000000000000001E-4</v>
      </c>
      <c r="F41" s="1">
        <f t="shared" si="6"/>
        <v>0.49799999999999756</v>
      </c>
      <c r="G41" s="3">
        <f t="shared" si="4"/>
        <v>-19.002000000000002</v>
      </c>
      <c r="H41" s="2">
        <f t="shared" ca="1" si="5"/>
        <v>0.154</v>
      </c>
      <c r="I41" s="2">
        <f t="shared" ca="1" si="5"/>
        <v>0.13900000000000001</v>
      </c>
      <c r="J41" s="2">
        <f t="shared" ca="1" si="5"/>
        <v>0.13500000000000001</v>
      </c>
      <c r="K41" s="2">
        <f t="shared" ca="1" si="5"/>
        <v>0.14199999999999999</v>
      </c>
      <c r="L41" s="2">
        <f t="shared" ca="1" si="5"/>
        <v>0.123</v>
      </c>
      <c r="M41" s="2">
        <f t="shared" ca="1" si="5"/>
        <v>0.13200000000000001</v>
      </c>
      <c r="N41" s="2">
        <f t="shared" ca="1" si="5"/>
        <v>0.14499999999999999</v>
      </c>
    </row>
    <row r="42" spans="1:14" x14ac:dyDescent="0.25">
      <c r="A42" s="25">
        <v>13.097</v>
      </c>
      <c r="B42" s="21">
        <v>52.896999999999998</v>
      </c>
      <c r="C42" s="21">
        <v>0.14499999999999999</v>
      </c>
      <c r="D42" s="22">
        <v>-2.31E-4</v>
      </c>
      <c r="F42" s="1">
        <f t="shared" si="6"/>
        <v>0.50099999999999767</v>
      </c>
      <c r="G42" s="3">
        <f t="shared" si="4"/>
        <v>-18.503000000000007</v>
      </c>
      <c r="H42" s="2">
        <f t="shared" ca="1" si="5"/>
        <v>0.14499999999999999</v>
      </c>
      <c r="I42" s="2">
        <f t="shared" ca="1" si="5"/>
        <v>0.13600000000000001</v>
      </c>
      <c r="J42" s="2">
        <f t="shared" ca="1" si="5"/>
        <v>0.128</v>
      </c>
      <c r="K42" s="2">
        <f t="shared" ca="1" si="5"/>
        <v>0.151</v>
      </c>
      <c r="L42" s="2">
        <f t="shared" ca="1" si="5"/>
        <v>0.13900000000000001</v>
      </c>
      <c r="M42" s="2">
        <f t="shared" ca="1" si="5"/>
        <v>0.13300000000000001</v>
      </c>
      <c r="N42" s="2">
        <f t="shared" ca="1" si="5"/>
        <v>0.15</v>
      </c>
    </row>
    <row r="43" spans="1:14" x14ac:dyDescent="0.25">
      <c r="A43" s="25">
        <v>13.097</v>
      </c>
      <c r="B43" s="21">
        <v>53.4</v>
      </c>
      <c r="C43" s="21">
        <v>0.153</v>
      </c>
      <c r="D43" s="22">
        <v>-2.31E-4</v>
      </c>
      <c r="F43" s="1">
        <f t="shared" si="6"/>
        <v>0.50100000000000122</v>
      </c>
      <c r="G43" s="3">
        <f t="shared" si="4"/>
        <v>-18.000000000000007</v>
      </c>
      <c r="H43" s="2">
        <f t="shared" ca="1" si="5"/>
        <v>0.153</v>
      </c>
      <c r="I43" s="2">
        <f t="shared" ca="1" si="5"/>
        <v>0.151</v>
      </c>
      <c r="J43" s="2">
        <f t="shared" ca="1" si="5"/>
        <v>0.12</v>
      </c>
      <c r="K43" s="2">
        <f t="shared" ca="1" si="5"/>
        <v>0.161</v>
      </c>
      <c r="L43" s="2">
        <f t="shared" ca="1" si="5"/>
        <v>0.13800000000000001</v>
      </c>
      <c r="M43" s="2">
        <f t="shared" ca="1" si="5"/>
        <v>0.11600000000000001</v>
      </c>
      <c r="N43" s="2">
        <f t="shared" ca="1" si="5"/>
        <v>0.156</v>
      </c>
    </row>
    <row r="44" spans="1:14" x14ac:dyDescent="0.25">
      <c r="A44" s="20">
        <v>13.097</v>
      </c>
      <c r="B44" s="21">
        <v>53.899000000000001</v>
      </c>
      <c r="C44" s="21">
        <v>0.152</v>
      </c>
      <c r="D44" s="22">
        <v>-2.32E-4</v>
      </c>
      <c r="F44" s="1">
        <f t="shared" si="6"/>
        <v>0.49950000000000117</v>
      </c>
      <c r="G44" s="3">
        <f t="shared" si="4"/>
        <v>-17.501000000000005</v>
      </c>
      <c r="H44" s="2">
        <f t="shared" ca="1" si="5"/>
        <v>0.152</v>
      </c>
      <c r="I44" s="2">
        <f t="shared" ca="1" si="5"/>
        <v>0.14699999999999999</v>
      </c>
      <c r="J44" s="2">
        <f t="shared" ca="1" si="5"/>
        <v>0.123</v>
      </c>
      <c r="K44" s="2">
        <f t="shared" ca="1" si="5"/>
        <v>0.16</v>
      </c>
      <c r="L44" s="2">
        <f t="shared" ca="1" si="5"/>
        <v>0.15</v>
      </c>
      <c r="M44" s="2">
        <f t="shared" ca="1" si="5"/>
        <v>0.125</v>
      </c>
      <c r="N44" s="2">
        <f t="shared" ca="1" si="5"/>
        <v>0.13700000000000001</v>
      </c>
    </row>
    <row r="45" spans="1:14" x14ac:dyDescent="0.25">
      <c r="A45" s="20">
        <v>13.097</v>
      </c>
      <c r="B45" s="21">
        <v>54.399000000000001</v>
      </c>
      <c r="C45" s="21">
        <v>0.14699999999999999</v>
      </c>
      <c r="D45" s="22">
        <v>-2.2900000000000001E-4</v>
      </c>
      <c r="F45" s="1">
        <f t="shared" si="6"/>
        <v>0.50049999999999883</v>
      </c>
      <c r="G45" s="3">
        <f t="shared" si="4"/>
        <v>-17.001000000000005</v>
      </c>
      <c r="H45" s="2">
        <f t="shared" ca="1" si="5"/>
        <v>0.14699999999999999</v>
      </c>
      <c r="I45" s="2">
        <f t="shared" ca="1" si="5"/>
        <v>0.14899999999999999</v>
      </c>
      <c r="J45" s="2">
        <f t="shared" ca="1" si="5"/>
        <v>0.13500000000000001</v>
      </c>
      <c r="K45" s="2">
        <f t="shared" ca="1" si="5"/>
        <v>0.16900000000000001</v>
      </c>
      <c r="L45" s="2">
        <f t="shared" ca="1" si="5"/>
        <v>0.14699999999999999</v>
      </c>
      <c r="M45" s="2">
        <f t="shared" ca="1" si="5"/>
        <v>0.13700000000000001</v>
      </c>
      <c r="N45" s="2">
        <f t="shared" ca="1" si="5"/>
        <v>0.13900000000000001</v>
      </c>
    </row>
    <row r="46" spans="1:14" x14ac:dyDescent="0.25">
      <c r="A46" s="20">
        <v>13.097</v>
      </c>
      <c r="B46" s="21">
        <v>54.9</v>
      </c>
      <c r="C46" s="21">
        <v>0.151</v>
      </c>
      <c r="D46" s="22">
        <v>-2.2800000000000001E-4</v>
      </c>
      <c r="F46" s="1">
        <f t="shared" si="6"/>
        <v>0.49849999999999994</v>
      </c>
      <c r="G46" s="3">
        <f t="shared" si="4"/>
        <v>-16.500000000000007</v>
      </c>
      <c r="H46" s="2">
        <f t="shared" ca="1" si="5"/>
        <v>0.151</v>
      </c>
      <c r="I46" s="2">
        <f t="shared" ca="1" si="5"/>
        <v>0.157</v>
      </c>
      <c r="J46" s="2">
        <f t="shared" ca="1" si="5"/>
        <v>0.13700000000000001</v>
      </c>
      <c r="K46" s="2">
        <f t="shared" ca="1" si="5"/>
        <v>0.182</v>
      </c>
      <c r="L46" s="2">
        <f t="shared" ca="1" si="5"/>
        <v>0.14000000000000001</v>
      </c>
      <c r="M46" s="2">
        <f t="shared" ca="1" si="5"/>
        <v>0.15</v>
      </c>
      <c r="N46" s="2">
        <f t="shared" ca="1" si="5"/>
        <v>0.13300000000000001</v>
      </c>
    </row>
    <row r="47" spans="1:14" x14ac:dyDescent="0.25">
      <c r="A47" s="20">
        <v>13.097</v>
      </c>
      <c r="B47" s="21">
        <v>55.396000000000001</v>
      </c>
      <c r="C47" s="21">
        <v>0.16500000000000001</v>
      </c>
      <c r="D47" s="22">
        <v>-2.31E-4</v>
      </c>
      <c r="F47" s="1">
        <f t="shared" si="6"/>
        <v>0.5</v>
      </c>
      <c r="G47" s="3">
        <f t="shared" si="4"/>
        <v>-16.004000000000005</v>
      </c>
      <c r="H47" s="2">
        <f t="shared" ca="1" si="5"/>
        <v>0.16500000000000001</v>
      </c>
      <c r="I47" s="2">
        <f t="shared" ca="1" si="5"/>
        <v>0.158</v>
      </c>
      <c r="J47" s="2">
        <f t="shared" ca="1" si="5"/>
        <v>0.14399999999999999</v>
      </c>
      <c r="K47" s="2">
        <f t="shared" ca="1" si="5"/>
        <v>0.182</v>
      </c>
      <c r="L47" s="2">
        <f t="shared" ca="1" si="5"/>
        <v>0.157</v>
      </c>
      <c r="M47" s="2">
        <f t="shared" ca="1" si="5"/>
        <v>0.14499999999999999</v>
      </c>
      <c r="N47" s="2">
        <f t="shared" ca="1" si="5"/>
        <v>0.14899999999999999</v>
      </c>
    </row>
    <row r="48" spans="1:14" x14ac:dyDescent="0.25">
      <c r="A48" s="20">
        <v>13.097</v>
      </c>
      <c r="B48" s="21">
        <v>55.9</v>
      </c>
      <c r="C48" s="21">
        <v>0.159</v>
      </c>
      <c r="D48" s="22">
        <v>-2.31E-4</v>
      </c>
      <c r="F48" s="1">
        <f t="shared" si="6"/>
        <v>0.50199999999999889</v>
      </c>
      <c r="G48" s="3">
        <f t="shared" si="4"/>
        <v>-15.500000000000007</v>
      </c>
      <c r="H48" s="2">
        <f t="shared" ca="1" si="5"/>
        <v>0.159</v>
      </c>
      <c r="I48" s="2">
        <f t="shared" ca="1" si="5"/>
        <v>0.17199999999999999</v>
      </c>
      <c r="J48" s="2">
        <f t="shared" ca="1" si="5"/>
        <v>0.14499999999999999</v>
      </c>
      <c r="K48" s="2">
        <f t="shared" ca="1" si="5"/>
        <v>0.16300000000000001</v>
      </c>
      <c r="L48" s="2">
        <f t="shared" ca="1" si="5"/>
        <v>0.14799999999999999</v>
      </c>
      <c r="M48" s="2">
        <f t="shared" ca="1" si="5"/>
        <v>0.14799999999999999</v>
      </c>
      <c r="N48" s="2">
        <f t="shared" ca="1" si="5"/>
        <v>0.151</v>
      </c>
    </row>
    <row r="49" spans="1:14" x14ac:dyDescent="0.25">
      <c r="A49" s="20">
        <v>13.097</v>
      </c>
      <c r="B49" s="21">
        <v>56.4</v>
      </c>
      <c r="C49" s="21">
        <v>0.16500000000000001</v>
      </c>
      <c r="D49" s="22">
        <v>-2.32E-4</v>
      </c>
      <c r="F49" s="1">
        <f t="shared" si="6"/>
        <v>0.49950000000000117</v>
      </c>
      <c r="G49" s="3">
        <f t="shared" si="4"/>
        <v>-15.000000000000007</v>
      </c>
      <c r="H49" s="2">
        <f t="shared" ca="1" si="5"/>
        <v>0.16500000000000001</v>
      </c>
      <c r="I49" s="2">
        <f t="shared" ca="1" si="5"/>
        <v>0.17799999999999999</v>
      </c>
      <c r="J49" s="2">
        <f t="shared" ca="1" si="5"/>
        <v>0.14699999999999999</v>
      </c>
      <c r="K49" s="2">
        <f t="shared" ca="1" si="5"/>
        <v>0.17</v>
      </c>
      <c r="L49" s="2">
        <f t="shared" ca="1" si="5"/>
        <v>0.159</v>
      </c>
      <c r="M49" s="2">
        <f t="shared" ca="1" si="5"/>
        <v>0.154</v>
      </c>
      <c r="N49" s="2">
        <f t="shared" ca="1" si="5"/>
        <v>0.16800000000000001</v>
      </c>
    </row>
    <row r="50" spans="1:14" x14ac:dyDescent="0.25">
      <c r="A50" s="20">
        <v>13.097</v>
      </c>
      <c r="B50" s="21">
        <v>56.899000000000001</v>
      </c>
      <c r="C50" s="21">
        <v>0.155</v>
      </c>
      <c r="D50" s="22">
        <v>-2.3000000000000001E-4</v>
      </c>
      <c r="F50" s="1">
        <f t="shared" si="6"/>
        <v>0.5</v>
      </c>
      <c r="G50" s="3">
        <f t="shared" si="4"/>
        <v>-14.501000000000005</v>
      </c>
      <c r="H50" s="2">
        <f t="shared" ca="1" si="5"/>
        <v>0.155</v>
      </c>
      <c r="I50" s="2">
        <f t="shared" ca="1" si="5"/>
        <v>0.17899999999999999</v>
      </c>
      <c r="J50" s="2">
        <f t="shared" ca="1" si="5"/>
        <v>0.161</v>
      </c>
      <c r="K50" s="2">
        <f t="shared" ca="1" si="5"/>
        <v>0.184</v>
      </c>
      <c r="L50" s="2">
        <f t="shared" ca="1" si="5"/>
        <v>0.17100000000000001</v>
      </c>
      <c r="M50" s="2">
        <f t="shared" ca="1" si="5"/>
        <v>0.16500000000000001</v>
      </c>
      <c r="N50" s="2">
        <f t="shared" ca="1" si="5"/>
        <v>0.17799999999999999</v>
      </c>
    </row>
    <row r="51" spans="1:14" x14ac:dyDescent="0.25">
      <c r="A51" s="20">
        <v>13.097</v>
      </c>
      <c r="B51" s="21">
        <v>57.4</v>
      </c>
      <c r="C51" s="21">
        <v>0.18099999999999999</v>
      </c>
      <c r="D51" s="22">
        <v>-2.3000000000000001E-4</v>
      </c>
      <c r="F51" s="1">
        <f t="shared" si="6"/>
        <v>0.49899999999999878</v>
      </c>
      <c r="G51" s="3">
        <f t="shared" si="4"/>
        <v>-14.000000000000007</v>
      </c>
      <c r="H51" s="2">
        <f t="shared" ca="1" si="5"/>
        <v>0.18099999999999999</v>
      </c>
      <c r="I51" s="2">
        <f t="shared" ca="1" si="5"/>
        <v>0.183</v>
      </c>
      <c r="J51" s="2">
        <f t="shared" ca="1" si="5"/>
        <v>0.157</v>
      </c>
      <c r="K51" s="2">
        <f t="shared" ca="1" si="5"/>
        <v>0.189</v>
      </c>
      <c r="L51" s="2">
        <f t="shared" ca="1" si="5"/>
        <v>0.16600000000000001</v>
      </c>
      <c r="M51" s="2">
        <f t="shared" ca="1" si="5"/>
        <v>0.14799999999999999</v>
      </c>
      <c r="N51" s="2">
        <f t="shared" ca="1" si="5"/>
        <v>0.17199999999999999</v>
      </c>
    </row>
    <row r="52" spans="1:14" x14ac:dyDescent="0.25">
      <c r="A52" s="20">
        <v>13.097</v>
      </c>
      <c r="B52" s="21">
        <v>57.896999999999998</v>
      </c>
      <c r="C52" s="21">
        <v>0.17</v>
      </c>
      <c r="D52" s="22">
        <v>-2.31E-4</v>
      </c>
      <c r="F52" s="1">
        <f t="shared" si="6"/>
        <v>0.5</v>
      </c>
      <c r="G52" s="3">
        <f t="shared" si="4"/>
        <v>-13.503000000000007</v>
      </c>
      <c r="H52" s="2">
        <f t="shared" ref="H52:N83" ca="1" si="7">OFFSET($C52, H$10,0)</f>
        <v>0.17</v>
      </c>
      <c r="I52" s="2">
        <f t="shared" ca="1" si="7"/>
        <v>0.18099999999999999</v>
      </c>
      <c r="J52" s="2">
        <f t="shared" ca="1" si="7"/>
        <v>0.17799999999999999</v>
      </c>
      <c r="K52" s="2">
        <f t="shared" ca="1" si="7"/>
        <v>0.189</v>
      </c>
      <c r="L52" s="2">
        <f t="shared" ca="1" si="7"/>
        <v>0.16500000000000001</v>
      </c>
      <c r="M52" s="2">
        <f t="shared" ca="1" si="7"/>
        <v>0.16400000000000001</v>
      </c>
      <c r="N52" s="2">
        <f t="shared" ca="1" si="7"/>
        <v>0.185</v>
      </c>
    </row>
    <row r="53" spans="1:14" x14ac:dyDescent="0.25">
      <c r="A53" s="20">
        <v>13.097</v>
      </c>
      <c r="B53" s="21">
        <v>58.4</v>
      </c>
      <c r="C53" s="21">
        <v>0.17</v>
      </c>
      <c r="D53" s="22">
        <v>-2.3000000000000001E-4</v>
      </c>
      <c r="F53" s="1">
        <f t="shared" si="6"/>
        <v>0.50200000000000244</v>
      </c>
      <c r="G53" s="3">
        <f t="shared" si="4"/>
        <v>-13.000000000000007</v>
      </c>
      <c r="H53" s="2">
        <f t="shared" ca="1" si="7"/>
        <v>0.17</v>
      </c>
      <c r="I53" s="2">
        <f t="shared" ca="1" si="7"/>
        <v>0.186</v>
      </c>
      <c r="J53" s="2">
        <f t="shared" ca="1" si="7"/>
        <v>0.19</v>
      </c>
      <c r="K53" s="2">
        <f t="shared" ca="1" si="7"/>
        <v>0.19</v>
      </c>
      <c r="L53" s="2">
        <f t="shared" ca="1" si="7"/>
        <v>0.17499999999999999</v>
      </c>
      <c r="M53" s="2">
        <f t="shared" ca="1" si="7"/>
        <v>0.16800000000000001</v>
      </c>
      <c r="N53" s="2">
        <f t="shared" ca="1" si="7"/>
        <v>0.17699999999999999</v>
      </c>
    </row>
    <row r="54" spans="1:14" x14ac:dyDescent="0.25">
      <c r="A54" s="20">
        <v>13.097</v>
      </c>
      <c r="B54" s="21">
        <v>58.901000000000003</v>
      </c>
      <c r="C54" s="21">
        <v>0.18099999999999999</v>
      </c>
      <c r="D54" s="22">
        <v>-2.31E-4</v>
      </c>
      <c r="F54" s="1">
        <f t="shared" si="6"/>
        <v>0.49950000000000117</v>
      </c>
      <c r="G54" s="3">
        <f t="shared" si="4"/>
        <v>-12.499000000000002</v>
      </c>
      <c r="H54" s="2">
        <f t="shared" ca="1" si="7"/>
        <v>0.18099999999999999</v>
      </c>
      <c r="I54" s="2">
        <f t="shared" ca="1" si="7"/>
        <v>0.187</v>
      </c>
      <c r="J54" s="2">
        <f t="shared" ca="1" si="7"/>
        <v>0.187</v>
      </c>
      <c r="K54" s="2">
        <f t="shared" ca="1" si="7"/>
        <v>0.192</v>
      </c>
      <c r="L54" s="2">
        <f t="shared" ca="1" si="7"/>
        <v>0.17199999999999999</v>
      </c>
      <c r="M54" s="2">
        <f t="shared" ca="1" si="7"/>
        <v>0.16800000000000001</v>
      </c>
      <c r="N54" s="2">
        <f t="shared" ca="1" si="7"/>
        <v>0.17299999999999999</v>
      </c>
    </row>
    <row r="55" spans="1:14" x14ac:dyDescent="0.25">
      <c r="A55" s="20">
        <v>13.097</v>
      </c>
      <c r="B55" s="21">
        <v>59.399000000000001</v>
      </c>
      <c r="C55" s="21">
        <v>0.18099999999999999</v>
      </c>
      <c r="D55" s="22">
        <v>-2.31E-4</v>
      </c>
      <c r="F55" s="1">
        <f t="shared" si="6"/>
        <v>0.5</v>
      </c>
      <c r="G55" s="3">
        <f t="shared" si="4"/>
        <v>-12.001000000000005</v>
      </c>
      <c r="H55" s="2">
        <f t="shared" ca="1" si="7"/>
        <v>0.18099999999999999</v>
      </c>
      <c r="I55" s="2">
        <f t="shared" ca="1" si="7"/>
        <v>0.18099999999999999</v>
      </c>
      <c r="J55" s="2">
        <f t="shared" ca="1" si="7"/>
        <v>0.185</v>
      </c>
      <c r="K55" s="2">
        <f t="shared" ca="1" si="7"/>
        <v>0.19</v>
      </c>
      <c r="L55" s="2">
        <f t="shared" ca="1" si="7"/>
        <v>0.182</v>
      </c>
      <c r="M55" s="2">
        <f t="shared" ca="1" si="7"/>
        <v>0.156</v>
      </c>
      <c r="N55" s="2">
        <f t="shared" ca="1" si="7"/>
        <v>0.17499999999999999</v>
      </c>
    </row>
    <row r="56" spans="1:14" x14ac:dyDescent="0.25">
      <c r="A56" s="20">
        <v>13.097</v>
      </c>
      <c r="B56" s="21">
        <v>59.901000000000003</v>
      </c>
      <c r="C56" s="21">
        <v>0.19</v>
      </c>
      <c r="D56" s="22">
        <v>-2.31E-4</v>
      </c>
      <c r="F56" s="1">
        <f t="shared" si="6"/>
        <v>0.49950000000000117</v>
      </c>
      <c r="G56" s="3">
        <f t="shared" si="4"/>
        <v>-11.499000000000002</v>
      </c>
      <c r="H56" s="2">
        <f t="shared" ca="1" si="7"/>
        <v>0.19</v>
      </c>
      <c r="I56" s="2">
        <f t="shared" ca="1" si="7"/>
        <v>0.17899999999999999</v>
      </c>
      <c r="J56" s="2">
        <f t="shared" ca="1" si="7"/>
        <v>0.188</v>
      </c>
      <c r="K56" s="2">
        <f t="shared" ca="1" si="7"/>
        <v>0.20499999999999999</v>
      </c>
      <c r="L56" s="2">
        <f t="shared" ca="1" si="7"/>
        <v>0.19</v>
      </c>
      <c r="M56" s="2">
        <f t="shared" ca="1" si="7"/>
        <v>0.16800000000000001</v>
      </c>
      <c r="N56" s="2">
        <f t="shared" ca="1" si="7"/>
        <v>0.184</v>
      </c>
    </row>
    <row r="57" spans="1:14" x14ac:dyDescent="0.25">
      <c r="A57" s="20">
        <v>13.097</v>
      </c>
      <c r="B57" s="21">
        <v>60.398000000000003</v>
      </c>
      <c r="C57" s="21">
        <v>0.20799999999999999</v>
      </c>
      <c r="D57" s="22">
        <v>-2.2800000000000001E-4</v>
      </c>
      <c r="F57" s="1">
        <f t="shared" si="6"/>
        <v>0.49849999999999994</v>
      </c>
      <c r="G57" s="3">
        <f t="shared" si="4"/>
        <v>-11.002000000000002</v>
      </c>
      <c r="H57" s="2">
        <f t="shared" ca="1" si="7"/>
        <v>0.20799999999999999</v>
      </c>
      <c r="I57" s="2">
        <f t="shared" ca="1" si="7"/>
        <v>0.20100000000000001</v>
      </c>
      <c r="J57" s="2">
        <f t="shared" ca="1" si="7"/>
        <v>0.19500000000000001</v>
      </c>
      <c r="K57" s="2">
        <f t="shared" ca="1" si="7"/>
        <v>0.20200000000000001</v>
      </c>
      <c r="L57" s="2">
        <f t="shared" ca="1" si="7"/>
        <v>0.20100000000000001</v>
      </c>
      <c r="M57" s="2">
        <f t="shared" ca="1" si="7"/>
        <v>0.17399999999999999</v>
      </c>
      <c r="N57" s="2">
        <f t="shared" ca="1" si="7"/>
        <v>0.17299999999999999</v>
      </c>
    </row>
    <row r="58" spans="1:14" x14ac:dyDescent="0.25">
      <c r="A58" s="20">
        <v>13.097</v>
      </c>
      <c r="B58" s="21">
        <v>60.898000000000003</v>
      </c>
      <c r="C58" s="21">
        <v>0.222</v>
      </c>
      <c r="D58" s="22">
        <v>-2.31E-4</v>
      </c>
      <c r="F58" s="1">
        <f t="shared" si="6"/>
        <v>0.50150000000000006</v>
      </c>
      <c r="G58" s="3">
        <f t="shared" si="4"/>
        <v>-10.502000000000002</v>
      </c>
      <c r="H58" s="2">
        <f t="shared" ca="1" si="7"/>
        <v>0.222</v>
      </c>
      <c r="I58" s="2">
        <f t="shared" ca="1" si="7"/>
        <v>0.20399999999999999</v>
      </c>
      <c r="J58" s="2">
        <f t="shared" ca="1" si="7"/>
        <v>0.217</v>
      </c>
      <c r="K58" s="2">
        <f t="shared" ca="1" si="7"/>
        <v>0.2</v>
      </c>
      <c r="L58" s="2">
        <f t="shared" ca="1" si="7"/>
        <v>0.19400000000000001</v>
      </c>
      <c r="M58" s="2">
        <f t="shared" ca="1" si="7"/>
        <v>0.185</v>
      </c>
      <c r="N58" s="2">
        <f t="shared" ca="1" si="7"/>
        <v>0.19</v>
      </c>
    </row>
    <row r="59" spans="1:14" x14ac:dyDescent="0.25">
      <c r="A59" s="20">
        <v>13.097</v>
      </c>
      <c r="B59" s="21">
        <v>61.401000000000003</v>
      </c>
      <c r="C59" s="21">
        <v>0.224</v>
      </c>
      <c r="D59" s="22">
        <v>-2.2900000000000001E-4</v>
      </c>
      <c r="F59" s="1">
        <f t="shared" si="6"/>
        <v>0.50049999999999883</v>
      </c>
      <c r="G59" s="3">
        <f t="shared" si="4"/>
        <v>-9.9990000000000023</v>
      </c>
      <c r="H59" s="2">
        <f t="shared" ca="1" si="7"/>
        <v>0.224</v>
      </c>
      <c r="I59" s="2">
        <f t="shared" ca="1" si="7"/>
        <v>0.20899999999999999</v>
      </c>
      <c r="J59" s="2">
        <f t="shared" ca="1" si="7"/>
        <v>0.19600000000000001</v>
      </c>
      <c r="K59" s="2">
        <f t="shared" ca="1" si="7"/>
        <v>0.2</v>
      </c>
      <c r="L59" s="2">
        <f t="shared" ca="1" si="7"/>
        <v>0.20200000000000001</v>
      </c>
      <c r="M59" s="2">
        <f t="shared" ca="1" si="7"/>
        <v>0.185</v>
      </c>
      <c r="N59" s="2">
        <f t="shared" ca="1" si="7"/>
        <v>0.2</v>
      </c>
    </row>
    <row r="60" spans="1:14" x14ac:dyDescent="0.25">
      <c r="A60" s="20">
        <v>13.097</v>
      </c>
      <c r="B60" s="21">
        <v>61.899000000000001</v>
      </c>
      <c r="C60" s="21">
        <v>0.224</v>
      </c>
      <c r="D60" s="22">
        <v>-2.3000000000000001E-4</v>
      </c>
      <c r="F60" s="1">
        <f t="shared" si="6"/>
        <v>0.49949999999999761</v>
      </c>
      <c r="G60" s="3">
        <f t="shared" si="4"/>
        <v>-9.5010000000000048</v>
      </c>
      <c r="H60" s="2">
        <f t="shared" ca="1" si="7"/>
        <v>0.224</v>
      </c>
      <c r="I60" s="2">
        <f t="shared" ca="1" si="7"/>
        <v>0.22600000000000001</v>
      </c>
      <c r="J60" s="2">
        <f t="shared" ca="1" si="7"/>
        <v>0.20699999999999999</v>
      </c>
      <c r="K60" s="2">
        <f t="shared" ca="1" si="7"/>
        <v>0.21</v>
      </c>
      <c r="L60" s="2">
        <f t="shared" ca="1" si="7"/>
        <v>0.2</v>
      </c>
      <c r="M60" s="2">
        <f t="shared" ca="1" si="7"/>
        <v>0.182</v>
      </c>
      <c r="N60" s="2">
        <f t="shared" ca="1" si="7"/>
        <v>0.20499999999999999</v>
      </c>
    </row>
    <row r="61" spans="1:14" x14ac:dyDescent="0.25">
      <c r="A61" s="20">
        <v>13.097</v>
      </c>
      <c r="B61" s="21">
        <v>62.4</v>
      </c>
      <c r="C61" s="21">
        <v>0.22900000000000001</v>
      </c>
      <c r="D61" s="22">
        <v>-2.31E-4</v>
      </c>
      <c r="F61" s="1">
        <f t="shared" si="6"/>
        <v>0.49950000000000117</v>
      </c>
      <c r="G61" s="3">
        <f t="shared" si="4"/>
        <v>-9.0000000000000071</v>
      </c>
      <c r="H61" s="2">
        <f t="shared" ca="1" si="7"/>
        <v>0.22900000000000001</v>
      </c>
      <c r="I61" s="2">
        <f t="shared" ca="1" si="7"/>
        <v>0.222</v>
      </c>
      <c r="J61" s="2">
        <f t="shared" ca="1" si="7"/>
        <v>0.20899999999999999</v>
      </c>
      <c r="K61" s="2">
        <f t="shared" ca="1" si="7"/>
        <v>0.20100000000000001</v>
      </c>
      <c r="L61" s="2">
        <f t="shared" ca="1" si="7"/>
        <v>0.20100000000000001</v>
      </c>
      <c r="M61" s="2">
        <f t="shared" ca="1" si="7"/>
        <v>0.2</v>
      </c>
      <c r="N61" s="2">
        <f t="shared" ca="1" si="7"/>
        <v>0.214</v>
      </c>
    </row>
    <row r="62" spans="1:14" x14ac:dyDescent="0.25">
      <c r="A62" s="20">
        <v>13.097</v>
      </c>
      <c r="B62" s="21">
        <v>62.898000000000003</v>
      </c>
      <c r="C62" s="21">
        <v>0.218</v>
      </c>
      <c r="D62" s="22">
        <v>-2.31E-4</v>
      </c>
      <c r="F62" s="1">
        <f t="shared" si="6"/>
        <v>0.49800000000000111</v>
      </c>
      <c r="G62" s="3">
        <f t="shared" si="4"/>
        <v>-8.5020000000000024</v>
      </c>
      <c r="H62" s="2">
        <f t="shared" ca="1" si="7"/>
        <v>0.218</v>
      </c>
      <c r="I62" s="2">
        <f t="shared" ca="1" si="7"/>
        <v>0.219</v>
      </c>
      <c r="J62" s="2">
        <f t="shared" ca="1" si="7"/>
        <v>0.22900000000000001</v>
      </c>
      <c r="K62" s="2">
        <f t="shared" ca="1" si="7"/>
        <v>0.19600000000000001</v>
      </c>
      <c r="L62" s="2">
        <f t="shared" ca="1" si="7"/>
        <v>0.20200000000000001</v>
      </c>
      <c r="M62" s="2">
        <f t="shared" ca="1" si="7"/>
        <v>0.20899999999999999</v>
      </c>
      <c r="N62" s="2">
        <f t="shared" ca="1" si="7"/>
        <v>0.20499999999999999</v>
      </c>
    </row>
    <row r="63" spans="1:14" x14ac:dyDescent="0.25">
      <c r="A63" s="20">
        <v>13.097</v>
      </c>
      <c r="B63" s="21">
        <v>63.396000000000001</v>
      </c>
      <c r="C63" s="21">
        <v>0.20499999999999999</v>
      </c>
      <c r="D63" s="22">
        <v>-2.3000000000000001E-4</v>
      </c>
      <c r="F63" s="1">
        <f t="shared" si="6"/>
        <v>0.50049999999999883</v>
      </c>
      <c r="G63" s="3">
        <f t="shared" si="4"/>
        <v>-8.0040000000000049</v>
      </c>
      <c r="H63" s="2">
        <f t="shared" ca="1" si="7"/>
        <v>0.20499999999999999</v>
      </c>
      <c r="I63" s="2">
        <f t="shared" ca="1" si="7"/>
        <v>0.221</v>
      </c>
      <c r="J63" s="2">
        <f t="shared" ca="1" si="7"/>
        <v>0.22500000000000001</v>
      </c>
      <c r="K63" s="2">
        <f t="shared" ca="1" si="7"/>
        <v>0.20899999999999999</v>
      </c>
      <c r="L63" s="2">
        <f t="shared" ca="1" si="7"/>
        <v>0.19600000000000001</v>
      </c>
      <c r="M63" s="2">
        <f t="shared" ca="1" si="7"/>
        <v>0.20799999999999999</v>
      </c>
      <c r="N63" s="2">
        <f t="shared" ca="1" si="7"/>
        <v>0.20499999999999999</v>
      </c>
    </row>
    <row r="64" spans="1:14" x14ac:dyDescent="0.25">
      <c r="A64" s="20">
        <v>13.097</v>
      </c>
      <c r="B64" s="21">
        <v>63.899000000000001</v>
      </c>
      <c r="C64" s="21">
        <v>0.23</v>
      </c>
      <c r="D64" s="22">
        <v>-2.3000000000000001E-4</v>
      </c>
      <c r="F64" s="1">
        <f t="shared" si="6"/>
        <v>0.50150000000000006</v>
      </c>
      <c r="G64" s="3">
        <f t="shared" si="4"/>
        <v>-7.5010000000000048</v>
      </c>
      <c r="H64" s="2">
        <f t="shared" ca="1" si="7"/>
        <v>0.23</v>
      </c>
      <c r="I64" s="2">
        <f t="shared" ca="1" si="7"/>
        <v>0.21099999999999999</v>
      </c>
      <c r="J64" s="2">
        <f t="shared" ca="1" si="7"/>
        <v>0.22900000000000001</v>
      </c>
      <c r="K64" s="2">
        <f t="shared" ca="1" si="7"/>
        <v>0.214</v>
      </c>
      <c r="L64" s="2">
        <f t="shared" ca="1" si="7"/>
        <v>0.20499999999999999</v>
      </c>
      <c r="M64" s="2">
        <f t="shared" ca="1" si="7"/>
        <v>0.193</v>
      </c>
      <c r="N64" s="2">
        <f t="shared" ca="1" si="7"/>
        <v>0.20200000000000001</v>
      </c>
    </row>
    <row r="65" spans="1:14" x14ac:dyDescent="0.25">
      <c r="A65" s="20">
        <v>13.097</v>
      </c>
      <c r="B65" s="21">
        <v>64.399000000000001</v>
      </c>
      <c r="C65" s="21">
        <v>0.22700000000000001</v>
      </c>
      <c r="D65" s="22">
        <v>-2.32E-4</v>
      </c>
      <c r="F65" s="1">
        <f t="shared" si="6"/>
        <v>0.49900000000000233</v>
      </c>
      <c r="G65" s="3">
        <f t="shared" si="4"/>
        <v>-7.0010000000000048</v>
      </c>
      <c r="H65" s="2">
        <f t="shared" ca="1" si="7"/>
        <v>0.22700000000000001</v>
      </c>
      <c r="I65" s="2">
        <f t="shared" ca="1" si="7"/>
        <v>0.23200000000000001</v>
      </c>
      <c r="J65" s="2">
        <f t="shared" ca="1" si="7"/>
        <v>0.23400000000000001</v>
      </c>
      <c r="K65" s="2">
        <f t="shared" ca="1" si="7"/>
        <v>0.223</v>
      </c>
      <c r="L65" s="2">
        <f t="shared" ca="1" si="7"/>
        <v>0.214</v>
      </c>
      <c r="M65" s="2">
        <f t="shared" ca="1" si="7"/>
        <v>0.19900000000000001</v>
      </c>
      <c r="N65" s="2">
        <f t="shared" ca="1" si="7"/>
        <v>0.19800000000000001</v>
      </c>
    </row>
    <row r="66" spans="1:14" x14ac:dyDescent="0.25">
      <c r="A66" s="20">
        <v>13.097</v>
      </c>
      <c r="B66" s="21">
        <v>64.897000000000006</v>
      </c>
      <c r="C66" s="21">
        <v>0.22700000000000001</v>
      </c>
      <c r="D66" s="22">
        <v>-2.2900000000000001E-4</v>
      </c>
      <c r="F66" s="1">
        <f t="shared" si="6"/>
        <v>0.5</v>
      </c>
      <c r="G66" s="3">
        <f t="shared" si="4"/>
        <v>-6.5030000000000001</v>
      </c>
      <c r="H66" s="2">
        <f t="shared" ca="1" si="7"/>
        <v>0.22700000000000001</v>
      </c>
      <c r="I66" s="2">
        <f t="shared" ca="1" si="7"/>
        <v>0.23100000000000001</v>
      </c>
      <c r="J66" s="2">
        <f t="shared" ca="1" si="7"/>
        <v>0.22900000000000001</v>
      </c>
      <c r="K66" s="2">
        <f t="shared" ca="1" si="7"/>
        <v>0.223</v>
      </c>
      <c r="L66" s="2">
        <f t="shared" ca="1" si="7"/>
        <v>0.214</v>
      </c>
      <c r="M66" s="2">
        <f t="shared" ca="1" si="7"/>
        <v>0.20100000000000001</v>
      </c>
      <c r="N66" s="2">
        <f t="shared" ca="1" si="7"/>
        <v>0.191</v>
      </c>
    </row>
    <row r="67" spans="1:14" x14ac:dyDescent="0.25">
      <c r="A67" s="20">
        <v>13.097</v>
      </c>
      <c r="B67" s="21">
        <v>65.399000000000001</v>
      </c>
      <c r="C67" s="21">
        <v>0.223</v>
      </c>
      <c r="D67" s="22">
        <v>-2.2800000000000001E-4</v>
      </c>
      <c r="F67" s="1">
        <f t="shared" si="6"/>
        <v>0.5</v>
      </c>
      <c r="G67" s="3">
        <f t="shared" si="4"/>
        <v>-6.0010000000000048</v>
      </c>
      <c r="H67" s="2">
        <f t="shared" ca="1" si="7"/>
        <v>0.223</v>
      </c>
      <c r="I67" s="2">
        <f t="shared" ca="1" si="7"/>
        <v>0.23100000000000001</v>
      </c>
      <c r="J67" s="2">
        <f t="shared" ca="1" si="7"/>
        <v>0.23300000000000001</v>
      </c>
      <c r="K67" s="2">
        <f t="shared" ca="1" si="7"/>
        <v>0.21</v>
      </c>
      <c r="L67" s="2">
        <f t="shared" ca="1" si="7"/>
        <v>0.20300000000000001</v>
      </c>
      <c r="M67" s="2">
        <f t="shared" ca="1" si="7"/>
        <v>0.186</v>
      </c>
      <c r="N67" s="2">
        <f t="shared" ca="1" si="7"/>
        <v>0.188</v>
      </c>
    </row>
    <row r="68" spans="1:14" x14ac:dyDescent="0.25">
      <c r="A68" s="20">
        <v>13.097</v>
      </c>
      <c r="B68" s="21">
        <v>65.897000000000006</v>
      </c>
      <c r="C68" s="21">
        <v>0.223</v>
      </c>
      <c r="D68" s="22">
        <v>-2.2800000000000001E-4</v>
      </c>
      <c r="F68" s="1">
        <f t="shared" si="6"/>
        <v>0.50050000000000239</v>
      </c>
      <c r="G68" s="3">
        <f t="shared" si="4"/>
        <v>-5.5030000000000001</v>
      </c>
      <c r="H68" s="2">
        <f t="shared" ca="1" si="7"/>
        <v>0.223</v>
      </c>
      <c r="I68" s="2">
        <f t="shared" ca="1" si="7"/>
        <v>0.23400000000000001</v>
      </c>
      <c r="J68" s="2">
        <f t="shared" ca="1" si="7"/>
        <v>0.21199999999999999</v>
      </c>
      <c r="K68" s="2">
        <f t="shared" ca="1" si="7"/>
        <v>0.20599999999999999</v>
      </c>
      <c r="L68" s="2">
        <f t="shared" ca="1" si="7"/>
        <v>0.20899999999999999</v>
      </c>
      <c r="M68" s="2">
        <f t="shared" ca="1" si="7"/>
        <v>0.185</v>
      </c>
      <c r="N68" s="2">
        <f t="shared" ca="1" si="7"/>
        <v>0.18099999999999999</v>
      </c>
    </row>
    <row r="69" spans="1:14" x14ac:dyDescent="0.25">
      <c r="A69" s="20">
        <v>13.097</v>
      </c>
      <c r="B69" s="21">
        <v>66.400000000000006</v>
      </c>
      <c r="C69" s="21">
        <v>0.22500000000000001</v>
      </c>
      <c r="D69" s="22">
        <v>-2.2900000000000001E-4</v>
      </c>
      <c r="F69" s="1">
        <f t="shared" si="6"/>
        <v>0.50099999999999767</v>
      </c>
      <c r="G69" s="3">
        <f t="shared" si="4"/>
        <v>-5</v>
      </c>
      <c r="H69" s="2">
        <f t="shared" ca="1" si="7"/>
        <v>0.22500000000000001</v>
      </c>
      <c r="I69" s="2">
        <f t="shared" ca="1" si="7"/>
        <v>0.20599999999999999</v>
      </c>
      <c r="J69" s="2">
        <f t="shared" ca="1" si="7"/>
        <v>0.21299999999999999</v>
      </c>
      <c r="K69" s="2">
        <f t="shared" ca="1" si="7"/>
        <v>0.186</v>
      </c>
      <c r="L69" s="2">
        <f t="shared" ca="1" si="7"/>
        <v>0.20100000000000001</v>
      </c>
      <c r="M69" s="2">
        <f t="shared" ca="1" si="7"/>
        <v>0.17100000000000001</v>
      </c>
      <c r="N69" s="2">
        <f t="shared" ca="1" si="7"/>
        <v>0.184</v>
      </c>
    </row>
    <row r="70" spans="1:14" x14ac:dyDescent="0.25">
      <c r="A70" s="20">
        <v>13.097</v>
      </c>
      <c r="B70" s="21">
        <v>66.899000000000001</v>
      </c>
      <c r="C70" s="21">
        <v>0.186</v>
      </c>
      <c r="D70" s="22">
        <v>-2.2800000000000001E-4</v>
      </c>
      <c r="F70" s="1">
        <f t="shared" si="6"/>
        <v>0.49849999999999994</v>
      </c>
      <c r="G70" s="3">
        <f t="shared" si="4"/>
        <v>-4.5010000000000048</v>
      </c>
      <c r="H70" s="2">
        <f t="shared" ca="1" si="7"/>
        <v>0.186</v>
      </c>
      <c r="I70" s="2">
        <f t="shared" ca="1" si="7"/>
        <v>0.184</v>
      </c>
      <c r="J70" s="2">
        <f t="shared" ca="1" si="7"/>
        <v>0.191</v>
      </c>
      <c r="K70" s="2">
        <f t="shared" ca="1" si="7"/>
        <v>0.16800000000000001</v>
      </c>
      <c r="L70" s="2">
        <f t="shared" ca="1" si="7"/>
        <v>0.17399999999999999</v>
      </c>
      <c r="M70" s="2">
        <f t="shared" ca="1" si="7"/>
        <v>0.13900000000000001</v>
      </c>
      <c r="N70" s="2">
        <f t="shared" ca="1" si="7"/>
        <v>0.153</v>
      </c>
    </row>
    <row r="71" spans="1:14" x14ac:dyDescent="0.25">
      <c r="A71" s="20">
        <v>13.097</v>
      </c>
      <c r="B71" s="21">
        <v>67.397000000000006</v>
      </c>
      <c r="C71" s="21">
        <v>0.158</v>
      </c>
      <c r="D71" s="22">
        <v>-2.2800000000000001E-4</v>
      </c>
      <c r="F71" s="1">
        <f t="shared" si="6"/>
        <v>0.34949999999999903</v>
      </c>
      <c r="G71" s="3">
        <f t="shared" si="4"/>
        <v>-4.0030000000000001</v>
      </c>
      <c r="H71" s="2">
        <f t="shared" ca="1" si="7"/>
        <v>0.158</v>
      </c>
      <c r="I71" s="2">
        <f t="shared" ca="1" si="7"/>
        <v>0.154</v>
      </c>
      <c r="J71" s="2">
        <f t="shared" ca="1" si="7"/>
        <v>0.14499999999999999</v>
      </c>
      <c r="K71" s="2">
        <f t="shared" ca="1" si="7"/>
        <v>0.14699999999999999</v>
      </c>
      <c r="L71" s="2">
        <f t="shared" ca="1" si="7"/>
        <v>0.14799999999999999</v>
      </c>
      <c r="M71" s="2">
        <f t="shared" ca="1" si="7"/>
        <v>0.10299999999999999</v>
      </c>
      <c r="N71" s="2">
        <f t="shared" ca="1" si="7"/>
        <v>0.121</v>
      </c>
    </row>
    <row r="72" spans="1:14" x14ac:dyDescent="0.25">
      <c r="A72" s="20">
        <v>13.097</v>
      </c>
      <c r="B72" s="21">
        <v>67.597999999999999</v>
      </c>
      <c r="C72" s="21">
        <v>0.122</v>
      </c>
      <c r="D72" s="22">
        <v>-2.2900000000000001E-4</v>
      </c>
      <c r="F72" s="1">
        <f t="shared" si="6"/>
        <v>0.20100000000000051</v>
      </c>
      <c r="G72" s="3">
        <f t="shared" si="4"/>
        <v>-3.8020000000000067</v>
      </c>
      <c r="H72" s="2">
        <f t="shared" ca="1" si="7"/>
        <v>0.122</v>
      </c>
      <c r="I72" s="2">
        <f t="shared" ca="1" si="7"/>
        <v>0.13200000000000001</v>
      </c>
      <c r="J72" s="2">
        <f t="shared" ca="1" si="7"/>
        <v>0.11700000000000001</v>
      </c>
      <c r="K72" s="2">
        <f t="shared" ca="1" si="7"/>
        <v>0.11899999999999999</v>
      </c>
      <c r="L72" s="2">
        <f t="shared" ca="1" si="7"/>
        <v>0.125</v>
      </c>
      <c r="M72" s="2">
        <f t="shared" ca="1" si="7"/>
        <v>8.2000000000000003E-2</v>
      </c>
      <c r="N72" s="2">
        <f t="shared" ca="1" si="7"/>
        <v>0.109</v>
      </c>
    </row>
    <row r="73" spans="1:14" x14ac:dyDescent="0.25">
      <c r="A73" s="20">
        <v>13.097</v>
      </c>
      <c r="B73" s="21">
        <v>67.799000000000007</v>
      </c>
      <c r="C73" s="21">
        <v>0.10299999999999999</v>
      </c>
      <c r="D73" s="22">
        <v>-2.2900000000000001E-4</v>
      </c>
      <c r="F73" s="1">
        <f t="shared" si="6"/>
        <v>0.20049999999999812</v>
      </c>
      <c r="G73" s="3">
        <f t="shared" si="4"/>
        <v>-3.6009999999999991</v>
      </c>
      <c r="H73" s="2">
        <f t="shared" ca="1" si="7"/>
        <v>0.10299999999999999</v>
      </c>
      <c r="I73" s="2">
        <f t="shared" ca="1" si="7"/>
        <v>0.11600000000000001</v>
      </c>
      <c r="J73" s="2">
        <f t="shared" ca="1" si="7"/>
        <v>0.11700000000000001</v>
      </c>
      <c r="K73" s="2">
        <f t="shared" ca="1" si="7"/>
        <v>0.108</v>
      </c>
      <c r="L73" s="2">
        <f t="shared" ca="1" si="7"/>
        <v>0.13400000000000001</v>
      </c>
      <c r="M73" s="2">
        <f t="shared" ca="1" si="7"/>
        <v>7.3999999999999996E-2</v>
      </c>
      <c r="N73" s="2">
        <f t="shared" ca="1" si="7"/>
        <v>9.9000000000000005E-2</v>
      </c>
    </row>
    <row r="74" spans="1:14" x14ac:dyDescent="0.25">
      <c r="A74" s="20">
        <v>13.097</v>
      </c>
      <c r="B74" s="21">
        <v>67.998999999999995</v>
      </c>
      <c r="C74" s="21">
        <v>0.105</v>
      </c>
      <c r="D74" s="22">
        <v>-2.2800000000000001E-4</v>
      </c>
      <c r="F74" s="1">
        <f t="shared" si="6"/>
        <v>0.19849999999999568</v>
      </c>
      <c r="G74" s="3">
        <f t="shared" si="4"/>
        <v>-3.4010000000000105</v>
      </c>
      <c r="H74" s="2">
        <f t="shared" ca="1" si="7"/>
        <v>0.105</v>
      </c>
      <c r="I74" s="2">
        <f t="shared" ca="1" si="7"/>
        <v>0.10100000000000001</v>
      </c>
      <c r="J74" s="2">
        <f t="shared" ca="1" si="7"/>
        <v>0.111</v>
      </c>
      <c r="K74" s="2">
        <f t="shared" ca="1" si="7"/>
        <v>0.10100000000000001</v>
      </c>
      <c r="L74" s="2">
        <f t="shared" ca="1" si="7"/>
        <v>0.111</v>
      </c>
      <c r="M74" s="2">
        <f t="shared" ca="1" si="7"/>
        <v>7.5999999999999998E-2</v>
      </c>
      <c r="N74" s="2">
        <f t="shared" ca="1" si="7"/>
        <v>7.9000000000000001E-2</v>
      </c>
    </row>
    <row r="75" spans="1:14" x14ac:dyDescent="0.25">
      <c r="A75" s="20">
        <v>13.097</v>
      </c>
      <c r="B75" s="21">
        <v>68.195999999999998</v>
      </c>
      <c r="C75" s="21">
        <v>0.104</v>
      </c>
      <c r="D75" s="22">
        <v>-2.3000000000000001E-4</v>
      </c>
      <c r="F75" s="1">
        <f t="shared" si="6"/>
        <v>0.19900000000000517</v>
      </c>
      <c r="G75" s="3">
        <f t="shared" si="4"/>
        <v>-3.2040000000000077</v>
      </c>
      <c r="H75" s="2">
        <f t="shared" ca="1" si="7"/>
        <v>0.104</v>
      </c>
      <c r="I75" s="2">
        <f t="shared" ca="1" si="7"/>
        <v>9.0999999999999998E-2</v>
      </c>
      <c r="J75" s="2">
        <f t="shared" ca="1" si="7"/>
        <v>8.5999999999999993E-2</v>
      </c>
      <c r="K75" s="2">
        <f t="shared" ca="1" si="7"/>
        <v>9.6000000000000002E-2</v>
      </c>
      <c r="L75" s="2">
        <f t="shared" ca="1" si="7"/>
        <v>0.106</v>
      </c>
      <c r="M75" s="2">
        <f t="shared" ca="1" si="7"/>
        <v>7.9000000000000001E-2</v>
      </c>
      <c r="N75" s="2">
        <f t="shared" ca="1" si="7"/>
        <v>6.2E-2</v>
      </c>
    </row>
    <row r="76" spans="1:14" x14ac:dyDescent="0.25">
      <c r="A76" s="20">
        <v>13.097</v>
      </c>
      <c r="B76" s="21">
        <v>68.397000000000006</v>
      </c>
      <c r="C76" s="21">
        <v>8.8999999999999996E-2</v>
      </c>
      <c r="D76" s="22">
        <v>-2.3000000000000001E-4</v>
      </c>
      <c r="F76" s="1">
        <f t="shared" si="6"/>
        <v>0.20199999999999818</v>
      </c>
      <c r="G76" s="3">
        <f t="shared" si="4"/>
        <v>-3.0030000000000001</v>
      </c>
      <c r="H76" s="2">
        <f t="shared" ca="1" si="7"/>
        <v>8.8999999999999996E-2</v>
      </c>
      <c r="I76" s="2">
        <f t="shared" ca="1" si="7"/>
        <v>8.2000000000000003E-2</v>
      </c>
      <c r="J76" s="2">
        <f t="shared" ca="1" si="7"/>
        <v>7.3999999999999996E-2</v>
      </c>
      <c r="K76" s="2">
        <f t="shared" ca="1" si="7"/>
        <v>8.1000000000000003E-2</v>
      </c>
      <c r="L76" s="2">
        <f t="shared" ca="1" si="7"/>
        <v>9.5000000000000001E-2</v>
      </c>
      <c r="M76" s="2">
        <f t="shared" ca="1" si="7"/>
        <v>7.1999999999999995E-2</v>
      </c>
      <c r="N76" s="2">
        <f t="shared" ca="1" si="7"/>
        <v>0.05</v>
      </c>
    </row>
    <row r="77" spans="1:14" x14ac:dyDescent="0.25">
      <c r="A77" s="20">
        <v>13.097</v>
      </c>
      <c r="B77" s="21">
        <v>68.599999999999994</v>
      </c>
      <c r="C77" s="21">
        <v>7.9000000000000001E-2</v>
      </c>
      <c r="D77" s="22">
        <v>-2.2900000000000001E-4</v>
      </c>
      <c r="F77" s="1">
        <f t="shared" si="6"/>
        <v>0.20149999999999579</v>
      </c>
      <c r="G77" s="3">
        <f t="shared" si="4"/>
        <v>-2.8000000000000114</v>
      </c>
      <c r="H77" s="2">
        <f t="shared" ca="1" si="7"/>
        <v>7.9000000000000001E-2</v>
      </c>
      <c r="I77" s="2">
        <f t="shared" ca="1" si="7"/>
        <v>7.9000000000000001E-2</v>
      </c>
      <c r="J77" s="2">
        <f t="shared" ca="1" si="7"/>
        <v>7.3999999999999996E-2</v>
      </c>
      <c r="K77" s="2">
        <f t="shared" ca="1" si="7"/>
        <v>6.5000000000000002E-2</v>
      </c>
      <c r="L77" s="2">
        <f t="shared" ca="1" si="7"/>
        <v>0.09</v>
      </c>
      <c r="M77" s="2">
        <f t="shared" ca="1" si="7"/>
        <v>7.0000000000000007E-2</v>
      </c>
      <c r="N77" s="2">
        <f t="shared" ca="1" si="7"/>
        <v>0.06</v>
      </c>
    </row>
    <row r="78" spans="1:14" x14ac:dyDescent="0.25">
      <c r="A78" s="20">
        <v>13.097</v>
      </c>
      <c r="B78" s="21">
        <v>68.8</v>
      </c>
      <c r="C78" s="21">
        <v>6.5000000000000002E-2</v>
      </c>
      <c r="D78" s="22">
        <v>-2.2900000000000001E-4</v>
      </c>
      <c r="F78" s="1">
        <f t="shared" si="6"/>
        <v>0.19900000000000517</v>
      </c>
      <c r="G78" s="3">
        <f t="shared" si="4"/>
        <v>-2.6000000000000085</v>
      </c>
      <c r="H78" s="2">
        <f t="shared" ca="1" si="7"/>
        <v>6.5000000000000002E-2</v>
      </c>
      <c r="I78" s="2">
        <f t="shared" ca="1" si="7"/>
        <v>6.3E-2</v>
      </c>
      <c r="J78" s="2">
        <f t="shared" ca="1" si="7"/>
        <v>7.0000000000000007E-2</v>
      </c>
      <c r="K78" s="2">
        <f t="shared" ca="1" si="7"/>
        <v>5.5E-2</v>
      </c>
      <c r="L78" s="2">
        <f t="shared" ca="1" si="7"/>
        <v>0.05</v>
      </c>
      <c r="M78" s="2">
        <f t="shared" ca="1" si="7"/>
        <v>6.4000000000000001E-2</v>
      </c>
      <c r="N78" s="2">
        <f t="shared" ca="1" si="7"/>
        <v>5.2999999999999999E-2</v>
      </c>
    </row>
    <row r="79" spans="1:14" x14ac:dyDescent="0.25">
      <c r="A79" s="20">
        <v>13.097</v>
      </c>
      <c r="B79" s="21">
        <v>68.998000000000005</v>
      </c>
      <c r="C79" s="21">
        <v>6.7000000000000004E-2</v>
      </c>
      <c r="D79" s="22">
        <v>-2.2900000000000001E-4</v>
      </c>
      <c r="F79" s="1">
        <f t="shared" si="6"/>
        <v>0.19950000000000045</v>
      </c>
      <c r="G79" s="3">
        <f t="shared" si="4"/>
        <v>-2.402000000000001</v>
      </c>
      <c r="H79" s="2">
        <f t="shared" ca="1" si="7"/>
        <v>6.7000000000000004E-2</v>
      </c>
      <c r="I79" s="2">
        <f t="shared" ca="1" si="7"/>
        <v>4.7E-2</v>
      </c>
      <c r="J79" s="2">
        <f t="shared" ca="1" si="7"/>
        <v>5.2999999999999999E-2</v>
      </c>
      <c r="K79" s="2">
        <f t="shared" ca="1" si="7"/>
        <v>5.1999999999999998E-2</v>
      </c>
      <c r="L79" s="2">
        <f t="shared" ca="1" si="7"/>
        <v>3.7999999999999999E-2</v>
      </c>
      <c r="M79" s="2">
        <f t="shared" ca="1" si="7"/>
        <v>5.3999999999999999E-2</v>
      </c>
      <c r="N79" s="2">
        <f t="shared" ca="1" si="7"/>
        <v>3.1E-2</v>
      </c>
    </row>
    <row r="80" spans="1:14" x14ac:dyDescent="0.25">
      <c r="A80" s="20">
        <v>13.097</v>
      </c>
      <c r="B80" s="21">
        <v>69.198999999999998</v>
      </c>
      <c r="C80" s="21">
        <v>5.1999999999999998E-2</v>
      </c>
      <c r="D80" s="22">
        <v>-2.3000000000000001E-4</v>
      </c>
      <c r="F80" s="1">
        <f t="shared" si="6"/>
        <v>0.20100000000000051</v>
      </c>
      <c r="G80" s="3">
        <f t="shared" si="4"/>
        <v>-2.2010000000000076</v>
      </c>
      <c r="H80" s="2">
        <f t="shared" ca="1" si="7"/>
        <v>5.1999999999999998E-2</v>
      </c>
      <c r="I80" s="2">
        <f t="shared" ca="1" si="7"/>
        <v>4.2000000000000003E-2</v>
      </c>
      <c r="J80" s="2">
        <f t="shared" ca="1" si="7"/>
        <v>2.4E-2</v>
      </c>
      <c r="K80" s="2">
        <f t="shared" ca="1" si="7"/>
        <v>4.7E-2</v>
      </c>
      <c r="L80" s="2">
        <f t="shared" ca="1" si="7"/>
        <v>2.7E-2</v>
      </c>
      <c r="M80" s="2">
        <f t="shared" ca="1" si="7"/>
        <v>5.8999999999999997E-2</v>
      </c>
      <c r="N80" s="2">
        <f t="shared" ca="1" si="7"/>
        <v>1.4999999999999999E-2</v>
      </c>
    </row>
    <row r="81" spans="1:14" x14ac:dyDescent="0.25">
      <c r="A81" s="20">
        <v>13.097</v>
      </c>
      <c r="B81" s="21">
        <v>69.400000000000006</v>
      </c>
      <c r="C81" s="21">
        <v>4.7E-2</v>
      </c>
      <c r="D81" s="22">
        <v>-2.2800000000000001E-4</v>
      </c>
      <c r="F81" s="1">
        <f t="shared" si="6"/>
        <v>0.20049999999999812</v>
      </c>
      <c r="G81" s="3">
        <f t="shared" si="4"/>
        <v>-2</v>
      </c>
      <c r="H81" s="2">
        <f t="shared" ca="1" si="7"/>
        <v>4.7E-2</v>
      </c>
      <c r="I81" s="2">
        <f t="shared" ca="1" si="7"/>
        <v>2.7E-2</v>
      </c>
      <c r="J81" s="2">
        <f t="shared" ca="1" si="7"/>
        <v>8.9999999999999993E-3</v>
      </c>
      <c r="K81" s="2">
        <f t="shared" ca="1" si="7"/>
        <v>3.5000000000000003E-2</v>
      </c>
      <c r="L81" s="2">
        <f t="shared" ca="1" si="7"/>
        <v>2.8000000000000001E-2</v>
      </c>
      <c r="M81" s="2">
        <f t="shared" ca="1" si="7"/>
        <v>4.4999999999999998E-2</v>
      </c>
      <c r="N81" s="2">
        <f t="shared" ca="1" si="7"/>
        <v>1.4999999999999999E-2</v>
      </c>
    </row>
    <row r="82" spans="1:14" x14ac:dyDescent="0.25">
      <c r="A82" s="20">
        <v>13.097</v>
      </c>
      <c r="B82" s="21">
        <v>69.599999999999994</v>
      </c>
      <c r="C82" s="21">
        <v>2.4E-2</v>
      </c>
      <c r="D82" s="22">
        <v>-2.2900000000000001E-4</v>
      </c>
      <c r="F82" s="1">
        <f t="shared" si="6"/>
        <v>0.19849999999999568</v>
      </c>
      <c r="G82" s="3">
        <f t="shared" si="4"/>
        <v>-1.8000000000000114</v>
      </c>
      <c r="H82" s="2">
        <f t="shared" ca="1" si="7"/>
        <v>2.4E-2</v>
      </c>
      <c r="I82" s="2">
        <f t="shared" ca="1" si="7"/>
        <v>2.8000000000000001E-2</v>
      </c>
      <c r="J82" s="2">
        <f t="shared" ca="1" si="7"/>
        <v>1.2999999999999999E-2</v>
      </c>
      <c r="K82" s="2">
        <f t="shared" ca="1" si="7"/>
        <v>2.3E-2</v>
      </c>
      <c r="L82" s="2">
        <f t="shared" ca="1" si="7"/>
        <v>2.5999999999999999E-2</v>
      </c>
      <c r="M82" s="2">
        <f t="shared" ca="1" si="7"/>
        <v>3.4000000000000002E-2</v>
      </c>
      <c r="N82" s="2">
        <f t="shared" ca="1" si="7"/>
        <v>1.2999999999999999E-2</v>
      </c>
    </row>
    <row r="83" spans="1:14" x14ac:dyDescent="0.25">
      <c r="A83" s="20">
        <v>13.097</v>
      </c>
      <c r="B83" s="21">
        <v>69.796999999999997</v>
      </c>
      <c r="C83" s="21">
        <v>1.4999999999999999E-2</v>
      </c>
      <c r="D83" s="22">
        <v>-2.2900000000000001E-4</v>
      </c>
      <c r="F83" s="1">
        <f t="shared" si="6"/>
        <v>0.19900000000000517</v>
      </c>
      <c r="G83" s="3">
        <f t="shared" si="4"/>
        <v>-1.6030000000000086</v>
      </c>
      <c r="H83" s="2">
        <f t="shared" ca="1" si="7"/>
        <v>1.4999999999999999E-2</v>
      </c>
      <c r="I83" s="2">
        <f t="shared" ca="1" si="7"/>
        <v>6.0000000000000001E-3</v>
      </c>
      <c r="J83" s="2">
        <f t="shared" ca="1" si="7"/>
        <v>1.9E-2</v>
      </c>
      <c r="K83" s="2">
        <f t="shared" ca="1" si="7"/>
        <v>3.5000000000000003E-2</v>
      </c>
      <c r="L83" s="2">
        <f t="shared" ca="1" si="7"/>
        <v>2.1999999999999999E-2</v>
      </c>
      <c r="M83" s="2">
        <f t="shared" ca="1" si="7"/>
        <v>3.2000000000000001E-2</v>
      </c>
      <c r="N83" s="2">
        <f t="shared" ca="1" si="7"/>
        <v>6.0000000000000001E-3</v>
      </c>
    </row>
    <row r="84" spans="1:14" x14ac:dyDescent="0.25">
      <c r="A84" s="20">
        <v>13.097</v>
      </c>
      <c r="B84" s="21">
        <v>69.998000000000005</v>
      </c>
      <c r="C84" s="21">
        <v>1.4999999999999999E-2</v>
      </c>
      <c r="D84" s="22">
        <v>-2.2900000000000001E-4</v>
      </c>
      <c r="F84" s="1">
        <f t="shared" si="6"/>
        <v>0.2015000000000029</v>
      </c>
      <c r="G84" s="3">
        <f t="shared" ref="G84:G147" si="8">B84-G$1</f>
        <v>-1.402000000000001</v>
      </c>
      <c r="H84" s="2">
        <f t="shared" ref="H84:N115" ca="1" si="9">OFFSET($C84, H$10,0)</f>
        <v>1.4999999999999999E-2</v>
      </c>
      <c r="I84" s="2">
        <f t="shared" ca="1" si="9"/>
        <v>0</v>
      </c>
      <c r="J84" s="2">
        <f t="shared" ca="1" si="9"/>
        <v>4.0000000000000001E-3</v>
      </c>
      <c r="K84" s="2">
        <f t="shared" ca="1" si="9"/>
        <v>4.5999999999999999E-2</v>
      </c>
      <c r="L84" s="2">
        <f t="shared" ca="1" si="9"/>
        <v>1.2999999999999999E-2</v>
      </c>
      <c r="M84" s="2">
        <f t="shared" ca="1" si="9"/>
        <v>2.8000000000000001E-2</v>
      </c>
      <c r="N84" s="2">
        <f t="shared" ca="1" si="9"/>
        <v>1.0999999999999999E-2</v>
      </c>
    </row>
    <row r="85" spans="1:14" x14ac:dyDescent="0.25">
      <c r="A85" s="20">
        <v>13.097</v>
      </c>
      <c r="B85" s="21">
        <v>70.2</v>
      </c>
      <c r="C85" s="21">
        <v>7.0000000000000001E-3</v>
      </c>
      <c r="D85" s="22">
        <v>-2.31E-4</v>
      </c>
      <c r="F85" s="1">
        <f t="shared" ref="F85:F148" si="10">(G86-G84)/2</f>
        <v>0.20049999999999812</v>
      </c>
      <c r="G85" s="3">
        <f t="shared" si="8"/>
        <v>-1.2000000000000028</v>
      </c>
      <c r="H85" s="2">
        <f t="shared" ca="1" si="9"/>
        <v>7.0000000000000001E-3</v>
      </c>
      <c r="I85" s="2">
        <f t="shared" ca="1" si="9"/>
        <v>6.0000000000000001E-3</v>
      </c>
      <c r="J85" s="2">
        <f t="shared" ca="1" si="9"/>
        <v>3.0000000000000001E-3</v>
      </c>
      <c r="K85" s="2">
        <f t="shared" ca="1" si="9"/>
        <v>2.1000000000000001E-2</v>
      </c>
      <c r="L85" s="2">
        <f t="shared" ca="1" si="9"/>
        <v>1.4999999999999999E-2</v>
      </c>
      <c r="M85" s="2">
        <f t="shared" ca="1" si="9"/>
        <v>1.4999999999999999E-2</v>
      </c>
      <c r="N85" s="2">
        <f t="shared" ca="1" si="9"/>
        <v>2.1000000000000001E-2</v>
      </c>
    </row>
    <row r="86" spans="1:14" x14ac:dyDescent="0.25">
      <c r="A86" s="20">
        <v>13.097</v>
      </c>
      <c r="B86" s="21">
        <v>70.399000000000001</v>
      </c>
      <c r="C86" s="21">
        <v>8.0000000000000002E-3</v>
      </c>
      <c r="D86" s="22">
        <v>-2.2900000000000001E-4</v>
      </c>
      <c r="F86" s="1">
        <f t="shared" si="10"/>
        <v>0.1980000000000004</v>
      </c>
      <c r="G86" s="3">
        <f t="shared" si="8"/>
        <v>-1.0010000000000048</v>
      </c>
      <c r="H86" s="2">
        <f t="shared" ca="1" si="9"/>
        <v>8.0000000000000002E-3</v>
      </c>
      <c r="I86" s="2">
        <f t="shared" ca="1" si="9"/>
        <v>0.01</v>
      </c>
      <c r="J86" s="2">
        <f t="shared" ca="1" si="9"/>
        <v>2.3E-2</v>
      </c>
      <c r="K86" s="2">
        <f t="shared" ca="1" si="9"/>
        <v>2.4E-2</v>
      </c>
      <c r="L86" s="2">
        <f t="shared" ca="1" si="9"/>
        <v>2.5000000000000001E-2</v>
      </c>
      <c r="M86" s="2">
        <f t="shared" ca="1" si="9"/>
        <v>1.2999999999999999E-2</v>
      </c>
      <c r="N86" s="2">
        <f t="shared" ca="1" si="9"/>
        <v>1.9E-2</v>
      </c>
    </row>
    <row r="87" spans="1:14" x14ac:dyDescent="0.25">
      <c r="A87" s="20">
        <v>13.097</v>
      </c>
      <c r="B87" s="21">
        <v>70.596000000000004</v>
      </c>
      <c r="C87" s="21">
        <v>0.02</v>
      </c>
      <c r="D87" s="22">
        <v>-2.2900000000000001E-4</v>
      </c>
      <c r="F87" s="1">
        <f t="shared" si="10"/>
        <v>0.19899999999999807</v>
      </c>
      <c r="G87" s="3">
        <f t="shared" si="8"/>
        <v>-0.80400000000000205</v>
      </c>
      <c r="H87" s="2">
        <f t="shared" ca="1" si="9"/>
        <v>0.02</v>
      </c>
      <c r="I87" s="2">
        <f t="shared" ca="1" si="9"/>
        <v>1.0999999999999999E-2</v>
      </c>
      <c r="J87" s="2">
        <f t="shared" ca="1" si="9"/>
        <v>1.4999999999999999E-2</v>
      </c>
      <c r="K87" s="2">
        <f t="shared" ca="1" si="9"/>
        <v>3.1E-2</v>
      </c>
      <c r="L87" s="2">
        <f t="shared" ca="1" si="9"/>
        <v>1.9E-2</v>
      </c>
      <c r="M87" s="2">
        <f t="shared" ca="1" si="9"/>
        <v>1.9E-2</v>
      </c>
      <c r="N87" s="2">
        <f t="shared" ca="1" si="9"/>
        <v>2.4E-2</v>
      </c>
    </row>
    <row r="88" spans="1:14" x14ac:dyDescent="0.25">
      <c r="A88" s="20">
        <v>13.097</v>
      </c>
      <c r="B88" s="21">
        <v>70.796999999999997</v>
      </c>
      <c r="C88" s="21">
        <v>2.7E-2</v>
      </c>
      <c r="D88" s="22">
        <v>-2.2900000000000001E-4</v>
      </c>
      <c r="F88" s="1">
        <f t="shared" si="10"/>
        <v>0.20199999999999818</v>
      </c>
      <c r="G88" s="3">
        <f t="shared" si="8"/>
        <v>-0.60300000000000864</v>
      </c>
      <c r="H88" s="2">
        <f t="shared" ca="1" si="9"/>
        <v>2.7E-2</v>
      </c>
      <c r="I88" s="2">
        <f t="shared" ca="1" si="9"/>
        <v>1E-3</v>
      </c>
      <c r="J88" s="2">
        <f t="shared" ca="1" si="9"/>
        <v>6.0000000000000001E-3</v>
      </c>
      <c r="K88" s="2">
        <f t="shared" ca="1" si="9"/>
        <v>3.5999999999999997E-2</v>
      </c>
      <c r="L88" s="2">
        <f t="shared" ca="1" si="9"/>
        <v>2E-3</v>
      </c>
      <c r="M88" s="2">
        <f t="shared" ca="1" si="9"/>
        <v>2.3E-2</v>
      </c>
      <c r="N88" s="2">
        <f t="shared" ca="1" si="9"/>
        <v>1.7999999999999999E-2</v>
      </c>
    </row>
    <row r="89" spans="1:14" x14ac:dyDescent="0.25">
      <c r="A89" s="20">
        <v>13.097</v>
      </c>
      <c r="B89" s="21">
        <v>71</v>
      </c>
      <c r="C89" s="21">
        <v>2.3E-2</v>
      </c>
      <c r="D89" s="22">
        <v>-2.2900000000000001E-4</v>
      </c>
      <c r="F89" s="1">
        <f t="shared" si="10"/>
        <v>0.2015000000000029</v>
      </c>
      <c r="G89" s="3">
        <f t="shared" si="8"/>
        <v>-0.40000000000000568</v>
      </c>
      <c r="H89" s="2">
        <f t="shared" ca="1" si="9"/>
        <v>2.3E-2</v>
      </c>
      <c r="I89" s="2">
        <f t="shared" ca="1" si="9"/>
        <v>-6.0000000000000001E-3</v>
      </c>
      <c r="J89" s="2">
        <f t="shared" ca="1" si="9"/>
        <v>-6.0000000000000001E-3</v>
      </c>
      <c r="K89" s="2">
        <f t="shared" ca="1" si="9"/>
        <v>3.3000000000000002E-2</v>
      </c>
      <c r="L89" s="2">
        <f t="shared" ca="1" si="9"/>
        <v>2.1000000000000001E-2</v>
      </c>
      <c r="M89" s="2">
        <f t="shared" ca="1" si="9"/>
        <v>1.4E-2</v>
      </c>
      <c r="N89" s="2">
        <f t="shared" ca="1" si="9"/>
        <v>6.0000000000000001E-3</v>
      </c>
    </row>
    <row r="90" spans="1:14" x14ac:dyDescent="0.25">
      <c r="A90" s="20">
        <v>13.097</v>
      </c>
      <c r="B90" s="21">
        <v>71.2</v>
      </c>
      <c r="C90" s="21">
        <v>5.0000000000000001E-3</v>
      </c>
      <c r="D90" s="22">
        <v>-2.3000000000000001E-4</v>
      </c>
      <c r="F90" s="1">
        <f t="shared" si="10"/>
        <v>0.19850000000000279</v>
      </c>
      <c r="G90" s="3">
        <f t="shared" si="8"/>
        <v>-0.20000000000000284</v>
      </c>
      <c r="H90" s="2">
        <f t="shared" ca="1" si="9"/>
        <v>5.0000000000000001E-3</v>
      </c>
      <c r="I90" s="2">
        <f t="shared" ca="1" si="9"/>
        <v>-6.0000000000000001E-3</v>
      </c>
      <c r="J90" s="2">
        <f t="shared" ca="1" si="9"/>
        <v>-8.0000000000000002E-3</v>
      </c>
      <c r="K90" s="2">
        <f t="shared" ca="1" si="9"/>
        <v>2.1999999999999999E-2</v>
      </c>
      <c r="L90" s="2">
        <f t="shared" ca="1" si="9"/>
        <v>2.7E-2</v>
      </c>
      <c r="M90" s="2">
        <f t="shared" ca="1" si="9"/>
        <v>-2E-3</v>
      </c>
      <c r="N90" s="2">
        <f t="shared" ca="1" si="9"/>
        <v>1.7000000000000001E-2</v>
      </c>
    </row>
    <row r="91" spans="1:14" x14ac:dyDescent="0.25">
      <c r="A91" s="20">
        <v>13.097</v>
      </c>
      <c r="B91" s="21">
        <v>71.397000000000006</v>
      </c>
      <c r="C91" s="21">
        <v>1.4999999999999999E-2</v>
      </c>
      <c r="D91" s="22">
        <v>-2.2900000000000001E-4</v>
      </c>
      <c r="F91" s="1">
        <f t="shared" si="10"/>
        <v>0.19950000000000045</v>
      </c>
      <c r="G91" s="3">
        <f t="shared" si="8"/>
        <v>-3.0000000000001137E-3</v>
      </c>
      <c r="H91" s="2">
        <f t="shared" ca="1" si="9"/>
        <v>1.4999999999999999E-2</v>
      </c>
      <c r="I91" s="2">
        <f t="shared" ca="1" si="9"/>
        <v>-1.0999999999999999E-2</v>
      </c>
      <c r="J91" s="2">
        <f t="shared" ca="1" si="9"/>
        <v>0</v>
      </c>
      <c r="K91" s="2">
        <f t="shared" ca="1" si="9"/>
        <v>2.3E-2</v>
      </c>
      <c r="L91" s="2">
        <f t="shared" ca="1" si="9"/>
        <v>3.4000000000000002E-2</v>
      </c>
      <c r="M91" s="2">
        <f t="shared" ca="1" si="9"/>
        <v>-4.0000000000000001E-3</v>
      </c>
      <c r="N91" s="2">
        <f t="shared" ca="1" si="9"/>
        <v>7.0000000000000001E-3</v>
      </c>
    </row>
    <row r="92" spans="1:14" x14ac:dyDescent="0.25">
      <c r="A92" s="20">
        <v>13.097</v>
      </c>
      <c r="B92" s="21">
        <v>71.599000000000004</v>
      </c>
      <c r="C92" s="21">
        <v>4.0000000000000001E-3</v>
      </c>
      <c r="D92" s="22">
        <v>-2.2900000000000001E-4</v>
      </c>
      <c r="F92" s="1">
        <f t="shared" si="10"/>
        <v>0.20149999999999579</v>
      </c>
      <c r="G92" s="3">
        <f t="shared" si="8"/>
        <v>0.19899999999999807</v>
      </c>
      <c r="H92" s="2">
        <f t="shared" ca="1" si="9"/>
        <v>4.0000000000000001E-3</v>
      </c>
      <c r="I92" s="2">
        <f t="shared" ca="1" si="9"/>
        <v>-4.0000000000000001E-3</v>
      </c>
      <c r="J92" s="2">
        <f t="shared" ca="1" si="9"/>
        <v>-1.2999999999999999E-2</v>
      </c>
      <c r="K92" s="2">
        <f t="shared" ca="1" si="9"/>
        <v>2.1999999999999999E-2</v>
      </c>
      <c r="L92" s="2">
        <f t="shared" ca="1" si="9"/>
        <v>1.9E-2</v>
      </c>
      <c r="M92" s="2">
        <f t="shared" ca="1" si="9"/>
        <v>1.7000000000000001E-2</v>
      </c>
      <c r="N92" s="2">
        <f t="shared" ca="1" si="9"/>
        <v>0</v>
      </c>
    </row>
    <row r="93" spans="1:14" x14ac:dyDescent="0.25">
      <c r="A93" s="20">
        <v>13.097</v>
      </c>
      <c r="B93" s="21">
        <v>71.8</v>
      </c>
      <c r="C93" s="21">
        <v>6.0000000000000001E-3</v>
      </c>
      <c r="D93" s="22">
        <v>-2.3000000000000001E-4</v>
      </c>
      <c r="F93" s="1">
        <f t="shared" si="10"/>
        <v>0.20049999999999812</v>
      </c>
      <c r="G93" s="3">
        <f t="shared" si="8"/>
        <v>0.39999999999999147</v>
      </c>
      <c r="H93" s="2">
        <f t="shared" ca="1" si="9"/>
        <v>6.0000000000000001E-3</v>
      </c>
      <c r="I93" s="2">
        <f t="shared" ca="1" si="9"/>
        <v>1.7999999999999999E-2</v>
      </c>
      <c r="J93" s="2">
        <f t="shared" ca="1" si="9"/>
        <v>-4.0000000000000001E-3</v>
      </c>
      <c r="K93" s="2">
        <f t="shared" ca="1" si="9"/>
        <v>2.1999999999999999E-2</v>
      </c>
      <c r="L93" s="2">
        <f t="shared" ca="1" si="9"/>
        <v>1.7000000000000001E-2</v>
      </c>
      <c r="M93" s="2">
        <f t="shared" ca="1" si="9"/>
        <v>0.03</v>
      </c>
      <c r="N93" s="2">
        <f t="shared" ca="1" si="9"/>
        <v>1.2E-2</v>
      </c>
    </row>
    <row r="94" spans="1:14" x14ac:dyDescent="0.25">
      <c r="A94" s="20">
        <v>13.097</v>
      </c>
      <c r="B94" s="21">
        <v>72</v>
      </c>
      <c r="C94" s="21">
        <v>-1.2999999999999999E-2</v>
      </c>
      <c r="D94" s="22">
        <v>-2.31E-4</v>
      </c>
      <c r="F94" s="1">
        <f t="shared" si="10"/>
        <v>0.19899999999999807</v>
      </c>
      <c r="G94" s="3">
        <f t="shared" si="8"/>
        <v>0.59999999999999432</v>
      </c>
      <c r="H94" s="2">
        <f t="shared" ca="1" si="9"/>
        <v>-1.2999999999999999E-2</v>
      </c>
      <c r="I94" s="2">
        <f t="shared" ca="1" si="9"/>
        <v>2.5000000000000001E-2</v>
      </c>
      <c r="J94" s="2">
        <f t="shared" ca="1" si="9"/>
        <v>-1E-3</v>
      </c>
      <c r="K94" s="2">
        <f t="shared" ca="1" si="9"/>
        <v>1.4999999999999999E-2</v>
      </c>
      <c r="L94" s="2">
        <f t="shared" ca="1" si="9"/>
        <v>0.02</v>
      </c>
      <c r="M94" s="2">
        <f t="shared" ca="1" si="9"/>
        <v>1.0999999999999999E-2</v>
      </c>
      <c r="N94" s="2">
        <f t="shared" ca="1" si="9"/>
        <v>2.3E-2</v>
      </c>
    </row>
    <row r="95" spans="1:14" x14ac:dyDescent="0.25">
      <c r="A95" s="20">
        <v>13.097</v>
      </c>
      <c r="B95" s="21">
        <v>72.197999999999993</v>
      </c>
      <c r="C95" s="21">
        <v>-1.6E-2</v>
      </c>
      <c r="D95" s="22">
        <v>-2.3000000000000001E-4</v>
      </c>
      <c r="F95" s="1">
        <f t="shared" si="10"/>
        <v>0.19950000000000045</v>
      </c>
      <c r="G95" s="3">
        <f t="shared" si="8"/>
        <v>0.79799999999998761</v>
      </c>
      <c r="H95" s="2">
        <f t="shared" ca="1" si="9"/>
        <v>-1.6E-2</v>
      </c>
      <c r="I95" s="2">
        <f t="shared" ca="1" si="9"/>
        <v>0.01</v>
      </c>
      <c r="J95" s="2">
        <f t="shared" ca="1" si="9"/>
        <v>8.9999999999999993E-3</v>
      </c>
      <c r="K95" s="2">
        <f t="shared" ca="1" si="9"/>
        <v>0.01</v>
      </c>
      <c r="L95" s="2">
        <f t="shared" ca="1" si="9"/>
        <v>1.7000000000000001E-2</v>
      </c>
      <c r="M95" s="2">
        <f t="shared" ca="1" si="9"/>
        <v>1.7999999999999999E-2</v>
      </c>
      <c r="N95" s="2">
        <f t="shared" ca="1" si="9"/>
        <v>2.1999999999999999E-2</v>
      </c>
    </row>
    <row r="96" spans="1:14" x14ac:dyDescent="0.25">
      <c r="A96" s="20">
        <v>13.097</v>
      </c>
      <c r="B96" s="21">
        <v>72.399000000000001</v>
      </c>
      <c r="C96" s="21">
        <v>2E-3</v>
      </c>
      <c r="D96" s="22">
        <v>-2.2800000000000001E-4</v>
      </c>
      <c r="F96" s="1">
        <f t="shared" si="10"/>
        <v>0.20100000000000051</v>
      </c>
      <c r="G96" s="3">
        <f t="shared" si="8"/>
        <v>0.99899999999999523</v>
      </c>
      <c r="H96" s="2">
        <f t="shared" ca="1" si="9"/>
        <v>2E-3</v>
      </c>
      <c r="I96" s="2">
        <f t="shared" ca="1" si="9"/>
        <v>3.0000000000000001E-3</v>
      </c>
      <c r="J96" s="2">
        <f t="shared" ca="1" si="9"/>
        <v>1.2E-2</v>
      </c>
      <c r="K96" s="2">
        <f t="shared" ca="1" si="9"/>
        <v>1.6E-2</v>
      </c>
      <c r="L96" s="2">
        <f t="shared" ca="1" si="9"/>
        <v>2.1000000000000001E-2</v>
      </c>
      <c r="M96" s="2">
        <f t="shared" ca="1" si="9"/>
        <v>2.3E-2</v>
      </c>
      <c r="N96" s="2">
        <f t="shared" ca="1" si="9"/>
        <v>1.6E-2</v>
      </c>
    </row>
    <row r="97" spans="1:14" x14ac:dyDescent="0.25">
      <c r="A97" s="20">
        <v>13.097</v>
      </c>
      <c r="B97" s="21">
        <v>72.599999999999994</v>
      </c>
      <c r="C97" s="21">
        <v>5.0000000000000001E-3</v>
      </c>
      <c r="D97" s="22">
        <v>-2.3000000000000001E-4</v>
      </c>
      <c r="F97" s="1">
        <f t="shared" si="10"/>
        <v>0.20000000000000284</v>
      </c>
      <c r="G97" s="3">
        <f t="shared" si="8"/>
        <v>1.1999999999999886</v>
      </c>
      <c r="H97" s="2">
        <f t="shared" ca="1" si="9"/>
        <v>5.0000000000000001E-3</v>
      </c>
      <c r="I97" s="2">
        <f t="shared" ca="1" si="9"/>
        <v>0.01</v>
      </c>
      <c r="J97" s="2">
        <f t="shared" ca="1" si="9"/>
        <v>8.0000000000000002E-3</v>
      </c>
      <c r="K97" s="2">
        <f t="shared" ca="1" si="9"/>
        <v>3.3000000000000002E-2</v>
      </c>
      <c r="L97" s="2">
        <f t="shared" ca="1" si="9"/>
        <v>2.9000000000000001E-2</v>
      </c>
      <c r="M97" s="2">
        <f t="shared" ca="1" si="9"/>
        <v>3.4000000000000002E-2</v>
      </c>
      <c r="N97" s="2">
        <f t="shared" ca="1" si="9"/>
        <v>1.2E-2</v>
      </c>
    </row>
    <row r="98" spans="1:14" x14ac:dyDescent="0.25">
      <c r="A98" s="20">
        <v>13.097</v>
      </c>
      <c r="B98" s="21">
        <v>72.799000000000007</v>
      </c>
      <c r="C98" s="21">
        <v>-3.0000000000000001E-3</v>
      </c>
      <c r="D98" s="22">
        <v>-2.2800000000000001E-4</v>
      </c>
      <c r="F98" s="1">
        <f t="shared" si="10"/>
        <v>0.1980000000000004</v>
      </c>
      <c r="G98" s="3">
        <f t="shared" si="8"/>
        <v>1.3990000000000009</v>
      </c>
      <c r="H98" s="2">
        <f t="shared" ca="1" si="9"/>
        <v>-3.0000000000000001E-3</v>
      </c>
      <c r="I98" s="2">
        <f t="shared" ca="1" si="9"/>
        <v>2.5999999999999999E-2</v>
      </c>
      <c r="J98" s="2">
        <f t="shared" ca="1" si="9"/>
        <v>1.4999999999999999E-2</v>
      </c>
      <c r="K98" s="2">
        <f t="shared" ca="1" si="9"/>
        <v>2.5000000000000001E-2</v>
      </c>
      <c r="L98" s="2">
        <f t="shared" ca="1" si="9"/>
        <v>2.4E-2</v>
      </c>
      <c r="M98" s="2">
        <f t="shared" ca="1" si="9"/>
        <v>3.5000000000000003E-2</v>
      </c>
      <c r="N98" s="2">
        <f t="shared" ca="1" si="9"/>
        <v>2.8000000000000001E-2</v>
      </c>
    </row>
    <row r="99" spans="1:14" x14ac:dyDescent="0.25">
      <c r="A99" s="20">
        <v>13.097</v>
      </c>
      <c r="B99" s="21">
        <v>72.995999999999995</v>
      </c>
      <c r="C99" s="21">
        <v>1.4E-2</v>
      </c>
      <c r="D99" s="22">
        <v>-2.3000000000000001E-4</v>
      </c>
      <c r="F99" s="1">
        <f t="shared" si="10"/>
        <v>0.19899999999999807</v>
      </c>
      <c r="G99" s="3">
        <f t="shared" si="8"/>
        <v>1.5959999999999894</v>
      </c>
      <c r="H99" s="2">
        <f t="shared" ca="1" si="9"/>
        <v>1.4E-2</v>
      </c>
      <c r="I99" s="2">
        <f t="shared" ca="1" si="9"/>
        <v>2.9000000000000001E-2</v>
      </c>
      <c r="J99" s="2">
        <f t="shared" ca="1" si="9"/>
        <v>2.4E-2</v>
      </c>
      <c r="K99" s="2">
        <f t="shared" ca="1" si="9"/>
        <v>1.7999999999999999E-2</v>
      </c>
      <c r="L99" s="2">
        <f t="shared" ca="1" si="9"/>
        <v>1.7999999999999999E-2</v>
      </c>
      <c r="M99" s="2">
        <f t="shared" ca="1" si="9"/>
        <v>2.9000000000000001E-2</v>
      </c>
      <c r="N99" s="2">
        <f t="shared" ca="1" si="9"/>
        <v>4.3999999999999997E-2</v>
      </c>
    </row>
    <row r="100" spans="1:14" x14ac:dyDescent="0.25">
      <c r="A100" s="20">
        <v>13.097</v>
      </c>
      <c r="B100" s="21">
        <v>73.197000000000003</v>
      </c>
      <c r="C100" s="21">
        <v>7.0000000000000001E-3</v>
      </c>
      <c r="D100" s="22">
        <v>-2.2900000000000001E-4</v>
      </c>
      <c r="F100" s="1">
        <f t="shared" si="10"/>
        <v>0.2015000000000029</v>
      </c>
      <c r="G100" s="3">
        <f t="shared" si="8"/>
        <v>1.796999999999997</v>
      </c>
      <c r="H100" s="2">
        <f t="shared" ca="1" si="9"/>
        <v>7.0000000000000001E-3</v>
      </c>
      <c r="I100" s="2">
        <f t="shared" ca="1" si="9"/>
        <v>3.1E-2</v>
      </c>
      <c r="J100" s="2">
        <f t="shared" ca="1" si="9"/>
        <v>2.8000000000000001E-2</v>
      </c>
      <c r="K100" s="2">
        <f t="shared" ca="1" si="9"/>
        <v>2.5000000000000001E-2</v>
      </c>
      <c r="L100" s="2">
        <f t="shared" ca="1" si="9"/>
        <v>1.6E-2</v>
      </c>
      <c r="M100" s="2">
        <f t="shared" ca="1" si="9"/>
        <v>2.1999999999999999E-2</v>
      </c>
      <c r="N100" s="2">
        <f t="shared" ca="1" si="9"/>
        <v>4.8000000000000001E-2</v>
      </c>
    </row>
    <row r="101" spans="1:14" x14ac:dyDescent="0.25">
      <c r="A101" s="20">
        <v>13.097</v>
      </c>
      <c r="B101" s="21">
        <v>73.399000000000001</v>
      </c>
      <c r="C101" s="21">
        <v>2.1999999999999999E-2</v>
      </c>
      <c r="D101" s="22">
        <v>-2.2800000000000001E-4</v>
      </c>
      <c r="F101" s="1">
        <f t="shared" si="10"/>
        <v>0.20149999999999579</v>
      </c>
      <c r="G101" s="3">
        <f t="shared" si="8"/>
        <v>1.9989999999999952</v>
      </c>
      <c r="H101" s="2">
        <f t="shared" ca="1" si="9"/>
        <v>2.1999999999999999E-2</v>
      </c>
      <c r="I101" s="2">
        <f t="shared" ca="1" si="9"/>
        <v>3.3000000000000002E-2</v>
      </c>
      <c r="J101" s="2">
        <f t="shared" ca="1" si="9"/>
        <v>1.9E-2</v>
      </c>
      <c r="K101" s="2">
        <f t="shared" ca="1" si="9"/>
        <v>3.3000000000000002E-2</v>
      </c>
      <c r="L101" s="2">
        <f t="shared" ca="1" si="9"/>
        <v>2.7E-2</v>
      </c>
      <c r="M101" s="2">
        <f t="shared" ca="1" si="9"/>
        <v>3.5999999999999997E-2</v>
      </c>
      <c r="N101" s="2">
        <f t="shared" ca="1" si="9"/>
        <v>4.1000000000000002E-2</v>
      </c>
    </row>
    <row r="102" spans="1:14" x14ac:dyDescent="0.25">
      <c r="A102" s="20">
        <v>13.097</v>
      </c>
      <c r="B102" s="21">
        <v>73.599999999999994</v>
      </c>
      <c r="C102" s="21">
        <v>2.7E-2</v>
      </c>
      <c r="D102" s="22">
        <v>-2.31E-4</v>
      </c>
      <c r="F102" s="1">
        <f t="shared" si="10"/>
        <v>0.19950000000000045</v>
      </c>
      <c r="G102" s="3">
        <f t="shared" si="8"/>
        <v>2.1999999999999886</v>
      </c>
      <c r="H102" s="2">
        <f t="shared" ca="1" si="9"/>
        <v>2.7E-2</v>
      </c>
      <c r="I102" s="2">
        <f t="shared" ca="1" si="9"/>
        <v>4.7E-2</v>
      </c>
      <c r="J102" s="2">
        <f t="shared" ca="1" si="9"/>
        <v>6.0000000000000001E-3</v>
      </c>
      <c r="K102" s="2">
        <f t="shared" ca="1" si="9"/>
        <v>3.6999999999999998E-2</v>
      </c>
      <c r="L102" s="2">
        <f t="shared" ca="1" si="9"/>
        <v>4.1000000000000002E-2</v>
      </c>
      <c r="M102" s="2">
        <f t="shared" ca="1" si="9"/>
        <v>4.1000000000000002E-2</v>
      </c>
      <c r="N102" s="2">
        <f t="shared" ca="1" si="9"/>
        <v>3.7999999999999999E-2</v>
      </c>
    </row>
    <row r="103" spans="1:14" x14ac:dyDescent="0.25">
      <c r="A103" s="20">
        <v>13.097</v>
      </c>
      <c r="B103" s="21">
        <v>73.798000000000002</v>
      </c>
      <c r="C103" s="21">
        <v>3.7999999999999999E-2</v>
      </c>
      <c r="D103" s="22">
        <v>-2.3000000000000001E-4</v>
      </c>
      <c r="F103" s="1">
        <f t="shared" si="10"/>
        <v>0.19950000000000045</v>
      </c>
      <c r="G103" s="3">
        <f t="shared" si="8"/>
        <v>2.3979999999999961</v>
      </c>
      <c r="H103" s="2">
        <f t="shared" ca="1" si="9"/>
        <v>3.7999999999999999E-2</v>
      </c>
      <c r="I103" s="2">
        <f t="shared" ca="1" si="9"/>
        <v>5.0999999999999997E-2</v>
      </c>
      <c r="J103" s="2">
        <f t="shared" ca="1" si="9"/>
        <v>1.2E-2</v>
      </c>
      <c r="K103" s="2">
        <f t="shared" ca="1" si="9"/>
        <v>4.8000000000000001E-2</v>
      </c>
      <c r="L103" s="2">
        <f t="shared" ca="1" si="9"/>
        <v>6.0999999999999999E-2</v>
      </c>
      <c r="M103" s="2">
        <f t="shared" ca="1" si="9"/>
        <v>2.5999999999999999E-2</v>
      </c>
      <c r="N103" s="2">
        <f t="shared" ca="1" si="9"/>
        <v>5.5E-2</v>
      </c>
    </row>
    <row r="104" spans="1:14" x14ac:dyDescent="0.25">
      <c r="A104" s="20">
        <v>13.097</v>
      </c>
      <c r="B104" s="21">
        <v>73.998999999999995</v>
      </c>
      <c r="C104" s="21">
        <v>4.9000000000000002E-2</v>
      </c>
      <c r="D104" s="22">
        <v>-2.3000000000000001E-4</v>
      </c>
      <c r="F104" s="1">
        <f t="shared" si="10"/>
        <v>0.20100000000000051</v>
      </c>
      <c r="G104" s="3">
        <f t="shared" si="8"/>
        <v>2.5989999999999895</v>
      </c>
      <c r="H104" s="2">
        <f t="shared" ca="1" si="9"/>
        <v>4.9000000000000002E-2</v>
      </c>
      <c r="I104" s="2">
        <f t="shared" ca="1" si="9"/>
        <v>4.2999999999999997E-2</v>
      </c>
      <c r="J104" s="2">
        <f t="shared" ca="1" si="9"/>
        <v>3.2000000000000001E-2</v>
      </c>
      <c r="K104" s="2">
        <f t="shared" ca="1" si="9"/>
        <v>5.5E-2</v>
      </c>
      <c r="L104" s="2">
        <f t="shared" ca="1" si="9"/>
        <v>6.4000000000000001E-2</v>
      </c>
      <c r="M104" s="2">
        <f t="shared" ca="1" si="9"/>
        <v>3.1E-2</v>
      </c>
      <c r="N104" s="2">
        <f t="shared" ca="1" si="9"/>
        <v>5.8999999999999997E-2</v>
      </c>
    </row>
    <row r="105" spans="1:14" x14ac:dyDescent="0.25">
      <c r="A105" s="20">
        <v>13.097</v>
      </c>
      <c r="B105" s="21">
        <v>74.2</v>
      </c>
      <c r="C105" s="21">
        <v>5.3999999999999999E-2</v>
      </c>
      <c r="D105" s="22">
        <v>-2.2900000000000001E-4</v>
      </c>
      <c r="F105" s="1">
        <f t="shared" si="10"/>
        <v>0.20050000000000523</v>
      </c>
      <c r="G105" s="3">
        <f t="shared" si="8"/>
        <v>2.7999999999999972</v>
      </c>
      <c r="H105" s="2">
        <f t="shared" ca="1" si="9"/>
        <v>5.3999999999999999E-2</v>
      </c>
      <c r="I105" s="2">
        <f t="shared" ca="1" si="9"/>
        <v>0.06</v>
      </c>
      <c r="J105" s="2">
        <f t="shared" ca="1" si="9"/>
        <v>4.3999999999999997E-2</v>
      </c>
      <c r="K105" s="2">
        <f t="shared" ca="1" si="9"/>
        <v>4.8000000000000001E-2</v>
      </c>
      <c r="L105" s="2">
        <f t="shared" ca="1" si="9"/>
        <v>5.6000000000000001E-2</v>
      </c>
      <c r="M105" s="2">
        <f t="shared" ca="1" si="9"/>
        <v>0.05</v>
      </c>
      <c r="N105" s="2">
        <f t="shared" ca="1" si="9"/>
        <v>5.2999999999999999E-2</v>
      </c>
    </row>
    <row r="106" spans="1:14" x14ac:dyDescent="0.25">
      <c r="A106" s="20">
        <v>13.097</v>
      </c>
      <c r="B106" s="21">
        <v>74.400000000000006</v>
      </c>
      <c r="C106" s="21">
        <v>0.06</v>
      </c>
      <c r="D106" s="22">
        <v>-2.31E-4</v>
      </c>
      <c r="F106" s="1">
        <f t="shared" si="10"/>
        <v>0.19899999999999807</v>
      </c>
      <c r="G106" s="3">
        <f t="shared" si="8"/>
        <v>3</v>
      </c>
      <c r="H106" s="2">
        <f t="shared" ca="1" si="9"/>
        <v>0.06</v>
      </c>
      <c r="I106" s="2">
        <f t="shared" ca="1" si="9"/>
        <v>6.9000000000000006E-2</v>
      </c>
      <c r="J106" s="2">
        <f t="shared" ca="1" si="9"/>
        <v>4.1000000000000002E-2</v>
      </c>
      <c r="K106" s="2">
        <f t="shared" ca="1" si="9"/>
        <v>4.7E-2</v>
      </c>
      <c r="L106" s="2">
        <f t="shared" ca="1" si="9"/>
        <v>8.4000000000000005E-2</v>
      </c>
      <c r="M106" s="2">
        <f t="shared" ca="1" si="9"/>
        <v>6.8000000000000005E-2</v>
      </c>
      <c r="N106" s="2">
        <f t="shared" ca="1" si="9"/>
        <v>7.5999999999999998E-2</v>
      </c>
    </row>
    <row r="107" spans="1:14" x14ac:dyDescent="0.25">
      <c r="A107" s="20">
        <v>13.097</v>
      </c>
      <c r="B107" s="21">
        <v>74.597999999999999</v>
      </c>
      <c r="C107" s="21">
        <v>7.1999999999999995E-2</v>
      </c>
      <c r="D107" s="22">
        <v>-2.3000000000000001E-4</v>
      </c>
      <c r="F107" s="1">
        <f t="shared" si="10"/>
        <v>0.19950000000000045</v>
      </c>
      <c r="G107" s="3">
        <f t="shared" si="8"/>
        <v>3.1979999999999933</v>
      </c>
      <c r="H107" s="2">
        <f t="shared" ca="1" si="9"/>
        <v>7.1999999999999995E-2</v>
      </c>
      <c r="I107" s="2">
        <f t="shared" ca="1" si="9"/>
        <v>7.4999999999999997E-2</v>
      </c>
      <c r="J107" s="2">
        <f t="shared" ca="1" si="9"/>
        <v>3.5999999999999997E-2</v>
      </c>
      <c r="K107" s="2">
        <f t="shared" ca="1" si="9"/>
        <v>0.06</v>
      </c>
      <c r="L107" s="2">
        <f t="shared" ca="1" si="9"/>
        <v>9.9000000000000005E-2</v>
      </c>
      <c r="M107" s="2">
        <f t="shared" ca="1" si="9"/>
        <v>6.9000000000000006E-2</v>
      </c>
      <c r="N107" s="2">
        <f t="shared" ca="1" si="9"/>
        <v>9.0999999999999998E-2</v>
      </c>
    </row>
    <row r="108" spans="1:14" x14ac:dyDescent="0.25">
      <c r="A108" s="20">
        <v>13.097</v>
      </c>
      <c r="B108" s="21">
        <v>74.799000000000007</v>
      </c>
      <c r="C108" s="21">
        <v>7.2999999999999995E-2</v>
      </c>
      <c r="D108" s="22">
        <v>-2.3000000000000001E-4</v>
      </c>
      <c r="F108" s="1">
        <f t="shared" si="10"/>
        <v>0.2015000000000029</v>
      </c>
      <c r="G108" s="3">
        <f t="shared" si="8"/>
        <v>3.3990000000000009</v>
      </c>
      <c r="H108" s="2">
        <f t="shared" ca="1" si="9"/>
        <v>7.2999999999999995E-2</v>
      </c>
      <c r="I108" s="2">
        <f t="shared" ca="1" si="9"/>
        <v>8.2000000000000003E-2</v>
      </c>
      <c r="J108" s="2">
        <f t="shared" ca="1" si="9"/>
        <v>5.3999999999999999E-2</v>
      </c>
      <c r="K108" s="2">
        <f t="shared" ca="1" si="9"/>
        <v>0.09</v>
      </c>
      <c r="L108" s="2">
        <f t="shared" ca="1" si="9"/>
        <v>0.109</v>
      </c>
      <c r="M108" s="2">
        <f t="shared" ca="1" si="9"/>
        <v>6.9000000000000006E-2</v>
      </c>
      <c r="N108" s="2">
        <f t="shared" ca="1" si="9"/>
        <v>9.8000000000000004E-2</v>
      </c>
    </row>
    <row r="109" spans="1:14" x14ac:dyDescent="0.25">
      <c r="A109" s="20">
        <v>13.097</v>
      </c>
      <c r="B109" s="21">
        <v>75.001000000000005</v>
      </c>
      <c r="C109" s="21">
        <v>0.08</v>
      </c>
      <c r="D109" s="22">
        <v>-2.3000000000000001E-4</v>
      </c>
      <c r="F109" s="1">
        <f t="shared" si="10"/>
        <v>0.20049999999999812</v>
      </c>
      <c r="G109" s="3">
        <f t="shared" si="8"/>
        <v>3.6009999999999991</v>
      </c>
      <c r="H109" s="2">
        <f t="shared" ca="1" si="9"/>
        <v>0.08</v>
      </c>
      <c r="I109" s="2">
        <f t="shared" ca="1" si="9"/>
        <v>8.5000000000000006E-2</v>
      </c>
      <c r="J109" s="2">
        <f t="shared" ca="1" si="9"/>
        <v>9.5000000000000001E-2</v>
      </c>
      <c r="K109" s="2">
        <f t="shared" ca="1" si="9"/>
        <v>0.104</v>
      </c>
      <c r="L109" s="2">
        <f t="shared" ca="1" si="9"/>
        <v>0.124</v>
      </c>
      <c r="M109" s="2">
        <f t="shared" ca="1" si="9"/>
        <v>0.09</v>
      </c>
      <c r="N109" s="2">
        <f t="shared" ca="1" si="9"/>
        <v>0.109</v>
      </c>
    </row>
    <row r="110" spans="1:14" x14ac:dyDescent="0.25">
      <c r="A110" s="20">
        <v>13.097</v>
      </c>
      <c r="B110" s="21">
        <v>75.2</v>
      </c>
      <c r="C110" s="21">
        <v>8.8999999999999996E-2</v>
      </c>
      <c r="D110" s="22">
        <v>-2.2900000000000001E-4</v>
      </c>
      <c r="F110" s="1">
        <f t="shared" si="10"/>
        <v>0.1980000000000004</v>
      </c>
      <c r="G110" s="3">
        <f t="shared" si="8"/>
        <v>3.7999999999999972</v>
      </c>
      <c r="H110" s="2">
        <f t="shared" ca="1" si="9"/>
        <v>8.8999999999999996E-2</v>
      </c>
      <c r="I110" s="2">
        <f t="shared" ca="1" si="9"/>
        <v>8.2000000000000003E-2</v>
      </c>
      <c r="J110" s="2">
        <f t="shared" ca="1" si="9"/>
        <v>9.8000000000000004E-2</v>
      </c>
      <c r="K110" s="2">
        <f t="shared" ca="1" si="9"/>
        <v>0.109</v>
      </c>
      <c r="L110" s="2">
        <f t="shared" ca="1" si="9"/>
        <v>0.121</v>
      </c>
      <c r="M110" s="2">
        <f t="shared" ca="1" si="9"/>
        <v>0.113</v>
      </c>
      <c r="N110" s="2">
        <f t="shared" ca="1" si="9"/>
        <v>0.114</v>
      </c>
    </row>
    <row r="111" spans="1:14" x14ac:dyDescent="0.25">
      <c r="A111" s="20">
        <v>13.097</v>
      </c>
      <c r="B111" s="21">
        <v>75.397000000000006</v>
      </c>
      <c r="C111" s="21">
        <v>0.114</v>
      </c>
      <c r="D111" s="22">
        <v>-2.2900000000000001E-4</v>
      </c>
      <c r="F111" s="1">
        <f t="shared" si="10"/>
        <v>0.34949999999999903</v>
      </c>
      <c r="G111" s="3">
        <f t="shared" si="8"/>
        <v>3.9969999999999999</v>
      </c>
      <c r="H111" s="2">
        <f t="shared" ca="1" si="9"/>
        <v>0.114</v>
      </c>
      <c r="I111" s="2">
        <f t="shared" ca="1" si="9"/>
        <v>0.11700000000000001</v>
      </c>
      <c r="J111" s="2">
        <f t="shared" ca="1" si="9"/>
        <v>0.111</v>
      </c>
      <c r="K111" s="2">
        <f t="shared" ca="1" si="9"/>
        <v>0.124</v>
      </c>
      <c r="L111" s="2">
        <f t="shared" ca="1" si="9"/>
        <v>0.13700000000000001</v>
      </c>
      <c r="M111" s="2">
        <f t="shared" ca="1" si="9"/>
        <v>0.11700000000000001</v>
      </c>
      <c r="N111" s="2">
        <f t="shared" ca="1" si="9"/>
        <v>0.13200000000000001</v>
      </c>
    </row>
    <row r="112" spans="1:14" x14ac:dyDescent="0.25">
      <c r="A112" s="20">
        <v>13.097</v>
      </c>
      <c r="B112" s="21">
        <v>75.899000000000001</v>
      </c>
      <c r="C112" s="21">
        <v>0.127</v>
      </c>
      <c r="D112" s="22">
        <v>-2.2900000000000001E-4</v>
      </c>
      <c r="F112" s="1">
        <f t="shared" si="10"/>
        <v>0.50099999999999767</v>
      </c>
      <c r="G112" s="3">
        <f t="shared" si="8"/>
        <v>4.4989999999999952</v>
      </c>
      <c r="H112" s="2">
        <f t="shared" ca="1" si="9"/>
        <v>0.127</v>
      </c>
      <c r="I112" s="2">
        <f t="shared" ca="1" si="9"/>
        <v>0.128</v>
      </c>
      <c r="J112" s="2">
        <f t="shared" ca="1" si="9"/>
        <v>0.126</v>
      </c>
      <c r="K112" s="2">
        <f t="shared" ca="1" si="9"/>
        <v>0.15</v>
      </c>
      <c r="L112" s="2">
        <f t="shared" ca="1" si="9"/>
        <v>0.14799999999999999</v>
      </c>
      <c r="M112" s="2">
        <f t="shared" ca="1" si="9"/>
        <v>0.126</v>
      </c>
      <c r="N112" s="2">
        <f t="shared" ca="1" si="9"/>
        <v>0.157</v>
      </c>
    </row>
    <row r="113" spans="1:14" x14ac:dyDescent="0.25">
      <c r="A113" s="20">
        <v>13.097</v>
      </c>
      <c r="B113" s="21">
        <v>76.399000000000001</v>
      </c>
      <c r="C113" s="21">
        <v>0.16500000000000001</v>
      </c>
      <c r="D113" s="22">
        <v>-2.2699999999999999E-4</v>
      </c>
      <c r="F113" s="1">
        <f t="shared" si="10"/>
        <v>0.5</v>
      </c>
      <c r="G113" s="3">
        <f t="shared" si="8"/>
        <v>4.9989999999999952</v>
      </c>
      <c r="H113" s="2">
        <f t="shared" ca="1" si="9"/>
        <v>0.16500000000000001</v>
      </c>
      <c r="I113" s="2">
        <f t="shared" ca="1" si="9"/>
        <v>0.16800000000000001</v>
      </c>
      <c r="J113" s="2">
        <f t="shared" ca="1" si="9"/>
        <v>0.16</v>
      </c>
      <c r="K113" s="2">
        <f t="shared" ca="1" si="9"/>
        <v>0.16800000000000001</v>
      </c>
      <c r="L113" s="2">
        <f t="shared" ca="1" si="9"/>
        <v>0.158</v>
      </c>
      <c r="M113" s="2">
        <f t="shared" ca="1" si="9"/>
        <v>0.154</v>
      </c>
      <c r="N113" s="2">
        <f t="shared" ca="1" si="9"/>
        <v>0.184</v>
      </c>
    </row>
    <row r="114" spans="1:14" x14ac:dyDescent="0.25">
      <c r="A114" s="20">
        <v>13.097</v>
      </c>
      <c r="B114" s="21">
        <v>76.899000000000001</v>
      </c>
      <c r="C114" s="21">
        <v>0.17799999999999999</v>
      </c>
      <c r="D114" s="22">
        <v>-2.3000000000000001E-4</v>
      </c>
      <c r="F114" s="1">
        <f t="shared" si="10"/>
        <v>0.50099999999999767</v>
      </c>
      <c r="G114" s="3">
        <f t="shared" si="8"/>
        <v>5.4989999999999952</v>
      </c>
      <c r="H114" s="2">
        <f t="shared" ca="1" si="9"/>
        <v>0.17799999999999999</v>
      </c>
      <c r="I114" s="2">
        <f t="shared" ca="1" si="9"/>
        <v>0.182</v>
      </c>
      <c r="J114" s="2">
        <f t="shared" ca="1" si="9"/>
        <v>0.184</v>
      </c>
      <c r="K114" s="2">
        <f t="shared" ca="1" si="9"/>
        <v>0.189</v>
      </c>
      <c r="L114" s="2">
        <f t="shared" ca="1" si="9"/>
        <v>0.188</v>
      </c>
      <c r="M114" s="2">
        <f t="shared" ca="1" si="9"/>
        <v>0.189</v>
      </c>
      <c r="N114" s="2">
        <f t="shared" ca="1" si="9"/>
        <v>0.21</v>
      </c>
    </row>
    <row r="115" spans="1:14" x14ac:dyDescent="0.25">
      <c r="A115" s="20">
        <v>13.097</v>
      </c>
      <c r="B115" s="21">
        <v>77.400999999999996</v>
      </c>
      <c r="C115" s="21">
        <v>0.20799999999999999</v>
      </c>
      <c r="D115" s="22">
        <v>-2.3000000000000001E-4</v>
      </c>
      <c r="F115" s="1">
        <f t="shared" si="10"/>
        <v>0.49949999999999761</v>
      </c>
      <c r="G115" s="3">
        <f t="shared" si="8"/>
        <v>6.0009999999999906</v>
      </c>
      <c r="H115" s="2">
        <f t="shared" ca="1" si="9"/>
        <v>0.20799999999999999</v>
      </c>
      <c r="I115" s="2">
        <f t="shared" ca="1" si="9"/>
        <v>0.20699999999999999</v>
      </c>
      <c r="J115" s="2">
        <f t="shared" ca="1" si="9"/>
        <v>0.20300000000000001</v>
      </c>
      <c r="K115" s="2">
        <f t="shared" ca="1" si="9"/>
        <v>0.20499999999999999</v>
      </c>
      <c r="L115" s="2">
        <f t="shared" ca="1" si="9"/>
        <v>0.20399999999999999</v>
      </c>
      <c r="M115" s="2">
        <f t="shared" ca="1" si="9"/>
        <v>0.2</v>
      </c>
      <c r="N115" s="2">
        <f t="shared" ca="1" si="9"/>
        <v>0.20499999999999999</v>
      </c>
    </row>
    <row r="116" spans="1:14" x14ac:dyDescent="0.25">
      <c r="A116" s="20">
        <v>13.097</v>
      </c>
      <c r="B116" s="21">
        <v>77.897999999999996</v>
      </c>
      <c r="C116" s="21">
        <v>0.20399999999999999</v>
      </c>
      <c r="D116" s="22">
        <v>-2.3000000000000001E-4</v>
      </c>
      <c r="F116" s="1">
        <f t="shared" si="10"/>
        <v>0.49950000000000472</v>
      </c>
      <c r="G116" s="3">
        <f t="shared" si="8"/>
        <v>6.4979999999999905</v>
      </c>
      <c r="H116" s="2">
        <f t="shared" ref="H116:N152" ca="1" si="11">OFFSET($C116, H$10,0)</f>
        <v>0.20399999999999999</v>
      </c>
      <c r="I116" s="2">
        <f t="shared" ca="1" si="11"/>
        <v>0.221</v>
      </c>
      <c r="J116" s="2">
        <f t="shared" ca="1" si="11"/>
        <v>0.224</v>
      </c>
      <c r="K116" s="2">
        <f t="shared" ca="1" si="11"/>
        <v>0.21</v>
      </c>
      <c r="L116" s="2">
        <f t="shared" ca="1" si="11"/>
        <v>0.222</v>
      </c>
      <c r="M116" s="2">
        <f t="shared" ca="1" si="11"/>
        <v>0.20899999999999999</v>
      </c>
      <c r="N116" s="2">
        <f t="shared" ca="1" si="11"/>
        <v>0.20899999999999999</v>
      </c>
    </row>
    <row r="117" spans="1:14" x14ac:dyDescent="0.25">
      <c r="A117" s="20">
        <v>13.097</v>
      </c>
      <c r="B117" s="21">
        <v>78.400000000000006</v>
      </c>
      <c r="C117" s="21">
        <v>0.215</v>
      </c>
      <c r="D117" s="22">
        <v>-2.2900000000000001E-4</v>
      </c>
      <c r="F117" s="1">
        <f t="shared" si="10"/>
        <v>0.50100000000000477</v>
      </c>
      <c r="G117" s="3">
        <f t="shared" si="8"/>
        <v>7</v>
      </c>
      <c r="H117" s="2">
        <f t="shared" ca="1" si="11"/>
        <v>0.215</v>
      </c>
      <c r="I117" s="2">
        <f t="shared" ca="1" si="11"/>
        <v>0.22500000000000001</v>
      </c>
      <c r="J117" s="2">
        <f t="shared" ca="1" si="11"/>
        <v>0.218</v>
      </c>
      <c r="K117" s="2">
        <f t="shared" ca="1" si="11"/>
        <v>0.22700000000000001</v>
      </c>
      <c r="L117" s="2">
        <f t="shared" ca="1" si="11"/>
        <v>0.23200000000000001</v>
      </c>
      <c r="M117" s="2">
        <f t="shared" ca="1" si="11"/>
        <v>0.24099999999999999</v>
      </c>
      <c r="N117" s="2">
        <f t="shared" ca="1" si="11"/>
        <v>0.218</v>
      </c>
    </row>
    <row r="118" spans="1:14" x14ac:dyDescent="0.25">
      <c r="A118" s="20">
        <v>13.097</v>
      </c>
      <c r="B118" s="21">
        <v>78.900000000000006</v>
      </c>
      <c r="C118" s="21">
        <v>0.224</v>
      </c>
      <c r="D118" s="22">
        <v>-2.2800000000000001E-4</v>
      </c>
      <c r="F118" s="1">
        <f t="shared" si="10"/>
        <v>0.49899999999999523</v>
      </c>
      <c r="G118" s="3">
        <f t="shared" si="8"/>
        <v>7.5</v>
      </c>
      <c r="H118" s="2">
        <f t="shared" ca="1" si="11"/>
        <v>0.224</v>
      </c>
      <c r="I118" s="2">
        <f t="shared" ca="1" si="11"/>
        <v>0.219</v>
      </c>
      <c r="J118" s="2">
        <f t="shared" ca="1" si="11"/>
        <v>0.23200000000000001</v>
      </c>
      <c r="K118" s="2">
        <f t="shared" ca="1" si="11"/>
        <v>0.222</v>
      </c>
      <c r="L118" s="2">
        <f t="shared" ca="1" si="11"/>
        <v>0.22700000000000001</v>
      </c>
      <c r="M118" s="2">
        <f t="shared" ca="1" si="11"/>
        <v>0.23799999999999999</v>
      </c>
      <c r="N118" s="2">
        <f t="shared" ca="1" si="11"/>
        <v>0.20899999999999999</v>
      </c>
    </row>
    <row r="119" spans="1:14" x14ac:dyDescent="0.25">
      <c r="A119" s="20">
        <v>13.097</v>
      </c>
      <c r="B119" s="21">
        <v>79.397999999999996</v>
      </c>
      <c r="C119" s="21">
        <v>0.215</v>
      </c>
      <c r="D119" s="22">
        <v>-2.2900000000000001E-4</v>
      </c>
      <c r="F119" s="1">
        <f t="shared" si="10"/>
        <v>0.50099999999999767</v>
      </c>
      <c r="G119" s="3">
        <f t="shared" si="8"/>
        <v>7.9979999999999905</v>
      </c>
      <c r="H119" s="2">
        <f t="shared" ca="1" si="11"/>
        <v>0.215</v>
      </c>
      <c r="I119" s="2">
        <f t="shared" ca="1" si="11"/>
        <v>0.215</v>
      </c>
      <c r="J119" s="2">
        <f t="shared" ca="1" si="11"/>
        <v>0.222</v>
      </c>
      <c r="K119" s="2">
        <f t="shared" ca="1" si="11"/>
        <v>0.23</v>
      </c>
      <c r="L119" s="2">
        <f t="shared" ca="1" si="11"/>
        <v>0.23200000000000001</v>
      </c>
      <c r="M119" s="2">
        <f t="shared" ca="1" si="11"/>
        <v>0.22500000000000001</v>
      </c>
      <c r="N119" s="2">
        <f t="shared" ca="1" si="11"/>
        <v>0.224</v>
      </c>
    </row>
    <row r="120" spans="1:14" x14ac:dyDescent="0.25">
      <c r="A120" s="20">
        <v>13.097</v>
      </c>
      <c r="B120" s="21">
        <v>79.902000000000001</v>
      </c>
      <c r="C120" s="21">
        <v>0.23599999999999999</v>
      </c>
      <c r="D120" s="22">
        <v>-2.2900000000000001E-4</v>
      </c>
      <c r="F120" s="1">
        <f t="shared" si="10"/>
        <v>0.50050000000000239</v>
      </c>
      <c r="G120" s="3">
        <f t="shared" si="8"/>
        <v>8.5019999999999953</v>
      </c>
      <c r="H120" s="2">
        <f t="shared" ca="1" si="11"/>
        <v>0.23599999999999999</v>
      </c>
      <c r="I120" s="2">
        <f t="shared" ca="1" si="11"/>
        <v>0.216</v>
      </c>
      <c r="J120" s="2">
        <f t="shared" ca="1" si="11"/>
        <v>0.22800000000000001</v>
      </c>
      <c r="K120" s="2">
        <f t="shared" ca="1" si="11"/>
        <v>0.23499999999999999</v>
      </c>
      <c r="L120" s="2">
        <f t="shared" ca="1" si="11"/>
        <v>0.23400000000000001</v>
      </c>
      <c r="M120" s="2">
        <f t="shared" ca="1" si="11"/>
        <v>0.22600000000000001</v>
      </c>
      <c r="N120" s="2">
        <f t="shared" ca="1" si="11"/>
        <v>0.22</v>
      </c>
    </row>
    <row r="121" spans="1:14" x14ac:dyDescent="0.25">
      <c r="A121" s="20">
        <v>13.097</v>
      </c>
      <c r="B121" s="21">
        <v>80.399000000000001</v>
      </c>
      <c r="C121" s="21">
        <v>0.223</v>
      </c>
      <c r="D121" s="22">
        <v>-2.2900000000000001E-4</v>
      </c>
      <c r="F121" s="1">
        <f t="shared" si="10"/>
        <v>0.49849999999999994</v>
      </c>
      <c r="G121" s="3">
        <f t="shared" si="8"/>
        <v>8.9989999999999952</v>
      </c>
      <c r="H121" s="2">
        <f t="shared" ca="1" si="11"/>
        <v>0.223</v>
      </c>
      <c r="I121" s="2">
        <f t="shared" ca="1" si="11"/>
        <v>0.23499999999999999</v>
      </c>
      <c r="J121" s="2">
        <f t="shared" ca="1" si="11"/>
        <v>0.22800000000000001</v>
      </c>
      <c r="K121" s="2">
        <f t="shared" ca="1" si="11"/>
        <v>0.23300000000000001</v>
      </c>
      <c r="L121" s="2">
        <f t="shared" ca="1" si="11"/>
        <v>0.22900000000000001</v>
      </c>
      <c r="M121" s="2">
        <f t="shared" ca="1" si="11"/>
        <v>0.224</v>
      </c>
      <c r="N121" s="2">
        <f t="shared" ca="1" si="11"/>
        <v>0.215</v>
      </c>
    </row>
    <row r="122" spans="1:14" x14ac:dyDescent="0.25">
      <c r="A122" s="20">
        <v>13.097</v>
      </c>
      <c r="B122" s="21">
        <v>80.899000000000001</v>
      </c>
      <c r="C122" s="21">
        <v>0.24299999999999999</v>
      </c>
      <c r="D122" s="22">
        <v>-2.2699999999999999E-4</v>
      </c>
      <c r="F122" s="1">
        <f t="shared" si="10"/>
        <v>0.50099999999999767</v>
      </c>
      <c r="G122" s="3">
        <f t="shared" si="8"/>
        <v>9.4989999999999952</v>
      </c>
      <c r="H122" s="2">
        <f t="shared" ca="1" si="11"/>
        <v>0.24299999999999999</v>
      </c>
      <c r="I122" s="2">
        <f t="shared" ca="1" si="11"/>
        <v>0.24199999999999999</v>
      </c>
      <c r="J122" s="2">
        <f t="shared" ca="1" si="11"/>
        <v>0.216</v>
      </c>
      <c r="K122" s="2">
        <f t="shared" ca="1" si="11"/>
        <v>0.24399999999999999</v>
      </c>
      <c r="L122" s="2">
        <f t="shared" ca="1" si="11"/>
        <v>0.22</v>
      </c>
      <c r="M122" s="2">
        <f t="shared" ca="1" si="11"/>
        <v>0.22600000000000001</v>
      </c>
      <c r="N122" s="2">
        <f t="shared" ca="1" si="11"/>
        <v>0.245</v>
      </c>
    </row>
    <row r="123" spans="1:14" x14ac:dyDescent="0.25">
      <c r="A123" s="20">
        <v>13.097</v>
      </c>
      <c r="B123" s="21">
        <v>81.400999999999996</v>
      </c>
      <c r="C123" s="21">
        <v>0.23899999999999999</v>
      </c>
      <c r="D123" s="22">
        <v>-2.31E-4</v>
      </c>
      <c r="F123" s="1">
        <f t="shared" si="10"/>
        <v>0.49949999999999761</v>
      </c>
      <c r="G123" s="3">
        <f t="shared" si="8"/>
        <v>10.000999999999991</v>
      </c>
      <c r="H123" s="2">
        <f t="shared" ca="1" si="11"/>
        <v>0.23899999999999999</v>
      </c>
      <c r="I123" s="2">
        <f t="shared" ca="1" si="11"/>
        <v>0.24</v>
      </c>
      <c r="J123" s="2">
        <f t="shared" ca="1" si="11"/>
        <v>0.22600000000000001</v>
      </c>
      <c r="K123" s="2">
        <f t="shared" ca="1" si="11"/>
        <v>0.23100000000000001</v>
      </c>
      <c r="L123" s="2">
        <f t="shared" ca="1" si="11"/>
        <v>0.218</v>
      </c>
      <c r="M123" s="2">
        <f t="shared" ca="1" si="11"/>
        <v>0.22800000000000001</v>
      </c>
      <c r="N123" s="2">
        <f t="shared" ca="1" si="11"/>
        <v>0.26</v>
      </c>
    </row>
    <row r="124" spans="1:14" x14ac:dyDescent="0.25">
      <c r="A124" s="20">
        <v>13.097</v>
      </c>
      <c r="B124" s="21">
        <v>81.897999999999996</v>
      </c>
      <c r="C124" s="21">
        <v>0.22600000000000001</v>
      </c>
      <c r="D124" s="22">
        <v>-2.3000000000000001E-4</v>
      </c>
      <c r="F124" s="1">
        <f t="shared" si="10"/>
        <v>0.5</v>
      </c>
      <c r="G124" s="3">
        <f t="shared" si="8"/>
        <v>10.49799999999999</v>
      </c>
      <c r="H124" s="2">
        <f t="shared" ca="1" si="11"/>
        <v>0.22600000000000001</v>
      </c>
      <c r="I124" s="2">
        <f t="shared" ca="1" si="11"/>
        <v>0.23599999999999999</v>
      </c>
      <c r="J124" s="2">
        <f t="shared" ca="1" si="11"/>
        <v>0.215</v>
      </c>
      <c r="K124" s="2">
        <f t="shared" ca="1" si="11"/>
        <v>0.22600000000000001</v>
      </c>
      <c r="L124" s="2">
        <f t="shared" ca="1" si="11"/>
        <v>0.223</v>
      </c>
      <c r="M124" s="2">
        <f t="shared" ca="1" si="11"/>
        <v>0.224</v>
      </c>
      <c r="N124" s="2">
        <f t="shared" ca="1" si="11"/>
        <v>0.245</v>
      </c>
    </row>
    <row r="125" spans="1:14" x14ac:dyDescent="0.25">
      <c r="A125" s="20">
        <v>13.097</v>
      </c>
      <c r="B125" s="21">
        <v>82.400999999999996</v>
      </c>
      <c r="C125" s="21">
        <v>0.23400000000000001</v>
      </c>
      <c r="D125" s="22">
        <v>-2.31E-4</v>
      </c>
      <c r="F125" s="1">
        <f t="shared" si="10"/>
        <v>0.50100000000000477</v>
      </c>
      <c r="G125" s="3">
        <f t="shared" si="8"/>
        <v>11.000999999999991</v>
      </c>
      <c r="H125" s="2">
        <f t="shared" ca="1" si="11"/>
        <v>0.23400000000000001</v>
      </c>
      <c r="I125" s="2">
        <f t="shared" ca="1" si="11"/>
        <v>0.254</v>
      </c>
      <c r="J125" s="2">
        <f t="shared" ca="1" si="11"/>
        <v>0.215</v>
      </c>
      <c r="K125" s="2">
        <f t="shared" ca="1" si="11"/>
        <v>0.223</v>
      </c>
      <c r="L125" s="2">
        <f t="shared" ca="1" si="11"/>
        <v>0.23499999999999999</v>
      </c>
      <c r="M125" s="2">
        <f t="shared" ca="1" si="11"/>
        <v>0.221</v>
      </c>
      <c r="N125" s="2">
        <f t="shared" ca="1" si="11"/>
        <v>0.249</v>
      </c>
    </row>
    <row r="126" spans="1:14" x14ac:dyDescent="0.25">
      <c r="A126" s="20">
        <v>13.097</v>
      </c>
      <c r="B126" s="21">
        <v>82.9</v>
      </c>
      <c r="C126" s="21">
        <v>0.24099999999999999</v>
      </c>
      <c r="D126" s="22">
        <v>-2.2699999999999999E-4</v>
      </c>
      <c r="F126" s="1">
        <f t="shared" si="10"/>
        <v>0.49849999999999994</v>
      </c>
      <c r="G126" s="3">
        <f t="shared" si="8"/>
        <v>11.5</v>
      </c>
      <c r="H126" s="2">
        <f t="shared" ca="1" si="11"/>
        <v>0.24099999999999999</v>
      </c>
      <c r="I126" s="2">
        <f t="shared" ca="1" si="11"/>
        <v>0.23899999999999999</v>
      </c>
      <c r="J126" s="2">
        <f t="shared" ca="1" si="11"/>
        <v>0.22700000000000001</v>
      </c>
      <c r="K126" s="2">
        <f t="shared" ca="1" si="11"/>
        <v>0.23599999999999999</v>
      </c>
      <c r="L126" s="2">
        <f t="shared" ca="1" si="11"/>
        <v>0.24099999999999999</v>
      </c>
      <c r="M126" s="2">
        <f t="shared" ca="1" si="11"/>
        <v>0.222</v>
      </c>
      <c r="N126" s="2">
        <f t="shared" ca="1" si="11"/>
        <v>0.246</v>
      </c>
    </row>
    <row r="127" spans="1:14" x14ac:dyDescent="0.25">
      <c r="A127" s="20">
        <v>13.097</v>
      </c>
      <c r="B127" s="21">
        <v>83.397999999999996</v>
      </c>
      <c r="C127" s="21">
        <v>0.23699999999999999</v>
      </c>
      <c r="D127" s="22">
        <v>-2.3000000000000001E-4</v>
      </c>
      <c r="F127" s="1">
        <f t="shared" si="10"/>
        <v>0.50099999999999767</v>
      </c>
      <c r="G127" s="3">
        <f t="shared" si="8"/>
        <v>11.99799999999999</v>
      </c>
      <c r="H127" s="2">
        <f t="shared" ca="1" si="11"/>
        <v>0.23699999999999999</v>
      </c>
      <c r="I127" s="2">
        <f t="shared" ca="1" si="11"/>
        <v>0.24199999999999999</v>
      </c>
      <c r="J127" s="2">
        <f t="shared" ca="1" si="11"/>
        <v>0.24399999999999999</v>
      </c>
      <c r="K127" s="2">
        <f t="shared" ca="1" si="11"/>
        <v>0.24099999999999999</v>
      </c>
      <c r="L127" s="2">
        <f t="shared" ca="1" si="11"/>
        <v>0.24099999999999999</v>
      </c>
      <c r="M127" s="2">
        <f t="shared" ca="1" si="11"/>
        <v>0.22500000000000001</v>
      </c>
      <c r="N127" s="2">
        <f t="shared" ca="1" si="11"/>
        <v>0.25700000000000001</v>
      </c>
    </row>
    <row r="128" spans="1:14" x14ac:dyDescent="0.25">
      <c r="A128" s="20">
        <v>13.097</v>
      </c>
      <c r="B128" s="21">
        <v>83.902000000000001</v>
      </c>
      <c r="C128" s="21">
        <v>0.24</v>
      </c>
      <c r="D128" s="22">
        <v>-2.3000000000000001E-4</v>
      </c>
      <c r="F128" s="1">
        <f t="shared" si="10"/>
        <v>0.50100000000000477</v>
      </c>
      <c r="G128" s="3">
        <f t="shared" si="8"/>
        <v>12.501999999999995</v>
      </c>
      <c r="H128" s="2">
        <f t="shared" ca="1" si="11"/>
        <v>0.24</v>
      </c>
      <c r="I128" s="2">
        <f t="shared" ca="1" si="11"/>
        <v>0.23699999999999999</v>
      </c>
      <c r="J128" s="2">
        <f t="shared" ca="1" si="11"/>
        <v>0.23599999999999999</v>
      </c>
      <c r="K128" s="2">
        <f t="shared" ca="1" si="11"/>
        <v>0.24299999999999999</v>
      </c>
      <c r="L128" s="2">
        <f t="shared" ca="1" si="11"/>
        <v>0.24199999999999999</v>
      </c>
      <c r="M128" s="2">
        <f t="shared" ca="1" si="11"/>
        <v>0.23499999999999999</v>
      </c>
      <c r="N128" s="2">
        <f t="shared" ca="1" si="11"/>
        <v>0.23400000000000001</v>
      </c>
    </row>
    <row r="129" spans="1:14" x14ac:dyDescent="0.25">
      <c r="A129" s="20">
        <v>13.097</v>
      </c>
      <c r="B129" s="21">
        <v>84.4</v>
      </c>
      <c r="C129" s="21">
        <v>0.23799999999999999</v>
      </c>
      <c r="D129" s="22">
        <v>-2.31E-4</v>
      </c>
      <c r="F129" s="1">
        <f t="shared" si="10"/>
        <v>0.49900000000000233</v>
      </c>
      <c r="G129" s="3">
        <f t="shared" si="8"/>
        <v>13</v>
      </c>
      <c r="H129" s="2">
        <f t="shared" ca="1" si="11"/>
        <v>0.23799999999999999</v>
      </c>
      <c r="I129" s="2">
        <f t="shared" ca="1" si="11"/>
        <v>0.247</v>
      </c>
      <c r="J129" s="2">
        <f t="shared" ca="1" si="11"/>
        <v>0.22800000000000001</v>
      </c>
      <c r="K129" s="2">
        <f t="shared" ca="1" si="11"/>
        <v>0.23499999999999999</v>
      </c>
      <c r="L129" s="2">
        <f t="shared" ca="1" si="11"/>
        <v>0.23</v>
      </c>
      <c r="M129" s="2">
        <f t="shared" ca="1" si="11"/>
        <v>0.223</v>
      </c>
      <c r="N129" s="2">
        <f t="shared" ca="1" si="11"/>
        <v>0.23400000000000001</v>
      </c>
    </row>
    <row r="130" spans="1:14" x14ac:dyDescent="0.25">
      <c r="A130" s="20">
        <v>13.097</v>
      </c>
      <c r="B130" s="21">
        <v>84.9</v>
      </c>
      <c r="C130" s="21">
        <v>0.247</v>
      </c>
      <c r="D130" s="22">
        <v>-2.3000000000000001E-4</v>
      </c>
      <c r="F130" s="1">
        <f t="shared" si="10"/>
        <v>0.50049999999999528</v>
      </c>
      <c r="G130" s="3">
        <f t="shared" si="8"/>
        <v>13.5</v>
      </c>
      <c r="H130" s="2">
        <f t="shared" ca="1" si="11"/>
        <v>0.247</v>
      </c>
      <c r="I130" s="2">
        <f t="shared" ca="1" si="11"/>
        <v>0.251</v>
      </c>
      <c r="J130" s="2">
        <f t="shared" ca="1" si="11"/>
        <v>0.218</v>
      </c>
      <c r="K130" s="2">
        <f t="shared" ca="1" si="11"/>
        <v>0.24</v>
      </c>
      <c r="L130" s="2">
        <f t="shared" ca="1" si="11"/>
        <v>0.21099999999999999</v>
      </c>
      <c r="M130" s="2">
        <f t="shared" ca="1" si="11"/>
        <v>0.224</v>
      </c>
      <c r="N130" s="2">
        <f t="shared" ca="1" si="11"/>
        <v>0.23400000000000001</v>
      </c>
    </row>
    <row r="131" spans="1:14" x14ac:dyDescent="0.25">
      <c r="A131" s="20">
        <v>13.097</v>
      </c>
      <c r="B131" s="21">
        <v>85.400999999999996</v>
      </c>
      <c r="C131" s="21">
        <v>0.252</v>
      </c>
      <c r="D131" s="22">
        <v>-2.2900000000000001E-4</v>
      </c>
      <c r="F131" s="1">
        <f t="shared" si="10"/>
        <v>0.49949999999999761</v>
      </c>
      <c r="G131" s="3">
        <f t="shared" si="8"/>
        <v>14.000999999999991</v>
      </c>
      <c r="H131" s="2">
        <f t="shared" ca="1" si="11"/>
        <v>0.252</v>
      </c>
      <c r="I131" s="2">
        <f t="shared" ca="1" si="11"/>
        <v>0.24099999999999999</v>
      </c>
      <c r="J131" s="2">
        <f t="shared" ca="1" si="11"/>
        <v>0.23</v>
      </c>
      <c r="K131" s="2">
        <f t="shared" ca="1" si="11"/>
        <v>0.24099999999999999</v>
      </c>
      <c r="L131" s="2">
        <f t="shared" ca="1" si="11"/>
        <v>0.22900000000000001</v>
      </c>
      <c r="M131" s="2">
        <f t="shared" ca="1" si="11"/>
        <v>0.22700000000000001</v>
      </c>
      <c r="N131" s="2">
        <f t="shared" ca="1" si="11"/>
        <v>0.23699999999999999</v>
      </c>
    </row>
    <row r="132" spans="1:14" x14ac:dyDescent="0.25">
      <c r="A132" s="20">
        <v>13.097</v>
      </c>
      <c r="B132" s="21">
        <v>85.899000000000001</v>
      </c>
      <c r="C132" s="21">
        <v>0.23300000000000001</v>
      </c>
      <c r="D132" s="22">
        <v>-2.31E-4</v>
      </c>
      <c r="F132" s="1">
        <f t="shared" si="10"/>
        <v>0.50050000000000239</v>
      </c>
      <c r="G132" s="3">
        <f t="shared" si="8"/>
        <v>14.498999999999995</v>
      </c>
      <c r="H132" s="2">
        <f t="shared" ca="1" si="11"/>
        <v>0.23300000000000001</v>
      </c>
      <c r="I132" s="2">
        <f t="shared" ca="1" si="11"/>
        <v>0.22500000000000001</v>
      </c>
      <c r="J132" s="2">
        <f t="shared" ca="1" si="11"/>
        <v>0.221</v>
      </c>
      <c r="K132" s="2">
        <f t="shared" ca="1" si="11"/>
        <v>0.23899999999999999</v>
      </c>
      <c r="L132" s="2">
        <f t="shared" ca="1" si="11"/>
        <v>0.245</v>
      </c>
      <c r="M132" s="2">
        <f t="shared" ca="1" si="11"/>
        <v>0.22500000000000001</v>
      </c>
      <c r="N132" s="2">
        <f t="shared" ca="1" si="11"/>
        <v>0.23499999999999999</v>
      </c>
    </row>
    <row r="133" spans="1:14" x14ac:dyDescent="0.25">
      <c r="A133" s="20">
        <v>13.097</v>
      </c>
      <c r="B133" s="21">
        <v>86.402000000000001</v>
      </c>
      <c r="C133" s="21">
        <v>0.23599999999999999</v>
      </c>
      <c r="D133" s="22">
        <v>-2.33E-4</v>
      </c>
      <c r="F133" s="1">
        <f t="shared" si="10"/>
        <v>0.50099999999999767</v>
      </c>
      <c r="G133" s="3">
        <f t="shared" si="8"/>
        <v>15.001999999999995</v>
      </c>
      <c r="H133" s="2">
        <f t="shared" ca="1" si="11"/>
        <v>0.23599999999999999</v>
      </c>
      <c r="I133" s="2">
        <f t="shared" ca="1" si="11"/>
        <v>0.24199999999999999</v>
      </c>
      <c r="J133" s="2">
        <f t="shared" ca="1" si="11"/>
        <v>0.22500000000000001</v>
      </c>
      <c r="K133" s="2">
        <f t="shared" ca="1" si="11"/>
        <v>0.22700000000000001</v>
      </c>
      <c r="L133" s="2">
        <f t="shared" ca="1" si="11"/>
        <v>0.23100000000000001</v>
      </c>
      <c r="M133" s="2">
        <f t="shared" ca="1" si="11"/>
        <v>0.24199999999999999</v>
      </c>
      <c r="N133" s="2">
        <f t="shared" ca="1" si="11"/>
        <v>0.23400000000000001</v>
      </c>
    </row>
    <row r="134" spans="1:14" x14ac:dyDescent="0.25">
      <c r="A134" s="20">
        <v>13.097</v>
      </c>
      <c r="B134" s="21">
        <v>86.900999999999996</v>
      </c>
      <c r="C134" s="21">
        <v>0.21299999999999999</v>
      </c>
      <c r="D134" s="22">
        <v>-2.31E-4</v>
      </c>
      <c r="F134" s="1">
        <f t="shared" si="10"/>
        <v>0.49900000000000233</v>
      </c>
      <c r="G134" s="3">
        <f t="shared" si="8"/>
        <v>15.500999999999991</v>
      </c>
      <c r="H134" s="2">
        <f t="shared" ca="1" si="11"/>
        <v>0.21299999999999999</v>
      </c>
      <c r="I134" s="2">
        <f t="shared" ca="1" si="11"/>
        <v>0.246</v>
      </c>
      <c r="J134" s="2">
        <f t="shared" ca="1" si="11"/>
        <v>0.22900000000000001</v>
      </c>
      <c r="K134" s="2">
        <f t="shared" ca="1" si="11"/>
        <v>0.22600000000000001</v>
      </c>
      <c r="L134" s="2">
        <f t="shared" ca="1" si="11"/>
        <v>0.23599999999999999</v>
      </c>
      <c r="M134" s="2">
        <f t="shared" ca="1" si="11"/>
        <v>0.245</v>
      </c>
      <c r="N134" s="2">
        <f t="shared" ca="1" si="11"/>
        <v>0.22600000000000001</v>
      </c>
    </row>
    <row r="135" spans="1:14" x14ac:dyDescent="0.25">
      <c r="A135" s="20">
        <v>13.097</v>
      </c>
      <c r="B135" s="21">
        <v>87.4</v>
      </c>
      <c r="C135" s="21">
        <v>0.21299999999999999</v>
      </c>
      <c r="D135" s="22">
        <v>-2.32E-4</v>
      </c>
      <c r="F135" s="1">
        <f t="shared" si="10"/>
        <v>0.5</v>
      </c>
      <c r="G135" s="3">
        <f t="shared" si="8"/>
        <v>16</v>
      </c>
      <c r="H135" s="2">
        <f t="shared" ca="1" si="11"/>
        <v>0.21299999999999999</v>
      </c>
      <c r="I135" s="2">
        <f t="shared" ca="1" si="11"/>
        <v>0.24199999999999999</v>
      </c>
      <c r="J135" s="2">
        <f t="shared" ca="1" si="11"/>
        <v>0.22600000000000001</v>
      </c>
      <c r="K135" s="2">
        <f t="shared" ca="1" si="11"/>
        <v>0.23699999999999999</v>
      </c>
      <c r="L135" s="2">
        <f t="shared" ca="1" si="11"/>
        <v>0.22600000000000001</v>
      </c>
      <c r="M135" s="2">
        <f t="shared" ca="1" si="11"/>
        <v>0.22700000000000001</v>
      </c>
      <c r="N135" s="2">
        <f t="shared" ca="1" si="11"/>
        <v>0.22</v>
      </c>
    </row>
    <row r="136" spans="1:14" x14ac:dyDescent="0.25">
      <c r="A136" s="20">
        <v>13.097</v>
      </c>
      <c r="B136" s="21">
        <v>87.900999999999996</v>
      </c>
      <c r="C136" s="21">
        <v>0.20899999999999999</v>
      </c>
      <c r="D136" s="22">
        <v>-2.3000000000000001E-4</v>
      </c>
      <c r="F136" s="1">
        <f t="shared" si="10"/>
        <v>0.49899999999999523</v>
      </c>
      <c r="G136" s="3">
        <f t="shared" si="8"/>
        <v>16.500999999999991</v>
      </c>
      <c r="H136" s="2">
        <f t="shared" ca="1" si="11"/>
        <v>0.20899999999999999</v>
      </c>
      <c r="I136" s="2">
        <f t="shared" ca="1" si="11"/>
        <v>0.24299999999999999</v>
      </c>
      <c r="J136" s="2">
        <f t="shared" ca="1" si="11"/>
        <v>0.23899999999999999</v>
      </c>
      <c r="K136" s="2">
        <f t="shared" ca="1" si="11"/>
        <v>0.23300000000000001</v>
      </c>
      <c r="L136" s="2">
        <f t="shared" ca="1" si="11"/>
        <v>0.222</v>
      </c>
      <c r="M136" s="2">
        <f t="shared" ca="1" si="11"/>
        <v>0.23400000000000001</v>
      </c>
      <c r="N136" s="2">
        <f t="shared" ca="1" si="11"/>
        <v>0.22900000000000001</v>
      </c>
    </row>
    <row r="137" spans="1:14" x14ac:dyDescent="0.25">
      <c r="A137" s="20">
        <v>13.097</v>
      </c>
      <c r="B137" s="21">
        <v>88.397999999999996</v>
      </c>
      <c r="C137" s="21">
        <v>0.221</v>
      </c>
      <c r="D137" s="22">
        <v>-2.2900000000000001E-4</v>
      </c>
      <c r="F137" s="1">
        <f t="shared" si="10"/>
        <v>0.49950000000000472</v>
      </c>
      <c r="G137" s="3">
        <f t="shared" si="8"/>
        <v>16.99799999999999</v>
      </c>
      <c r="H137" s="2">
        <f t="shared" ca="1" si="11"/>
        <v>0.221</v>
      </c>
      <c r="I137" s="2">
        <f t="shared" ca="1" si="11"/>
        <v>0.23899999999999999</v>
      </c>
      <c r="J137" s="2">
        <f t="shared" ca="1" si="11"/>
        <v>0.23300000000000001</v>
      </c>
      <c r="K137" s="2">
        <f t="shared" ca="1" si="11"/>
        <v>0.248</v>
      </c>
      <c r="L137" s="2">
        <f t="shared" ca="1" si="11"/>
        <v>0.22500000000000001</v>
      </c>
      <c r="M137" s="2">
        <f t="shared" ca="1" si="11"/>
        <v>0.23</v>
      </c>
      <c r="N137" s="2">
        <f t="shared" ca="1" si="11"/>
        <v>0.23300000000000001</v>
      </c>
    </row>
    <row r="138" spans="1:14" x14ac:dyDescent="0.25">
      <c r="A138" s="20">
        <v>13.097</v>
      </c>
      <c r="B138" s="21">
        <v>88.9</v>
      </c>
      <c r="C138" s="21">
        <v>0.20100000000000001</v>
      </c>
      <c r="D138" s="22">
        <v>-2.3000000000000001E-4</v>
      </c>
      <c r="F138" s="1">
        <f t="shared" si="10"/>
        <v>0.50150000000000006</v>
      </c>
      <c r="G138" s="3">
        <f t="shared" si="8"/>
        <v>17.5</v>
      </c>
      <c r="H138" s="2">
        <f t="shared" ca="1" si="11"/>
        <v>0.20100000000000001</v>
      </c>
      <c r="I138" s="2">
        <f t="shared" ca="1" si="11"/>
        <v>0.25</v>
      </c>
      <c r="J138" s="2">
        <f t="shared" ca="1" si="11"/>
        <v>0.24199999999999999</v>
      </c>
      <c r="K138" s="2">
        <f t="shared" ca="1" si="11"/>
        <v>0.247</v>
      </c>
      <c r="L138" s="2">
        <f t="shared" ca="1" si="11"/>
        <v>0.247</v>
      </c>
      <c r="M138" s="2">
        <f t="shared" ca="1" si="11"/>
        <v>0.245</v>
      </c>
      <c r="N138" s="2">
        <f t="shared" ca="1" si="11"/>
        <v>0.23200000000000001</v>
      </c>
    </row>
    <row r="139" spans="1:14" x14ac:dyDescent="0.25">
      <c r="A139" s="20">
        <v>13.097</v>
      </c>
      <c r="B139" s="21">
        <v>89.400999999999996</v>
      </c>
      <c r="C139" s="21">
        <v>0.221</v>
      </c>
      <c r="D139" s="22">
        <v>-2.2900000000000001E-4</v>
      </c>
      <c r="F139" s="1">
        <f t="shared" si="10"/>
        <v>0.49949999999999761</v>
      </c>
      <c r="G139" s="3">
        <f t="shared" si="8"/>
        <v>18.000999999999991</v>
      </c>
      <c r="H139" s="2">
        <f t="shared" ca="1" si="11"/>
        <v>0.221</v>
      </c>
      <c r="I139" s="2">
        <f t="shared" ca="1" si="11"/>
        <v>0.245</v>
      </c>
      <c r="J139" s="2">
        <f t="shared" ca="1" si="11"/>
        <v>0.23899999999999999</v>
      </c>
      <c r="K139" s="2">
        <f t="shared" ca="1" si="11"/>
        <v>0.23899999999999999</v>
      </c>
      <c r="L139" s="2">
        <f t="shared" ca="1" si="11"/>
        <v>0.25800000000000001</v>
      </c>
      <c r="M139" s="2">
        <f t="shared" ca="1" si="11"/>
        <v>0.23300000000000001</v>
      </c>
      <c r="N139" s="2">
        <f t="shared" ca="1" si="11"/>
        <v>0.23799999999999999</v>
      </c>
    </row>
    <row r="140" spans="1:14" x14ac:dyDescent="0.25">
      <c r="A140" s="20">
        <v>13.097</v>
      </c>
      <c r="B140" s="21">
        <v>89.899000000000001</v>
      </c>
      <c r="C140" s="21">
        <v>0.24099999999999999</v>
      </c>
      <c r="D140" s="22">
        <v>-2.3000000000000001E-4</v>
      </c>
      <c r="F140" s="1">
        <f t="shared" si="10"/>
        <v>0.50050000000000239</v>
      </c>
      <c r="G140" s="3">
        <f t="shared" si="8"/>
        <v>18.498999999999995</v>
      </c>
      <c r="H140" s="2">
        <f t="shared" ca="1" si="11"/>
        <v>0.24099999999999999</v>
      </c>
      <c r="I140" s="2">
        <f t="shared" ca="1" si="11"/>
        <v>0.25700000000000001</v>
      </c>
      <c r="J140" s="2">
        <f t="shared" ca="1" si="11"/>
        <v>0.23899999999999999</v>
      </c>
      <c r="K140" s="2">
        <f t="shared" ca="1" si="11"/>
        <v>0.22600000000000001</v>
      </c>
      <c r="L140" s="2">
        <f t="shared" ca="1" si="11"/>
        <v>0.252</v>
      </c>
      <c r="M140" s="2">
        <f t="shared" ca="1" si="11"/>
        <v>0.251</v>
      </c>
      <c r="N140" s="2">
        <f t="shared" ca="1" si="11"/>
        <v>0.22700000000000001</v>
      </c>
    </row>
    <row r="141" spans="1:14" x14ac:dyDescent="0.25">
      <c r="A141" s="20">
        <v>13.097</v>
      </c>
      <c r="B141" s="21">
        <v>90.402000000000001</v>
      </c>
      <c r="C141" s="21">
        <v>0.248</v>
      </c>
      <c r="D141" s="22">
        <v>-2.31E-4</v>
      </c>
      <c r="F141" s="1">
        <f t="shared" si="10"/>
        <v>0.5</v>
      </c>
      <c r="G141" s="3">
        <f t="shared" si="8"/>
        <v>19.001999999999995</v>
      </c>
      <c r="H141" s="2">
        <f t="shared" ca="1" si="11"/>
        <v>0.248</v>
      </c>
      <c r="I141" s="2">
        <f t="shared" ca="1" si="11"/>
        <v>0.24099999999999999</v>
      </c>
      <c r="J141" s="2">
        <f t="shared" ca="1" si="11"/>
        <v>0.23400000000000001</v>
      </c>
      <c r="K141" s="2">
        <f t="shared" ca="1" si="11"/>
        <v>0.24</v>
      </c>
      <c r="L141" s="2">
        <f t="shared" ca="1" si="11"/>
        <v>0.23499999999999999</v>
      </c>
      <c r="M141" s="2">
        <f t="shared" ca="1" si="11"/>
        <v>0.246</v>
      </c>
      <c r="N141" s="2">
        <f t="shared" ca="1" si="11"/>
        <v>0.21199999999999999</v>
      </c>
    </row>
    <row r="142" spans="1:14" x14ac:dyDescent="0.25">
      <c r="A142" s="20">
        <v>13.097</v>
      </c>
      <c r="B142" s="21">
        <v>90.899000000000001</v>
      </c>
      <c r="C142" s="21">
        <v>0.22900000000000001</v>
      </c>
      <c r="D142" s="22">
        <v>-2.2900000000000001E-4</v>
      </c>
      <c r="F142" s="1">
        <f t="shared" si="10"/>
        <v>0.49849999999999994</v>
      </c>
      <c r="G142" s="3">
        <f t="shared" si="8"/>
        <v>19.498999999999995</v>
      </c>
      <c r="H142" s="2">
        <f t="shared" ca="1" si="11"/>
        <v>0.22900000000000001</v>
      </c>
      <c r="I142" s="2">
        <f t="shared" ca="1" si="11"/>
        <v>0.23200000000000001</v>
      </c>
      <c r="J142" s="2">
        <f t="shared" ca="1" si="11"/>
        <v>0.21299999999999999</v>
      </c>
      <c r="K142" s="2">
        <f t="shared" ca="1" si="11"/>
        <v>0.24</v>
      </c>
      <c r="L142" s="2">
        <f t="shared" ca="1" si="11"/>
        <v>0.24199999999999999</v>
      </c>
      <c r="M142" s="2">
        <f t="shared" ca="1" si="11"/>
        <v>0.23300000000000001</v>
      </c>
      <c r="N142" s="2">
        <f t="shared" ca="1" si="11"/>
        <v>0.221</v>
      </c>
    </row>
    <row r="143" spans="1:14" x14ac:dyDescent="0.25">
      <c r="A143" s="20">
        <v>13.097</v>
      </c>
      <c r="B143" s="21">
        <v>91.399000000000001</v>
      </c>
      <c r="C143" s="21">
        <v>0.22900000000000001</v>
      </c>
      <c r="D143" s="22">
        <v>-2.31E-4</v>
      </c>
      <c r="F143" s="1">
        <f t="shared" si="10"/>
        <v>0.50150000000000006</v>
      </c>
      <c r="G143" s="3">
        <f t="shared" si="8"/>
        <v>19.998999999999995</v>
      </c>
      <c r="H143" s="2">
        <f t="shared" ca="1" si="11"/>
        <v>0.22900000000000001</v>
      </c>
      <c r="I143" s="2">
        <f t="shared" ca="1" si="11"/>
        <v>0.23499999999999999</v>
      </c>
      <c r="J143" s="2">
        <f t="shared" ca="1" si="11"/>
        <v>0.22500000000000001</v>
      </c>
      <c r="K143" s="2">
        <f t="shared" ca="1" si="11"/>
        <v>0.23400000000000001</v>
      </c>
      <c r="L143" s="2">
        <f t="shared" ca="1" si="11"/>
        <v>0.24399999999999999</v>
      </c>
      <c r="M143" s="2">
        <f t="shared" ca="1" si="11"/>
        <v>0.24399999999999999</v>
      </c>
      <c r="N143" s="2">
        <f t="shared" ca="1" si="11"/>
        <v>0.21299999999999999</v>
      </c>
    </row>
    <row r="144" spans="1:14" x14ac:dyDescent="0.25">
      <c r="A144" s="20">
        <v>13.097</v>
      </c>
      <c r="B144" s="21">
        <v>91.902000000000001</v>
      </c>
      <c r="C144" s="21">
        <v>0.22600000000000001</v>
      </c>
      <c r="D144" s="22">
        <v>-2.2800000000000001E-4</v>
      </c>
      <c r="F144" s="1">
        <f t="shared" si="10"/>
        <v>0.50050000000000239</v>
      </c>
      <c r="G144" s="3">
        <f t="shared" si="8"/>
        <v>20.501999999999995</v>
      </c>
      <c r="H144" s="2">
        <f t="shared" ca="1" si="11"/>
        <v>0.22600000000000001</v>
      </c>
      <c r="I144" s="2">
        <f t="shared" ca="1" si="11"/>
        <v>0.24099999999999999</v>
      </c>
      <c r="J144" s="2">
        <f t="shared" ca="1" si="11"/>
        <v>0.23799999999999999</v>
      </c>
      <c r="K144" s="2">
        <f t="shared" ca="1" si="11"/>
        <v>0.24299999999999999</v>
      </c>
      <c r="L144" s="2">
        <f t="shared" ca="1" si="11"/>
        <v>0.23400000000000001</v>
      </c>
      <c r="M144" s="2">
        <f t="shared" ca="1" si="11"/>
        <v>0.23300000000000001</v>
      </c>
      <c r="N144" s="2">
        <f t="shared" ca="1" si="11"/>
        <v>0.22700000000000001</v>
      </c>
    </row>
    <row r="145" spans="1:14" x14ac:dyDescent="0.25">
      <c r="A145" s="20">
        <v>13.097</v>
      </c>
      <c r="B145" s="21">
        <v>92.4</v>
      </c>
      <c r="C145" s="21">
        <v>0.22</v>
      </c>
      <c r="D145" s="22">
        <v>-2.31E-4</v>
      </c>
      <c r="F145" s="1">
        <f t="shared" si="10"/>
        <v>0.49900000000000233</v>
      </c>
      <c r="G145" s="3">
        <f t="shared" si="8"/>
        <v>21</v>
      </c>
      <c r="H145" s="2">
        <f t="shared" ca="1" si="11"/>
        <v>0.22</v>
      </c>
      <c r="I145" s="2">
        <f t="shared" ca="1" si="11"/>
        <v>0.26200000000000001</v>
      </c>
      <c r="J145" s="2">
        <f t="shared" ca="1" si="11"/>
        <v>0.23300000000000001</v>
      </c>
      <c r="K145" s="2">
        <f t="shared" ca="1" si="11"/>
        <v>0.22500000000000001</v>
      </c>
      <c r="L145" s="2">
        <f t="shared" ca="1" si="11"/>
        <v>0.222</v>
      </c>
      <c r="M145" s="2">
        <f t="shared" ca="1" si="11"/>
        <v>0.23200000000000001</v>
      </c>
      <c r="N145" s="2">
        <f t="shared" ca="1" si="11"/>
        <v>0.23599999999999999</v>
      </c>
    </row>
    <row r="146" spans="1:14" x14ac:dyDescent="0.25">
      <c r="A146" s="20">
        <v>13.097</v>
      </c>
      <c r="B146" s="21">
        <v>92.9</v>
      </c>
      <c r="C146" s="21">
        <v>0.21</v>
      </c>
      <c r="D146" s="22">
        <v>-2.2900000000000001E-4</v>
      </c>
      <c r="F146" s="1">
        <f t="shared" si="10"/>
        <v>0.5</v>
      </c>
      <c r="G146" s="3">
        <f t="shared" si="8"/>
        <v>21.5</v>
      </c>
      <c r="H146" s="2">
        <f t="shared" ca="1" si="11"/>
        <v>0.21</v>
      </c>
      <c r="I146" s="2">
        <f t="shared" ca="1" si="11"/>
        <v>0.23599999999999999</v>
      </c>
      <c r="J146" s="2">
        <f t="shared" ca="1" si="11"/>
        <v>0.24199999999999999</v>
      </c>
      <c r="K146" s="2">
        <f t="shared" ca="1" si="11"/>
        <v>0.224</v>
      </c>
      <c r="L146" s="2">
        <f t="shared" ca="1" si="11"/>
        <v>0.224</v>
      </c>
      <c r="M146" s="2">
        <f t="shared" ca="1" si="11"/>
        <v>0.23400000000000001</v>
      </c>
      <c r="N146" s="2">
        <f t="shared" ca="1" si="11"/>
        <v>0.23499999999999999</v>
      </c>
    </row>
    <row r="147" spans="1:14" x14ac:dyDescent="0.25">
      <c r="A147" s="20">
        <v>13.097</v>
      </c>
      <c r="B147" s="21">
        <v>93.4</v>
      </c>
      <c r="C147" s="21">
        <v>0.20899999999999999</v>
      </c>
      <c r="D147" s="22">
        <v>-2.3000000000000001E-4</v>
      </c>
      <c r="F147" s="1">
        <f t="shared" si="10"/>
        <v>0.49899999999999523</v>
      </c>
      <c r="G147" s="3">
        <f t="shared" si="8"/>
        <v>22</v>
      </c>
      <c r="H147" s="2">
        <f t="shared" ca="1" si="11"/>
        <v>0.20899999999999999</v>
      </c>
      <c r="I147" s="2">
        <f t="shared" ca="1" si="11"/>
        <v>0.23499999999999999</v>
      </c>
      <c r="J147" s="2">
        <f t="shared" ca="1" si="11"/>
        <v>0.252</v>
      </c>
      <c r="K147" s="2">
        <f t="shared" ca="1" si="11"/>
        <v>0.22500000000000001</v>
      </c>
      <c r="L147" s="2">
        <f t="shared" ca="1" si="11"/>
        <v>0.221</v>
      </c>
      <c r="M147" s="2">
        <f t="shared" ca="1" si="11"/>
        <v>0.24299999999999999</v>
      </c>
      <c r="N147" s="2">
        <f t="shared" ca="1" si="11"/>
        <v>0.23200000000000001</v>
      </c>
    </row>
    <row r="148" spans="1:14" x14ac:dyDescent="0.25">
      <c r="A148" s="20">
        <v>13.097</v>
      </c>
      <c r="B148" s="21">
        <v>93.897999999999996</v>
      </c>
      <c r="C148" s="21">
        <v>0.224</v>
      </c>
      <c r="D148" s="22">
        <v>-2.2900000000000001E-4</v>
      </c>
      <c r="F148" s="1">
        <f t="shared" si="10"/>
        <v>0.50049999999999528</v>
      </c>
      <c r="G148" s="3">
        <f t="shared" ref="G148:G163" si="12">B148-G$1</f>
        <v>22.49799999999999</v>
      </c>
      <c r="H148" s="2">
        <f t="shared" ca="1" si="11"/>
        <v>0.224</v>
      </c>
      <c r="I148" s="2">
        <f t="shared" ca="1" si="11"/>
        <v>0.22700000000000001</v>
      </c>
      <c r="J148" s="2">
        <f t="shared" ca="1" si="11"/>
        <v>0.25600000000000001</v>
      </c>
      <c r="K148" s="2">
        <f t="shared" ca="1" si="11"/>
        <v>0.222</v>
      </c>
      <c r="L148" s="2">
        <f t="shared" ca="1" si="11"/>
        <v>0.21199999999999999</v>
      </c>
      <c r="M148" s="2">
        <f t="shared" ca="1" si="11"/>
        <v>0.22900000000000001</v>
      </c>
      <c r="N148" s="2">
        <f t="shared" ca="1" si="11"/>
        <v>0.23100000000000001</v>
      </c>
    </row>
    <row r="149" spans="1:14" x14ac:dyDescent="0.25">
      <c r="A149" s="20">
        <v>13.097</v>
      </c>
      <c r="B149" s="21">
        <v>94.400999999999996</v>
      </c>
      <c r="C149" s="21">
        <v>0.217</v>
      </c>
      <c r="D149" s="22">
        <v>-2.3000000000000001E-4</v>
      </c>
      <c r="F149" s="1">
        <f t="shared" ref="F149:F162" si="13">(G150-G148)/2</f>
        <v>0.50100000000000477</v>
      </c>
      <c r="G149" s="3">
        <f t="shared" si="12"/>
        <v>23.000999999999991</v>
      </c>
      <c r="H149" s="2">
        <f t="shared" ca="1" si="11"/>
        <v>0.217</v>
      </c>
      <c r="I149" s="2">
        <f t="shared" ca="1" si="11"/>
        <v>0.23899999999999999</v>
      </c>
      <c r="J149" s="2">
        <f t="shared" ca="1" si="11"/>
        <v>0.246</v>
      </c>
      <c r="K149" s="2">
        <f t="shared" ca="1" si="11"/>
        <v>0.23100000000000001</v>
      </c>
      <c r="L149" s="2">
        <f t="shared" ca="1" si="11"/>
        <v>0.21299999999999999</v>
      </c>
      <c r="M149" s="2">
        <f t="shared" ca="1" si="11"/>
        <v>0.23599999999999999</v>
      </c>
      <c r="N149" s="2">
        <f t="shared" ca="1" si="11"/>
        <v>0.22700000000000001</v>
      </c>
    </row>
    <row r="150" spans="1:14" x14ac:dyDescent="0.25">
      <c r="A150" s="20">
        <v>13.097</v>
      </c>
      <c r="B150" s="21">
        <v>94.9</v>
      </c>
      <c r="C150" s="21">
        <v>0.23300000000000001</v>
      </c>
      <c r="D150" s="22">
        <v>-2.2800000000000001E-4</v>
      </c>
      <c r="F150" s="1">
        <f t="shared" si="13"/>
        <v>0.49849999999999994</v>
      </c>
      <c r="G150" s="3">
        <f t="shared" si="12"/>
        <v>23.5</v>
      </c>
      <c r="H150" s="2">
        <f t="shared" ca="1" si="11"/>
        <v>0.23300000000000001</v>
      </c>
      <c r="I150" s="2">
        <f t="shared" ca="1" si="11"/>
        <v>0.24199999999999999</v>
      </c>
      <c r="J150" s="2">
        <f t="shared" ca="1" si="11"/>
        <v>0.23799999999999999</v>
      </c>
      <c r="K150" s="2">
        <f t="shared" ca="1" si="11"/>
        <v>0.215</v>
      </c>
      <c r="L150" s="2">
        <f t="shared" ca="1" si="11"/>
        <v>0.221</v>
      </c>
      <c r="M150" s="2">
        <f t="shared" ca="1" si="11"/>
        <v>0.23200000000000001</v>
      </c>
      <c r="N150" s="2">
        <f t="shared" ca="1" si="11"/>
        <v>0.22800000000000001</v>
      </c>
    </row>
    <row r="151" spans="1:14" x14ac:dyDescent="0.25">
      <c r="A151" s="20">
        <v>13.097</v>
      </c>
      <c r="B151" s="21">
        <v>95.397999999999996</v>
      </c>
      <c r="C151" s="21">
        <v>0.219</v>
      </c>
      <c r="D151" s="22">
        <v>-2.2800000000000001E-4</v>
      </c>
      <c r="F151" s="1">
        <f t="shared" si="13"/>
        <v>0.50049999999999528</v>
      </c>
      <c r="G151" s="3">
        <f t="shared" si="12"/>
        <v>23.99799999999999</v>
      </c>
      <c r="H151" s="2">
        <f t="shared" ca="1" si="11"/>
        <v>0.219</v>
      </c>
      <c r="I151" s="2">
        <f t="shared" ca="1" si="11"/>
        <v>0.23899999999999999</v>
      </c>
      <c r="J151" s="2">
        <f t="shared" ca="1" si="11"/>
        <v>0.23599999999999999</v>
      </c>
      <c r="K151" s="2">
        <f t="shared" ca="1" si="11"/>
        <v>0.219</v>
      </c>
      <c r="L151" s="2">
        <f t="shared" ca="1" si="11"/>
        <v>0.224</v>
      </c>
      <c r="M151" s="2">
        <f t="shared" ca="1" si="11"/>
        <v>0.23400000000000001</v>
      </c>
      <c r="N151" s="2">
        <f t="shared" ca="1" si="11"/>
        <v>0.24</v>
      </c>
    </row>
    <row r="152" spans="1:14" x14ac:dyDescent="0.25">
      <c r="A152" s="20">
        <v>13.097</v>
      </c>
      <c r="B152" s="21">
        <v>95.900999999999996</v>
      </c>
      <c r="C152" s="21">
        <v>0.222</v>
      </c>
      <c r="D152" s="22">
        <v>-2.2900000000000001E-4</v>
      </c>
      <c r="F152" s="1">
        <f t="shared" si="13"/>
        <v>0.50050000000000239</v>
      </c>
      <c r="G152" s="3">
        <f t="shared" si="12"/>
        <v>24.500999999999991</v>
      </c>
      <c r="H152" s="2">
        <f t="shared" ca="1" si="11"/>
        <v>0.222</v>
      </c>
      <c r="I152" s="2">
        <f t="shared" ca="1" si="11"/>
        <v>0.248</v>
      </c>
      <c r="J152" s="2">
        <f t="shared" ca="1" si="11"/>
        <v>0.23300000000000001</v>
      </c>
      <c r="K152" s="2">
        <f t="shared" ref="I152:N163" ca="1" si="14">OFFSET($C152, K$10,0)</f>
        <v>0.22900000000000001</v>
      </c>
      <c r="L152" s="2">
        <f t="shared" ca="1" si="14"/>
        <v>0.22</v>
      </c>
      <c r="M152" s="2">
        <f t="shared" ca="1" si="14"/>
        <v>0.22900000000000001</v>
      </c>
      <c r="N152" s="2">
        <f t="shared" ca="1" si="14"/>
        <v>0.23899999999999999</v>
      </c>
    </row>
    <row r="153" spans="1:14" x14ac:dyDescent="0.25">
      <c r="A153" s="20">
        <v>13.097</v>
      </c>
      <c r="B153" s="21">
        <v>96.399000000000001</v>
      </c>
      <c r="C153" s="21">
        <v>0.223</v>
      </c>
      <c r="D153" s="22">
        <v>-2.2800000000000001E-4</v>
      </c>
      <c r="F153" s="1">
        <f t="shared" si="13"/>
        <v>0.49950000000000472</v>
      </c>
      <c r="G153" s="3">
        <f t="shared" si="12"/>
        <v>24.998999999999995</v>
      </c>
      <c r="H153" s="2">
        <f t="shared" ref="H153:H163" ca="1" si="15">OFFSET($C153, H$10,0)</f>
        <v>0.223</v>
      </c>
      <c r="I153" s="2">
        <f t="shared" ca="1" si="14"/>
        <v>0.23699999999999999</v>
      </c>
      <c r="J153" s="2">
        <f t="shared" ca="1" si="14"/>
        <v>0.23200000000000001</v>
      </c>
      <c r="K153" s="2">
        <f t="shared" ca="1" si="14"/>
        <v>0.22</v>
      </c>
      <c r="L153" s="2">
        <f t="shared" ca="1" si="14"/>
        <v>0.223</v>
      </c>
      <c r="M153" s="2">
        <f t="shared" ca="1" si="14"/>
        <v>0.23699999999999999</v>
      </c>
      <c r="N153" s="2">
        <f t="shared" ca="1" si="14"/>
        <v>0.246</v>
      </c>
    </row>
    <row r="154" spans="1:14" x14ac:dyDescent="0.25">
      <c r="A154" s="20">
        <v>13.097</v>
      </c>
      <c r="B154" s="21">
        <v>96.9</v>
      </c>
      <c r="C154" s="21">
        <v>0.223</v>
      </c>
      <c r="D154" s="22">
        <v>-2.3000000000000001E-4</v>
      </c>
      <c r="F154" s="1">
        <f t="shared" si="13"/>
        <v>0.50099999999999767</v>
      </c>
      <c r="G154" s="3">
        <f t="shared" si="12"/>
        <v>25.5</v>
      </c>
      <c r="H154" s="2">
        <f t="shared" ca="1" si="15"/>
        <v>0.223</v>
      </c>
      <c r="I154" s="2">
        <f t="shared" ca="1" si="14"/>
        <v>0.246</v>
      </c>
      <c r="J154" s="2">
        <f t="shared" ca="1" si="14"/>
        <v>0.23100000000000001</v>
      </c>
      <c r="K154" s="2">
        <f t="shared" ca="1" si="14"/>
        <v>0.219</v>
      </c>
      <c r="L154" s="2">
        <f t="shared" ca="1" si="14"/>
        <v>0.217</v>
      </c>
      <c r="M154" s="2">
        <f t="shared" ca="1" si="14"/>
        <v>0.223</v>
      </c>
      <c r="N154" s="2">
        <f t="shared" ca="1" si="14"/>
        <v>0.24</v>
      </c>
    </row>
    <row r="155" spans="1:14" x14ac:dyDescent="0.25">
      <c r="A155" s="20">
        <v>13.097</v>
      </c>
      <c r="B155" s="21">
        <v>97.400999999999996</v>
      </c>
      <c r="C155" s="21">
        <v>0.22500000000000001</v>
      </c>
      <c r="D155" s="22">
        <v>-2.3000000000000001E-4</v>
      </c>
      <c r="F155" s="1">
        <f t="shared" si="13"/>
        <v>0.49899999999999523</v>
      </c>
      <c r="G155" s="3">
        <f t="shared" si="12"/>
        <v>26.000999999999991</v>
      </c>
      <c r="H155" s="2">
        <f t="shared" ca="1" si="15"/>
        <v>0.22500000000000001</v>
      </c>
      <c r="I155" s="2">
        <f t="shared" ca="1" si="14"/>
        <v>0.248</v>
      </c>
      <c r="J155" s="2">
        <f t="shared" ca="1" si="14"/>
        <v>0.22800000000000001</v>
      </c>
      <c r="K155" s="2">
        <f t="shared" ca="1" si="14"/>
        <v>0.20699999999999999</v>
      </c>
      <c r="L155" s="2">
        <f t="shared" ca="1" si="14"/>
        <v>0.21299999999999999</v>
      </c>
      <c r="M155" s="2">
        <f t="shared" ca="1" si="14"/>
        <v>0.22</v>
      </c>
      <c r="N155" s="2">
        <f t="shared" ca="1" si="14"/>
        <v>0.22800000000000001</v>
      </c>
    </row>
    <row r="156" spans="1:14" x14ac:dyDescent="0.25">
      <c r="A156" s="20">
        <v>13.097</v>
      </c>
      <c r="B156" s="21">
        <v>97.897999999999996</v>
      </c>
      <c r="C156" s="21">
        <v>0.22600000000000001</v>
      </c>
      <c r="D156" s="22">
        <v>-2.31E-4</v>
      </c>
      <c r="F156" s="1">
        <f t="shared" si="13"/>
        <v>0.5</v>
      </c>
      <c r="G156" s="3">
        <f t="shared" si="12"/>
        <v>26.49799999999999</v>
      </c>
      <c r="H156" s="2">
        <f t="shared" ca="1" si="15"/>
        <v>0.22600000000000001</v>
      </c>
      <c r="I156" s="2">
        <f t="shared" ca="1" si="14"/>
        <v>0.247</v>
      </c>
      <c r="J156" s="2">
        <f t="shared" ca="1" si="14"/>
        <v>0.20899999999999999</v>
      </c>
      <c r="K156" s="2">
        <f t="shared" ca="1" si="14"/>
        <v>0.21099999999999999</v>
      </c>
      <c r="L156" s="2">
        <f t="shared" ca="1" si="14"/>
        <v>0.22</v>
      </c>
      <c r="M156" s="2">
        <f t="shared" ca="1" si="14"/>
        <v>0.224</v>
      </c>
      <c r="N156" s="2">
        <f t="shared" ca="1" si="14"/>
        <v>0.218</v>
      </c>
    </row>
    <row r="157" spans="1:14" x14ac:dyDescent="0.25">
      <c r="A157" s="20">
        <v>13.097</v>
      </c>
      <c r="B157" s="21">
        <v>98.400999999999996</v>
      </c>
      <c r="C157" s="21">
        <v>0.22900000000000001</v>
      </c>
      <c r="D157" s="22">
        <v>-2.31E-4</v>
      </c>
      <c r="F157" s="1">
        <f t="shared" si="13"/>
        <v>0.50100000000000477</v>
      </c>
      <c r="G157" s="3">
        <f t="shared" si="12"/>
        <v>27.000999999999991</v>
      </c>
      <c r="H157" s="2">
        <f t="shared" ca="1" si="15"/>
        <v>0.22900000000000001</v>
      </c>
      <c r="I157" s="2">
        <f t="shared" ca="1" si="14"/>
        <v>0.23</v>
      </c>
      <c r="J157" s="2">
        <f t="shared" ca="1" si="14"/>
        <v>0.22800000000000001</v>
      </c>
      <c r="K157" s="2">
        <f t="shared" ca="1" si="14"/>
        <v>0.20899999999999999</v>
      </c>
      <c r="L157" s="2">
        <f t="shared" ca="1" si="14"/>
        <v>0.22600000000000001</v>
      </c>
      <c r="M157" s="2">
        <f t="shared" ca="1" si="14"/>
        <v>0.216</v>
      </c>
      <c r="N157" s="2">
        <f t="shared" ca="1" si="14"/>
        <v>0.22700000000000001</v>
      </c>
    </row>
    <row r="158" spans="1:14" x14ac:dyDescent="0.25">
      <c r="A158" s="20">
        <v>13.097</v>
      </c>
      <c r="B158" s="21">
        <v>98.9</v>
      </c>
      <c r="C158" s="21">
        <v>0.22</v>
      </c>
      <c r="D158" s="22">
        <v>-2.3000000000000001E-4</v>
      </c>
      <c r="F158" s="1">
        <f t="shared" si="13"/>
        <v>0.49900000000000233</v>
      </c>
      <c r="G158" s="3">
        <f t="shared" si="12"/>
        <v>27.5</v>
      </c>
      <c r="H158" s="2">
        <f t="shared" ca="1" si="15"/>
        <v>0.22</v>
      </c>
      <c r="I158" s="2">
        <f t="shared" ca="1" si="14"/>
        <v>0.249</v>
      </c>
      <c r="J158" s="2">
        <f t="shared" ca="1" si="14"/>
        <v>0.217</v>
      </c>
      <c r="K158" s="2">
        <f t="shared" ca="1" si="14"/>
        <v>0.19400000000000001</v>
      </c>
      <c r="L158" s="2">
        <f t="shared" ca="1" si="14"/>
        <v>0.24399999999999999</v>
      </c>
      <c r="M158" s="2">
        <f t="shared" ca="1" si="14"/>
        <v>0.22700000000000001</v>
      </c>
      <c r="N158" s="2">
        <f t="shared" ca="1" si="14"/>
        <v>0.23699999999999999</v>
      </c>
    </row>
    <row r="159" spans="1:14" x14ac:dyDescent="0.25">
      <c r="A159" s="20">
        <v>13.097</v>
      </c>
      <c r="B159" s="21">
        <v>99.399000000000001</v>
      </c>
      <c r="C159" s="21">
        <v>0.20499999999999999</v>
      </c>
      <c r="D159" s="22">
        <v>-2.31E-4</v>
      </c>
      <c r="F159" s="1">
        <f t="shared" si="13"/>
        <v>0.50049999999999528</v>
      </c>
      <c r="G159" s="3">
        <f t="shared" si="12"/>
        <v>27.998999999999995</v>
      </c>
      <c r="H159" s="2">
        <f t="shared" ca="1" si="15"/>
        <v>0.20499999999999999</v>
      </c>
      <c r="I159" s="2">
        <f t="shared" ca="1" si="14"/>
        <v>0.23799999999999999</v>
      </c>
      <c r="J159" s="2">
        <f t="shared" ca="1" si="14"/>
        <v>0.23100000000000001</v>
      </c>
      <c r="K159" s="2">
        <f t="shared" ca="1" si="14"/>
        <v>0.19500000000000001</v>
      </c>
      <c r="L159" s="2">
        <f t="shared" ca="1" si="14"/>
        <v>0.218</v>
      </c>
      <c r="M159" s="2">
        <f t="shared" ca="1" si="14"/>
        <v>0.223</v>
      </c>
      <c r="N159" s="2">
        <f t="shared" ca="1" si="14"/>
        <v>0.23899999999999999</v>
      </c>
    </row>
    <row r="160" spans="1:14" x14ac:dyDescent="0.25">
      <c r="A160" s="20">
        <v>13.097</v>
      </c>
      <c r="B160" s="21">
        <v>99.900999999999996</v>
      </c>
      <c r="C160" s="21">
        <v>0.216</v>
      </c>
      <c r="D160" s="22">
        <v>-2.2900000000000001E-4</v>
      </c>
      <c r="F160" s="1">
        <f t="shared" si="13"/>
        <v>0.5</v>
      </c>
      <c r="G160" s="3">
        <f t="shared" si="12"/>
        <v>28.500999999999991</v>
      </c>
      <c r="H160" s="2">
        <f t="shared" ca="1" si="15"/>
        <v>0.216</v>
      </c>
      <c r="I160" s="2">
        <f t="shared" ca="1" si="14"/>
        <v>0.23</v>
      </c>
      <c r="J160" s="2">
        <f t="shared" ca="1" si="14"/>
        <v>0.23400000000000001</v>
      </c>
      <c r="K160" s="2">
        <f t="shared" ca="1" si="14"/>
        <v>0.20399999999999999</v>
      </c>
      <c r="L160" s="2">
        <f t="shared" ca="1" si="14"/>
        <v>0.217</v>
      </c>
      <c r="M160" s="2">
        <f t="shared" ca="1" si="14"/>
        <v>0.22600000000000001</v>
      </c>
      <c r="N160" s="2">
        <f t="shared" ca="1" si="14"/>
        <v>0.224</v>
      </c>
    </row>
    <row r="161" spans="1:14" x14ac:dyDescent="0.25">
      <c r="A161" s="20">
        <v>13.097</v>
      </c>
      <c r="B161" s="21">
        <v>100.399</v>
      </c>
      <c r="C161" s="21">
        <v>0.222</v>
      </c>
      <c r="D161" s="22">
        <v>-2.3000000000000001E-4</v>
      </c>
      <c r="F161" s="1">
        <f t="shared" si="13"/>
        <v>0.49950000000000472</v>
      </c>
      <c r="G161" s="3">
        <f t="shared" si="12"/>
        <v>28.998999999999995</v>
      </c>
      <c r="H161" s="2">
        <f t="shared" ca="1" si="15"/>
        <v>0.222</v>
      </c>
      <c r="I161" s="2">
        <f t="shared" ca="1" si="14"/>
        <v>0.22900000000000001</v>
      </c>
      <c r="J161" s="2">
        <f t="shared" ca="1" si="14"/>
        <v>0.22600000000000001</v>
      </c>
      <c r="K161" s="2">
        <f t="shared" ca="1" si="14"/>
        <v>0.20399999999999999</v>
      </c>
      <c r="L161" s="2">
        <f t="shared" ca="1" si="14"/>
        <v>0.22900000000000001</v>
      </c>
      <c r="M161" s="2">
        <f t="shared" ca="1" si="14"/>
        <v>0.22500000000000001</v>
      </c>
      <c r="N161" s="2">
        <f t="shared" ca="1" si="14"/>
        <v>0.22500000000000001</v>
      </c>
    </row>
    <row r="162" spans="1:14" x14ac:dyDescent="0.25">
      <c r="A162" s="20">
        <v>13.097</v>
      </c>
      <c r="B162" s="21">
        <v>100.9</v>
      </c>
      <c r="C162" s="21">
        <v>0.23499999999999999</v>
      </c>
      <c r="D162" s="22">
        <v>-2.2900000000000001E-4</v>
      </c>
      <c r="F162" s="1">
        <f t="shared" si="13"/>
        <v>0.50050000000000239</v>
      </c>
      <c r="G162" s="3">
        <f t="shared" si="12"/>
        <v>29.5</v>
      </c>
      <c r="H162" s="2">
        <f t="shared" ca="1" si="15"/>
        <v>0.23499999999999999</v>
      </c>
      <c r="I162" s="2">
        <f t="shared" ca="1" si="14"/>
        <v>0.223</v>
      </c>
      <c r="J162" s="2">
        <f t="shared" ca="1" si="14"/>
        <v>0.20699999999999999</v>
      </c>
      <c r="K162" s="2">
        <f t="shared" ca="1" si="14"/>
        <v>0.20699999999999999</v>
      </c>
      <c r="L162" s="2">
        <f t="shared" ca="1" si="14"/>
        <v>0.20599999999999999</v>
      </c>
      <c r="M162" s="2">
        <f t="shared" ca="1" si="14"/>
        <v>0.218</v>
      </c>
      <c r="N162" s="2">
        <f t="shared" ca="1" si="14"/>
        <v>0.22500000000000001</v>
      </c>
    </row>
    <row r="163" spans="1:14" x14ac:dyDescent="0.25">
      <c r="A163" s="20">
        <v>13.097</v>
      </c>
      <c r="B163" s="21">
        <v>101.4</v>
      </c>
      <c r="C163" s="21">
        <v>0.253</v>
      </c>
      <c r="D163" s="22">
        <v>-2.2900000000000001E-4</v>
      </c>
      <c r="F163" s="1">
        <f>(G163-G162)/2</f>
        <v>0.25</v>
      </c>
      <c r="G163" s="3">
        <f t="shared" si="12"/>
        <v>30</v>
      </c>
      <c r="H163" s="2">
        <f t="shared" ca="1" si="15"/>
        <v>0.253</v>
      </c>
      <c r="I163" s="2">
        <f t="shared" ca="1" si="14"/>
        <v>0.214</v>
      </c>
      <c r="J163" s="2">
        <f t="shared" ca="1" si="14"/>
        <v>0.21</v>
      </c>
      <c r="K163" s="2">
        <f t="shared" ca="1" si="14"/>
        <v>0.20399999999999999</v>
      </c>
      <c r="L163" s="2">
        <f t="shared" ca="1" si="14"/>
        <v>0.20300000000000001</v>
      </c>
      <c r="M163" s="2">
        <f t="shared" ca="1" si="14"/>
        <v>0.214</v>
      </c>
      <c r="N163" s="2">
        <f t="shared" ca="1" si="14"/>
        <v>0.214</v>
      </c>
    </row>
    <row r="164" spans="1:14" x14ac:dyDescent="0.25">
      <c r="A164" s="20">
        <v>13.295</v>
      </c>
      <c r="B164" s="21">
        <v>41.404000000000003</v>
      </c>
      <c r="C164" s="21">
        <v>0.112</v>
      </c>
      <c r="D164" s="22">
        <v>-2.2900000000000001E-4</v>
      </c>
      <c r="G164" s="1"/>
    </row>
    <row r="165" spans="1:14" x14ac:dyDescent="0.25">
      <c r="A165" s="20">
        <v>13.295</v>
      </c>
      <c r="B165" s="21">
        <v>41.899000000000001</v>
      </c>
      <c r="C165" s="21">
        <v>0.107</v>
      </c>
      <c r="D165" s="22">
        <v>-2.3000000000000001E-4</v>
      </c>
      <c r="G165" s="1"/>
    </row>
    <row r="166" spans="1:14" x14ac:dyDescent="0.25">
      <c r="A166" s="20">
        <v>13.295</v>
      </c>
      <c r="B166" s="21">
        <v>42.396000000000001</v>
      </c>
      <c r="C166" s="21">
        <v>0.109</v>
      </c>
      <c r="D166" s="22">
        <v>-2.31E-4</v>
      </c>
      <c r="G166" s="1"/>
    </row>
    <row r="167" spans="1:14" x14ac:dyDescent="0.25">
      <c r="A167" s="20">
        <v>13.295</v>
      </c>
      <c r="B167" s="21">
        <v>42.899000000000001</v>
      </c>
      <c r="C167" s="21">
        <v>0.114</v>
      </c>
      <c r="D167" s="22">
        <v>-2.32E-4</v>
      </c>
      <c r="G167" s="1"/>
    </row>
    <row r="168" spans="1:14" x14ac:dyDescent="0.25">
      <c r="A168" s="20">
        <v>13.295</v>
      </c>
      <c r="B168" s="21">
        <v>43.398000000000003</v>
      </c>
      <c r="C168" s="21">
        <v>0.105</v>
      </c>
      <c r="D168" s="22">
        <v>-2.31E-4</v>
      </c>
      <c r="G168" s="1"/>
    </row>
    <row r="169" spans="1:14" x14ac:dyDescent="0.25">
      <c r="A169" s="20">
        <v>13.295</v>
      </c>
      <c r="B169" s="21">
        <v>43.901000000000003</v>
      </c>
      <c r="C169" s="21">
        <v>9.1999999999999998E-2</v>
      </c>
      <c r="D169" s="22">
        <v>-2.3000000000000001E-4</v>
      </c>
      <c r="G169" s="1"/>
    </row>
    <row r="170" spans="1:14" x14ac:dyDescent="0.25">
      <c r="A170" s="20">
        <v>13.295</v>
      </c>
      <c r="B170" s="21">
        <v>44.399000000000001</v>
      </c>
      <c r="C170" s="21">
        <v>9.7000000000000003E-2</v>
      </c>
      <c r="D170" s="22">
        <v>-2.3000000000000001E-4</v>
      </c>
      <c r="G170" s="1"/>
    </row>
    <row r="171" spans="1:14" x14ac:dyDescent="0.25">
      <c r="A171" s="20">
        <v>13.295</v>
      </c>
      <c r="B171" s="21">
        <v>44.895000000000003</v>
      </c>
      <c r="C171" s="21">
        <v>0.10199999999999999</v>
      </c>
      <c r="D171" s="22">
        <v>-2.2800000000000001E-4</v>
      </c>
      <c r="G171" s="1"/>
    </row>
    <row r="172" spans="1:14" x14ac:dyDescent="0.25">
      <c r="A172" s="20">
        <v>13.295</v>
      </c>
      <c r="B172" s="21">
        <v>45.398000000000003</v>
      </c>
      <c r="C172" s="21">
        <v>0.10100000000000001</v>
      </c>
      <c r="D172" s="22">
        <v>-2.3000000000000001E-4</v>
      </c>
      <c r="G172" s="1"/>
    </row>
    <row r="173" spans="1:14" x14ac:dyDescent="0.25">
      <c r="A173" s="20">
        <v>13.295</v>
      </c>
      <c r="B173" s="21">
        <v>45.899000000000001</v>
      </c>
      <c r="C173" s="21">
        <v>9.9000000000000005E-2</v>
      </c>
      <c r="D173" s="22">
        <v>-2.2900000000000001E-4</v>
      </c>
      <c r="G173" s="1"/>
    </row>
    <row r="174" spans="1:14" x14ac:dyDescent="0.25">
      <c r="A174" s="20">
        <v>13.295</v>
      </c>
      <c r="B174" s="21">
        <v>46.4</v>
      </c>
      <c r="C174" s="21">
        <v>0.107</v>
      </c>
      <c r="D174" s="22">
        <v>-2.2900000000000001E-4</v>
      </c>
      <c r="G174" s="1"/>
    </row>
    <row r="175" spans="1:14" x14ac:dyDescent="0.25">
      <c r="A175" s="20">
        <v>13.295</v>
      </c>
      <c r="B175" s="21">
        <v>46.9</v>
      </c>
      <c r="C175" s="21">
        <v>0.104</v>
      </c>
      <c r="D175" s="22">
        <v>-2.3000000000000001E-4</v>
      </c>
      <c r="G175" s="1"/>
    </row>
    <row r="176" spans="1:14" x14ac:dyDescent="0.25">
      <c r="A176" s="20">
        <v>13.295</v>
      </c>
      <c r="B176" s="21">
        <v>47.396999999999998</v>
      </c>
      <c r="C176" s="21">
        <v>0.11799999999999999</v>
      </c>
      <c r="D176" s="22">
        <v>-2.2900000000000001E-4</v>
      </c>
      <c r="G176" s="1"/>
    </row>
    <row r="177" spans="1:7" x14ac:dyDescent="0.25">
      <c r="A177" s="20">
        <v>13.295</v>
      </c>
      <c r="B177" s="21">
        <v>47.899000000000001</v>
      </c>
      <c r="C177" s="21">
        <v>0.11600000000000001</v>
      </c>
      <c r="D177" s="22">
        <v>-2.3000000000000001E-4</v>
      </c>
      <c r="G177" s="1"/>
    </row>
    <row r="178" spans="1:7" x14ac:dyDescent="0.25">
      <c r="A178" s="20">
        <v>13.295</v>
      </c>
      <c r="B178" s="21">
        <v>48.399000000000001</v>
      </c>
      <c r="C178" s="21">
        <v>0.126</v>
      </c>
      <c r="D178" s="22">
        <v>-2.3000000000000001E-4</v>
      </c>
      <c r="G178" s="1"/>
    </row>
    <row r="179" spans="1:7" x14ac:dyDescent="0.25">
      <c r="A179" s="20">
        <v>13.295</v>
      </c>
      <c r="B179" s="21">
        <v>48.898000000000003</v>
      </c>
      <c r="C179" s="21">
        <v>0.13500000000000001</v>
      </c>
      <c r="D179" s="22">
        <v>-2.3000000000000001E-4</v>
      </c>
      <c r="G179" s="1"/>
    </row>
    <row r="180" spans="1:7" x14ac:dyDescent="0.25">
      <c r="A180" s="20">
        <v>13.295</v>
      </c>
      <c r="B180" s="21">
        <v>49.401000000000003</v>
      </c>
      <c r="C180" s="21">
        <v>0.14899999999999999</v>
      </c>
      <c r="D180" s="22">
        <v>-2.2900000000000001E-4</v>
      </c>
      <c r="G180" s="1"/>
    </row>
    <row r="181" spans="1:7" x14ac:dyDescent="0.25">
      <c r="A181" s="20">
        <v>13.295</v>
      </c>
      <c r="B181" s="21">
        <v>49.898000000000003</v>
      </c>
      <c r="C181" s="21">
        <v>0.151</v>
      </c>
      <c r="D181" s="22">
        <v>-2.31E-4</v>
      </c>
      <c r="G181" s="1"/>
    </row>
    <row r="182" spans="1:7" x14ac:dyDescent="0.25">
      <c r="A182" s="20">
        <v>13.295</v>
      </c>
      <c r="B182" s="21">
        <v>50.396999999999998</v>
      </c>
      <c r="C182" s="21">
        <v>0.14099999999999999</v>
      </c>
      <c r="D182" s="22">
        <v>-2.31E-4</v>
      </c>
      <c r="G182" s="1"/>
    </row>
    <row r="183" spans="1:7" x14ac:dyDescent="0.25">
      <c r="A183" s="20">
        <v>13.295</v>
      </c>
      <c r="B183" s="21">
        <v>50.9</v>
      </c>
      <c r="C183" s="21">
        <v>0.14499999999999999</v>
      </c>
      <c r="D183" s="22">
        <v>-2.3000000000000001E-4</v>
      </c>
      <c r="G183" s="1"/>
    </row>
    <row r="184" spans="1:7" x14ac:dyDescent="0.25">
      <c r="A184" s="20">
        <v>13.295</v>
      </c>
      <c r="B184" s="21">
        <v>51.399000000000001</v>
      </c>
      <c r="C184" s="21">
        <v>0.123</v>
      </c>
      <c r="D184" s="22">
        <v>-2.3000000000000001E-4</v>
      </c>
      <c r="G184" s="1"/>
    </row>
    <row r="185" spans="1:7" x14ac:dyDescent="0.25">
      <c r="A185" s="20">
        <v>13.295</v>
      </c>
      <c r="B185" s="21">
        <v>51.9</v>
      </c>
      <c r="C185" s="21">
        <v>0.122</v>
      </c>
      <c r="D185" s="22">
        <v>-2.3000000000000001E-4</v>
      </c>
      <c r="G185" s="1"/>
    </row>
    <row r="186" spans="1:7" x14ac:dyDescent="0.25">
      <c r="A186" s="20">
        <v>13.295</v>
      </c>
      <c r="B186" s="21">
        <v>52.398000000000003</v>
      </c>
      <c r="C186" s="21">
        <v>0.13900000000000001</v>
      </c>
      <c r="D186" s="22">
        <v>-2.31E-4</v>
      </c>
      <c r="G186" s="1"/>
    </row>
    <row r="187" spans="1:7" x14ac:dyDescent="0.25">
      <c r="A187" s="20">
        <v>13.295</v>
      </c>
      <c r="B187" s="21">
        <v>52.896999999999998</v>
      </c>
      <c r="C187" s="21">
        <v>0.13600000000000001</v>
      </c>
      <c r="D187" s="22">
        <v>-2.2900000000000001E-4</v>
      </c>
      <c r="G187" s="1"/>
    </row>
    <row r="188" spans="1:7" x14ac:dyDescent="0.25">
      <c r="A188" s="20">
        <v>13.295</v>
      </c>
      <c r="B188" s="21">
        <v>53.4</v>
      </c>
      <c r="C188" s="21">
        <v>0.151</v>
      </c>
      <c r="D188" s="22">
        <v>-2.3000000000000001E-4</v>
      </c>
      <c r="G188" s="1"/>
    </row>
    <row r="189" spans="1:7" x14ac:dyDescent="0.25">
      <c r="A189" s="20">
        <v>13.295</v>
      </c>
      <c r="B189" s="21">
        <v>53.899000000000001</v>
      </c>
      <c r="C189" s="21">
        <v>0.14699999999999999</v>
      </c>
      <c r="D189" s="22">
        <v>-2.31E-4</v>
      </c>
      <c r="G189" s="1"/>
    </row>
    <row r="190" spans="1:7" x14ac:dyDescent="0.25">
      <c r="A190" s="20">
        <v>13.295</v>
      </c>
      <c r="B190" s="21">
        <v>54.399000000000001</v>
      </c>
      <c r="C190" s="21">
        <v>0.14899999999999999</v>
      </c>
      <c r="D190" s="22">
        <v>-2.3000000000000001E-4</v>
      </c>
      <c r="G190" s="1"/>
    </row>
    <row r="191" spans="1:7" x14ac:dyDescent="0.25">
      <c r="A191" s="20">
        <v>13.295</v>
      </c>
      <c r="B191" s="21">
        <v>54.899000000000001</v>
      </c>
      <c r="C191" s="21">
        <v>0.157</v>
      </c>
      <c r="D191" s="22">
        <v>-2.31E-4</v>
      </c>
      <c r="G191" s="1"/>
    </row>
    <row r="192" spans="1:7" x14ac:dyDescent="0.25">
      <c r="A192" s="20">
        <v>13.295</v>
      </c>
      <c r="B192" s="21">
        <v>55.396000000000001</v>
      </c>
      <c r="C192" s="21">
        <v>0.158</v>
      </c>
      <c r="D192" s="22">
        <v>-2.31E-4</v>
      </c>
      <c r="G192" s="1"/>
    </row>
    <row r="193" spans="1:7" x14ac:dyDescent="0.25">
      <c r="A193" s="20">
        <v>13.295</v>
      </c>
      <c r="B193" s="21">
        <v>55.901000000000003</v>
      </c>
      <c r="C193" s="21">
        <v>0.17199999999999999</v>
      </c>
      <c r="D193" s="22">
        <v>-2.31E-4</v>
      </c>
      <c r="G193" s="1"/>
    </row>
    <row r="194" spans="1:7" x14ac:dyDescent="0.25">
      <c r="A194" s="20">
        <v>13.295</v>
      </c>
      <c r="B194" s="21">
        <v>56.4</v>
      </c>
      <c r="C194" s="21">
        <v>0.17799999999999999</v>
      </c>
      <c r="D194" s="22">
        <v>-2.31E-4</v>
      </c>
      <c r="G194" s="1"/>
    </row>
    <row r="195" spans="1:7" x14ac:dyDescent="0.25">
      <c r="A195" s="20">
        <v>13.295</v>
      </c>
      <c r="B195" s="21">
        <v>56.898000000000003</v>
      </c>
      <c r="C195" s="21">
        <v>0.17899999999999999</v>
      </c>
      <c r="D195" s="22">
        <v>-2.3000000000000001E-4</v>
      </c>
      <c r="G195" s="1"/>
    </row>
    <row r="196" spans="1:7" x14ac:dyDescent="0.25">
      <c r="A196" s="20">
        <v>13.295</v>
      </c>
      <c r="B196" s="21">
        <v>57.4</v>
      </c>
      <c r="C196" s="21">
        <v>0.183</v>
      </c>
      <c r="D196" s="22">
        <v>-2.2800000000000001E-4</v>
      </c>
      <c r="G196" s="1"/>
    </row>
    <row r="197" spans="1:7" x14ac:dyDescent="0.25">
      <c r="A197" s="20">
        <v>13.295</v>
      </c>
      <c r="B197" s="21">
        <v>57.898000000000003</v>
      </c>
      <c r="C197" s="21">
        <v>0.18099999999999999</v>
      </c>
      <c r="D197" s="22">
        <v>-2.3000000000000001E-4</v>
      </c>
      <c r="G197" s="1"/>
    </row>
    <row r="198" spans="1:7" x14ac:dyDescent="0.25">
      <c r="A198" s="20">
        <v>13.295</v>
      </c>
      <c r="B198" s="21">
        <v>58.4</v>
      </c>
      <c r="C198" s="21">
        <v>0.186</v>
      </c>
      <c r="D198" s="22">
        <v>-2.32E-4</v>
      </c>
      <c r="G198" s="1"/>
    </row>
    <row r="199" spans="1:7" x14ac:dyDescent="0.25">
      <c r="A199" s="20">
        <v>13.295</v>
      </c>
      <c r="B199" s="21">
        <v>58.901000000000003</v>
      </c>
      <c r="C199" s="21">
        <v>0.187</v>
      </c>
      <c r="D199" s="22">
        <v>-2.3000000000000001E-4</v>
      </c>
      <c r="G199" s="1"/>
    </row>
    <row r="200" spans="1:7" x14ac:dyDescent="0.25">
      <c r="A200" s="20">
        <v>13.295</v>
      </c>
      <c r="B200" s="21">
        <v>59.399000000000001</v>
      </c>
      <c r="C200" s="21">
        <v>0.18099999999999999</v>
      </c>
      <c r="D200" s="22">
        <v>-2.3000000000000001E-4</v>
      </c>
      <c r="G200" s="1"/>
    </row>
    <row r="201" spans="1:7" x14ac:dyDescent="0.25">
      <c r="A201" s="20">
        <v>13.295</v>
      </c>
      <c r="B201" s="21">
        <v>59.9</v>
      </c>
      <c r="C201" s="21">
        <v>0.17899999999999999</v>
      </c>
      <c r="D201" s="22">
        <v>-2.2900000000000001E-4</v>
      </c>
      <c r="G201" s="1"/>
    </row>
    <row r="202" spans="1:7" x14ac:dyDescent="0.25">
      <c r="A202" s="20">
        <v>13.295</v>
      </c>
      <c r="B202" s="21">
        <v>60.398000000000003</v>
      </c>
      <c r="C202" s="21">
        <v>0.20100000000000001</v>
      </c>
      <c r="D202" s="22">
        <v>-2.2900000000000001E-4</v>
      </c>
      <c r="G202" s="1"/>
    </row>
    <row r="203" spans="1:7" x14ac:dyDescent="0.25">
      <c r="A203" s="20">
        <v>13.295</v>
      </c>
      <c r="B203" s="21">
        <v>60.898000000000003</v>
      </c>
      <c r="C203" s="21">
        <v>0.20399999999999999</v>
      </c>
      <c r="D203" s="22">
        <v>-2.31E-4</v>
      </c>
      <c r="G203" s="1"/>
    </row>
    <row r="204" spans="1:7" x14ac:dyDescent="0.25">
      <c r="A204" s="20">
        <v>13.295</v>
      </c>
      <c r="B204" s="21">
        <v>61.401000000000003</v>
      </c>
      <c r="C204" s="21">
        <v>0.20899999999999999</v>
      </c>
      <c r="D204" s="22">
        <v>-2.33E-4</v>
      </c>
      <c r="G204" s="1"/>
    </row>
    <row r="205" spans="1:7" x14ac:dyDescent="0.25">
      <c r="A205" s="20">
        <v>13.295</v>
      </c>
      <c r="B205" s="21">
        <v>61.898000000000003</v>
      </c>
      <c r="C205" s="21">
        <v>0.22600000000000001</v>
      </c>
      <c r="D205" s="22">
        <v>-2.3000000000000001E-4</v>
      </c>
      <c r="G205" s="1"/>
    </row>
    <row r="206" spans="1:7" x14ac:dyDescent="0.25">
      <c r="A206" s="20">
        <v>13.295</v>
      </c>
      <c r="B206" s="21">
        <v>62.4</v>
      </c>
      <c r="C206" s="21">
        <v>0.222</v>
      </c>
      <c r="D206" s="22">
        <v>-2.2900000000000001E-4</v>
      </c>
      <c r="G206" s="1"/>
    </row>
    <row r="207" spans="1:7" x14ac:dyDescent="0.25">
      <c r="A207" s="20">
        <v>13.295</v>
      </c>
      <c r="B207" s="21">
        <v>62.898000000000003</v>
      </c>
      <c r="C207" s="21">
        <v>0.219</v>
      </c>
      <c r="D207" s="22">
        <v>-2.31E-4</v>
      </c>
      <c r="G207" s="1"/>
    </row>
    <row r="208" spans="1:7" x14ac:dyDescent="0.25">
      <c r="A208" s="20">
        <v>13.295</v>
      </c>
      <c r="B208" s="21">
        <v>63.396000000000001</v>
      </c>
      <c r="C208" s="21">
        <v>0.221</v>
      </c>
      <c r="D208" s="22">
        <v>-2.2900000000000001E-4</v>
      </c>
      <c r="G208" s="1"/>
    </row>
    <row r="209" spans="1:7" x14ac:dyDescent="0.25">
      <c r="A209" s="20">
        <v>13.295</v>
      </c>
      <c r="B209" s="21">
        <v>63.9</v>
      </c>
      <c r="C209" s="21">
        <v>0.21099999999999999</v>
      </c>
      <c r="D209" s="22">
        <v>-2.3000000000000001E-4</v>
      </c>
      <c r="G209" s="1"/>
    </row>
    <row r="210" spans="1:7" x14ac:dyDescent="0.25">
      <c r="A210" s="20">
        <v>13.295</v>
      </c>
      <c r="B210" s="21">
        <v>64.397999999999996</v>
      </c>
      <c r="C210" s="21">
        <v>0.23200000000000001</v>
      </c>
      <c r="D210" s="22">
        <v>-2.2800000000000001E-4</v>
      </c>
      <c r="G210" s="1"/>
    </row>
    <row r="211" spans="1:7" x14ac:dyDescent="0.25">
      <c r="A211" s="20">
        <v>13.295</v>
      </c>
      <c r="B211" s="21">
        <v>64.897000000000006</v>
      </c>
      <c r="C211" s="21">
        <v>0.23100000000000001</v>
      </c>
      <c r="D211" s="22">
        <v>-2.2900000000000001E-4</v>
      </c>
      <c r="G211" s="1"/>
    </row>
    <row r="212" spans="1:7" x14ac:dyDescent="0.25">
      <c r="A212" s="20">
        <v>13.295</v>
      </c>
      <c r="B212" s="21">
        <v>65.399000000000001</v>
      </c>
      <c r="C212" s="21">
        <v>0.23100000000000001</v>
      </c>
      <c r="D212" s="22">
        <v>-2.2900000000000001E-4</v>
      </c>
      <c r="G212" s="1"/>
    </row>
    <row r="213" spans="1:7" x14ac:dyDescent="0.25">
      <c r="A213" s="20">
        <v>13.295</v>
      </c>
      <c r="B213" s="21">
        <v>65.897000000000006</v>
      </c>
      <c r="C213" s="21">
        <v>0.23400000000000001</v>
      </c>
      <c r="D213" s="22">
        <v>-2.2800000000000001E-4</v>
      </c>
      <c r="G213" s="1"/>
    </row>
    <row r="214" spans="1:7" x14ac:dyDescent="0.25">
      <c r="A214" s="20">
        <v>13.295</v>
      </c>
      <c r="B214" s="21">
        <v>66.399000000000001</v>
      </c>
      <c r="C214" s="21">
        <v>0.20599999999999999</v>
      </c>
      <c r="D214" s="22">
        <v>-2.2800000000000001E-4</v>
      </c>
      <c r="G214" s="1"/>
    </row>
    <row r="215" spans="1:7" x14ac:dyDescent="0.25">
      <c r="A215" s="20">
        <v>13.295</v>
      </c>
      <c r="B215" s="21">
        <v>66.900000000000006</v>
      </c>
      <c r="C215" s="21">
        <v>0.184</v>
      </c>
      <c r="D215" s="22">
        <v>-2.2900000000000001E-4</v>
      </c>
      <c r="G215" s="1"/>
    </row>
    <row r="216" spans="1:7" x14ac:dyDescent="0.25">
      <c r="A216" s="20">
        <v>13.295</v>
      </c>
      <c r="B216" s="21">
        <v>67.397000000000006</v>
      </c>
      <c r="C216" s="21">
        <v>0.154</v>
      </c>
      <c r="D216" s="22">
        <v>-2.31E-4</v>
      </c>
      <c r="G216" s="1"/>
    </row>
    <row r="217" spans="1:7" x14ac:dyDescent="0.25">
      <c r="A217" s="20">
        <v>13.295</v>
      </c>
      <c r="B217" s="21">
        <v>67.597999999999999</v>
      </c>
      <c r="C217" s="21">
        <v>0.13200000000000001</v>
      </c>
      <c r="D217" s="22">
        <v>-2.3000000000000001E-4</v>
      </c>
      <c r="G217" s="1"/>
    </row>
    <row r="218" spans="1:7" x14ac:dyDescent="0.25">
      <c r="A218" s="20">
        <v>13.295</v>
      </c>
      <c r="B218" s="21">
        <v>67.799000000000007</v>
      </c>
      <c r="C218" s="21">
        <v>0.11600000000000001</v>
      </c>
      <c r="D218" s="22">
        <v>-2.3000000000000001E-4</v>
      </c>
      <c r="G218" s="1"/>
    </row>
    <row r="219" spans="1:7" x14ac:dyDescent="0.25">
      <c r="A219" s="20">
        <v>13.295</v>
      </c>
      <c r="B219" s="21">
        <v>67.998999999999995</v>
      </c>
      <c r="C219" s="21">
        <v>0.10100000000000001</v>
      </c>
      <c r="D219" s="22">
        <v>-2.3000000000000001E-4</v>
      </c>
      <c r="G219" s="1"/>
    </row>
    <row r="220" spans="1:7" x14ac:dyDescent="0.25">
      <c r="A220" s="20">
        <v>13.295</v>
      </c>
      <c r="B220" s="21">
        <v>68.195999999999998</v>
      </c>
      <c r="C220" s="21">
        <v>9.0999999999999998E-2</v>
      </c>
      <c r="D220" s="22">
        <v>-2.2900000000000001E-4</v>
      </c>
      <c r="G220" s="1"/>
    </row>
    <row r="221" spans="1:7" x14ac:dyDescent="0.25">
      <c r="A221" s="20">
        <v>13.295</v>
      </c>
      <c r="B221" s="21">
        <v>68.397999999999996</v>
      </c>
      <c r="C221" s="21">
        <v>8.2000000000000003E-2</v>
      </c>
      <c r="D221" s="22">
        <v>-2.2900000000000001E-4</v>
      </c>
      <c r="G221" s="1"/>
    </row>
    <row r="222" spans="1:7" x14ac:dyDescent="0.25">
      <c r="A222" s="20">
        <v>13.295</v>
      </c>
      <c r="B222" s="21">
        <v>68.599999999999994</v>
      </c>
      <c r="C222" s="21">
        <v>7.9000000000000001E-2</v>
      </c>
      <c r="D222" s="22">
        <v>-2.3000000000000001E-4</v>
      </c>
      <c r="G222" s="1"/>
    </row>
    <row r="223" spans="1:7" x14ac:dyDescent="0.25">
      <c r="A223" s="20">
        <v>13.295</v>
      </c>
      <c r="B223" s="21">
        <v>68.8</v>
      </c>
      <c r="C223" s="21">
        <v>6.3E-2</v>
      </c>
      <c r="D223" s="22">
        <v>-2.2900000000000001E-4</v>
      </c>
      <c r="G223" s="1"/>
    </row>
    <row r="224" spans="1:7" x14ac:dyDescent="0.25">
      <c r="A224" s="20">
        <v>13.295</v>
      </c>
      <c r="B224" s="21">
        <v>68.997</v>
      </c>
      <c r="C224" s="21">
        <v>4.7E-2</v>
      </c>
      <c r="D224" s="22">
        <v>-2.2900000000000001E-4</v>
      </c>
      <c r="G224" s="1"/>
    </row>
    <row r="225" spans="1:7" x14ac:dyDescent="0.25">
      <c r="A225" s="20">
        <v>13.295</v>
      </c>
      <c r="B225" s="21">
        <v>69.197999999999993</v>
      </c>
      <c r="C225" s="21">
        <v>4.2000000000000003E-2</v>
      </c>
      <c r="D225" s="22">
        <v>-2.2699999999999999E-4</v>
      </c>
      <c r="G225" s="1"/>
    </row>
    <row r="226" spans="1:7" x14ac:dyDescent="0.25">
      <c r="A226" s="20">
        <v>13.295</v>
      </c>
      <c r="B226" s="21">
        <v>69.400000000000006</v>
      </c>
      <c r="C226" s="21">
        <v>2.7E-2</v>
      </c>
      <c r="D226" s="22">
        <v>-2.3000000000000001E-4</v>
      </c>
      <c r="G226" s="1"/>
    </row>
    <row r="227" spans="1:7" x14ac:dyDescent="0.25">
      <c r="A227" s="20">
        <v>13.295</v>
      </c>
      <c r="B227" s="21">
        <v>69.599999999999994</v>
      </c>
      <c r="C227" s="21">
        <v>2.8000000000000001E-2</v>
      </c>
      <c r="D227" s="22">
        <v>-2.3000000000000001E-4</v>
      </c>
      <c r="G227" s="1"/>
    </row>
    <row r="228" spans="1:7" x14ac:dyDescent="0.25">
      <c r="A228" s="20">
        <v>13.295</v>
      </c>
      <c r="B228" s="21">
        <v>69.796999999999997</v>
      </c>
      <c r="C228" s="21">
        <v>6.0000000000000001E-3</v>
      </c>
      <c r="D228" s="22">
        <v>-2.2900000000000001E-4</v>
      </c>
      <c r="G228" s="1"/>
    </row>
    <row r="229" spans="1:7" x14ac:dyDescent="0.25">
      <c r="A229" s="20">
        <v>13.295</v>
      </c>
      <c r="B229" s="21">
        <v>69.998999999999995</v>
      </c>
      <c r="C229" s="21">
        <v>0</v>
      </c>
      <c r="D229" s="22">
        <v>-2.2900000000000001E-4</v>
      </c>
      <c r="G229" s="1"/>
    </row>
    <row r="230" spans="1:7" x14ac:dyDescent="0.25">
      <c r="A230" s="20">
        <v>13.295</v>
      </c>
      <c r="B230" s="21">
        <v>70.198999999999998</v>
      </c>
      <c r="C230" s="21">
        <v>6.0000000000000001E-3</v>
      </c>
      <c r="D230" s="22">
        <v>-2.31E-4</v>
      </c>
      <c r="G230" s="1"/>
    </row>
    <row r="231" spans="1:7" x14ac:dyDescent="0.25">
      <c r="A231" s="20">
        <v>13.295</v>
      </c>
      <c r="B231" s="21">
        <v>70.397999999999996</v>
      </c>
      <c r="C231" s="21">
        <v>0.01</v>
      </c>
      <c r="D231" s="22">
        <v>-2.3000000000000001E-4</v>
      </c>
      <c r="G231" s="1"/>
    </row>
    <row r="232" spans="1:7" x14ac:dyDescent="0.25">
      <c r="A232" s="20">
        <v>13.295</v>
      </c>
      <c r="B232" s="21">
        <v>70.596000000000004</v>
      </c>
      <c r="C232" s="21">
        <v>1.0999999999999999E-2</v>
      </c>
      <c r="D232" s="22">
        <v>-2.3000000000000001E-4</v>
      </c>
      <c r="G232" s="1"/>
    </row>
    <row r="233" spans="1:7" x14ac:dyDescent="0.25">
      <c r="A233" s="20">
        <v>13.295</v>
      </c>
      <c r="B233" s="21">
        <v>70.796999999999997</v>
      </c>
      <c r="C233" s="21">
        <v>1E-3</v>
      </c>
      <c r="D233" s="22">
        <v>-2.32E-4</v>
      </c>
      <c r="G233" s="1"/>
    </row>
    <row r="234" spans="1:7" x14ac:dyDescent="0.25">
      <c r="A234" s="20">
        <v>13.295</v>
      </c>
      <c r="B234" s="21">
        <v>71</v>
      </c>
      <c r="C234" s="21">
        <v>-6.0000000000000001E-3</v>
      </c>
      <c r="D234" s="22">
        <v>-2.31E-4</v>
      </c>
      <c r="G234" s="1"/>
    </row>
    <row r="235" spans="1:7" x14ac:dyDescent="0.25">
      <c r="A235" s="20">
        <v>13.295</v>
      </c>
      <c r="B235" s="21">
        <v>71.2</v>
      </c>
      <c r="C235" s="21">
        <v>-6.0000000000000001E-3</v>
      </c>
      <c r="D235" s="22">
        <v>-2.2900000000000001E-4</v>
      </c>
      <c r="G235" s="1"/>
    </row>
    <row r="236" spans="1:7" x14ac:dyDescent="0.25">
      <c r="A236" s="20">
        <v>13.295</v>
      </c>
      <c r="B236" s="21">
        <v>71.397999999999996</v>
      </c>
      <c r="C236" s="21">
        <v>-1.0999999999999999E-2</v>
      </c>
      <c r="D236" s="22">
        <v>-2.31E-4</v>
      </c>
      <c r="G236" s="1"/>
    </row>
    <row r="237" spans="1:7" x14ac:dyDescent="0.25">
      <c r="A237" s="20">
        <v>13.295</v>
      </c>
      <c r="B237" s="21">
        <v>71.599000000000004</v>
      </c>
      <c r="C237" s="21">
        <v>-4.0000000000000001E-3</v>
      </c>
      <c r="D237" s="22">
        <v>-2.2800000000000001E-4</v>
      </c>
      <c r="G237" s="1"/>
    </row>
    <row r="238" spans="1:7" x14ac:dyDescent="0.25">
      <c r="A238" s="20">
        <v>13.295</v>
      </c>
      <c r="B238" s="21">
        <v>71.801000000000002</v>
      </c>
      <c r="C238" s="21">
        <v>1.7999999999999999E-2</v>
      </c>
      <c r="D238" s="22">
        <v>-2.3000000000000001E-4</v>
      </c>
      <c r="G238" s="1"/>
    </row>
    <row r="239" spans="1:7" x14ac:dyDescent="0.25">
      <c r="A239" s="20">
        <v>13.295</v>
      </c>
      <c r="B239" s="21">
        <v>72</v>
      </c>
      <c r="C239" s="21">
        <v>2.5000000000000001E-2</v>
      </c>
      <c r="D239" s="22">
        <v>-2.3000000000000001E-4</v>
      </c>
      <c r="G239" s="1"/>
    </row>
    <row r="240" spans="1:7" x14ac:dyDescent="0.25">
      <c r="A240" s="20">
        <v>13.295</v>
      </c>
      <c r="B240" s="21">
        <v>72.197999999999993</v>
      </c>
      <c r="C240" s="21">
        <v>0.01</v>
      </c>
      <c r="D240" s="22">
        <v>-2.2699999999999999E-4</v>
      </c>
      <c r="G240" s="1"/>
    </row>
    <row r="241" spans="1:7" x14ac:dyDescent="0.25">
      <c r="A241" s="20">
        <v>13.295</v>
      </c>
      <c r="B241" s="21">
        <v>72.399000000000001</v>
      </c>
      <c r="C241" s="21">
        <v>3.0000000000000001E-3</v>
      </c>
      <c r="D241" s="22">
        <v>-2.2900000000000001E-4</v>
      </c>
      <c r="G241" s="1"/>
    </row>
    <row r="242" spans="1:7" x14ac:dyDescent="0.25">
      <c r="A242" s="20">
        <v>13.295</v>
      </c>
      <c r="B242" s="21">
        <v>72.599999999999994</v>
      </c>
      <c r="C242" s="21">
        <v>0.01</v>
      </c>
      <c r="D242" s="22">
        <v>-2.2900000000000001E-4</v>
      </c>
      <c r="G242" s="1"/>
    </row>
    <row r="243" spans="1:7" x14ac:dyDescent="0.25">
      <c r="A243" s="20">
        <v>13.295</v>
      </c>
      <c r="B243" s="21">
        <v>72.799000000000007</v>
      </c>
      <c r="C243" s="21">
        <v>2.5999999999999999E-2</v>
      </c>
      <c r="D243" s="22">
        <v>-2.3000000000000001E-4</v>
      </c>
      <c r="G243" s="1"/>
    </row>
    <row r="244" spans="1:7" x14ac:dyDescent="0.25">
      <c r="A244" s="20">
        <v>13.295</v>
      </c>
      <c r="B244" s="21">
        <v>72.995999999999995</v>
      </c>
      <c r="C244" s="21">
        <v>2.9000000000000001E-2</v>
      </c>
      <c r="D244" s="22">
        <v>-2.2900000000000001E-4</v>
      </c>
      <c r="G244" s="1"/>
    </row>
    <row r="245" spans="1:7" x14ac:dyDescent="0.25">
      <c r="A245" s="20">
        <v>13.295</v>
      </c>
      <c r="B245" s="21">
        <v>73.197000000000003</v>
      </c>
      <c r="C245" s="21">
        <v>3.1E-2</v>
      </c>
      <c r="D245" s="22">
        <v>-2.3000000000000001E-4</v>
      </c>
      <c r="G245" s="1"/>
    </row>
    <row r="246" spans="1:7" x14ac:dyDescent="0.25">
      <c r="A246" s="20">
        <v>13.295</v>
      </c>
      <c r="B246" s="21">
        <v>73.399000000000001</v>
      </c>
      <c r="C246" s="21">
        <v>3.3000000000000002E-2</v>
      </c>
      <c r="D246" s="22">
        <v>-2.3000000000000001E-4</v>
      </c>
      <c r="G246" s="1"/>
    </row>
    <row r="247" spans="1:7" x14ac:dyDescent="0.25">
      <c r="A247" s="20">
        <v>13.295</v>
      </c>
      <c r="B247" s="21">
        <v>73.599999999999994</v>
      </c>
      <c r="C247" s="21">
        <v>4.7E-2</v>
      </c>
      <c r="D247" s="22">
        <v>-2.2800000000000001E-4</v>
      </c>
      <c r="G247" s="1"/>
    </row>
    <row r="248" spans="1:7" x14ac:dyDescent="0.25">
      <c r="A248" s="20">
        <v>13.295</v>
      </c>
      <c r="B248" s="21">
        <v>73.796999999999997</v>
      </c>
      <c r="C248" s="21">
        <v>5.0999999999999997E-2</v>
      </c>
      <c r="D248" s="22">
        <v>-2.2900000000000001E-4</v>
      </c>
      <c r="G248" s="1"/>
    </row>
    <row r="249" spans="1:7" x14ac:dyDescent="0.25">
      <c r="A249" s="20">
        <v>13.295</v>
      </c>
      <c r="B249" s="21">
        <v>73.998000000000005</v>
      </c>
      <c r="C249" s="21">
        <v>4.2999999999999997E-2</v>
      </c>
      <c r="D249" s="22">
        <v>-2.2800000000000001E-4</v>
      </c>
      <c r="G249" s="1"/>
    </row>
    <row r="250" spans="1:7" x14ac:dyDescent="0.25">
      <c r="A250" s="20">
        <v>13.295</v>
      </c>
      <c r="B250" s="21">
        <v>74.2</v>
      </c>
      <c r="C250" s="21">
        <v>0.06</v>
      </c>
      <c r="D250" s="22">
        <v>-2.3000000000000001E-4</v>
      </c>
      <c r="G250" s="1"/>
    </row>
    <row r="251" spans="1:7" x14ac:dyDescent="0.25">
      <c r="A251" s="20">
        <v>13.295</v>
      </c>
      <c r="B251" s="21">
        <v>74.400999999999996</v>
      </c>
      <c r="C251" s="21">
        <v>6.9000000000000006E-2</v>
      </c>
      <c r="D251" s="22">
        <v>-2.31E-4</v>
      </c>
      <c r="G251" s="1"/>
    </row>
    <row r="252" spans="1:7" x14ac:dyDescent="0.25">
      <c r="A252" s="20">
        <v>13.295</v>
      </c>
      <c r="B252" s="21">
        <v>74.597999999999999</v>
      </c>
      <c r="C252" s="21">
        <v>7.4999999999999997E-2</v>
      </c>
      <c r="D252" s="22">
        <v>-2.2900000000000001E-4</v>
      </c>
      <c r="G252" s="1"/>
    </row>
    <row r="253" spans="1:7" x14ac:dyDescent="0.25">
      <c r="A253" s="20">
        <v>13.295</v>
      </c>
      <c r="B253" s="21">
        <v>74.799000000000007</v>
      </c>
      <c r="C253" s="21">
        <v>8.2000000000000003E-2</v>
      </c>
      <c r="D253" s="22">
        <v>-2.2800000000000001E-4</v>
      </c>
      <c r="G253" s="1"/>
    </row>
    <row r="254" spans="1:7" x14ac:dyDescent="0.25">
      <c r="A254" s="20">
        <v>13.295</v>
      </c>
      <c r="B254" s="21">
        <v>75</v>
      </c>
      <c r="C254" s="21">
        <v>8.5000000000000006E-2</v>
      </c>
      <c r="D254" s="22">
        <v>-2.2900000000000001E-4</v>
      </c>
      <c r="G254" s="1"/>
    </row>
    <row r="255" spans="1:7" x14ac:dyDescent="0.25">
      <c r="A255" s="20">
        <v>13.295</v>
      </c>
      <c r="B255" s="21">
        <v>75.2</v>
      </c>
      <c r="C255" s="21">
        <v>8.2000000000000003E-2</v>
      </c>
      <c r="D255" s="22">
        <v>-2.31E-4</v>
      </c>
      <c r="G255" s="1"/>
    </row>
    <row r="256" spans="1:7" x14ac:dyDescent="0.25">
      <c r="A256" s="20">
        <v>13.295</v>
      </c>
      <c r="B256" s="21">
        <v>75.396000000000001</v>
      </c>
      <c r="C256" s="21">
        <v>0.11700000000000001</v>
      </c>
      <c r="D256" s="22">
        <v>-2.2900000000000001E-4</v>
      </c>
      <c r="G256" s="1"/>
    </row>
    <row r="257" spans="1:7" x14ac:dyDescent="0.25">
      <c r="A257" s="20">
        <v>13.295</v>
      </c>
      <c r="B257" s="21">
        <v>75.900000000000006</v>
      </c>
      <c r="C257" s="21">
        <v>0.128</v>
      </c>
      <c r="D257" s="22">
        <v>-2.3000000000000001E-4</v>
      </c>
      <c r="G257" s="1"/>
    </row>
    <row r="258" spans="1:7" x14ac:dyDescent="0.25">
      <c r="A258" s="20">
        <v>13.295</v>
      </c>
      <c r="B258" s="21">
        <v>76.399000000000001</v>
      </c>
      <c r="C258" s="21">
        <v>0.16800000000000001</v>
      </c>
      <c r="D258" s="22">
        <v>-2.3000000000000001E-4</v>
      </c>
      <c r="G258" s="1"/>
    </row>
    <row r="259" spans="1:7" x14ac:dyDescent="0.25">
      <c r="A259" s="20">
        <v>13.295</v>
      </c>
      <c r="B259" s="21">
        <v>76.899000000000001</v>
      </c>
      <c r="C259" s="21">
        <v>0.182</v>
      </c>
      <c r="D259" s="22">
        <v>-2.2900000000000001E-4</v>
      </c>
      <c r="G259" s="1"/>
    </row>
    <row r="260" spans="1:7" x14ac:dyDescent="0.25">
      <c r="A260" s="20">
        <v>13.295</v>
      </c>
      <c r="B260" s="21">
        <v>77.400999999999996</v>
      </c>
      <c r="C260" s="21">
        <v>0.20699999999999999</v>
      </c>
      <c r="D260" s="22">
        <v>-2.2800000000000001E-4</v>
      </c>
      <c r="G260" s="1"/>
    </row>
    <row r="261" spans="1:7" x14ac:dyDescent="0.25">
      <c r="A261" s="20">
        <v>13.295</v>
      </c>
      <c r="B261" s="21">
        <v>77.897999999999996</v>
      </c>
      <c r="C261" s="21">
        <v>0.221</v>
      </c>
      <c r="D261" s="22">
        <v>-2.3000000000000001E-4</v>
      </c>
      <c r="G261" s="1"/>
    </row>
    <row r="262" spans="1:7" x14ac:dyDescent="0.25">
      <c r="A262" s="20">
        <v>13.295</v>
      </c>
      <c r="B262" s="21">
        <v>78.399000000000001</v>
      </c>
      <c r="C262" s="21">
        <v>0.22500000000000001</v>
      </c>
      <c r="D262" s="22">
        <v>-2.2800000000000001E-4</v>
      </c>
      <c r="G262" s="1"/>
    </row>
    <row r="263" spans="1:7" x14ac:dyDescent="0.25">
      <c r="A263" s="20">
        <v>13.295</v>
      </c>
      <c r="B263" s="21">
        <v>78.900000000000006</v>
      </c>
      <c r="C263" s="21">
        <v>0.219</v>
      </c>
      <c r="D263" s="22">
        <v>-2.3000000000000001E-4</v>
      </c>
      <c r="G263" s="1"/>
    </row>
    <row r="264" spans="1:7" x14ac:dyDescent="0.25">
      <c r="A264" s="20">
        <v>13.295</v>
      </c>
      <c r="B264" s="21">
        <v>79.397999999999996</v>
      </c>
      <c r="C264" s="21">
        <v>0.215</v>
      </c>
      <c r="D264" s="22">
        <v>-2.3000000000000001E-4</v>
      </c>
      <c r="G264" s="1"/>
    </row>
    <row r="265" spans="1:7" x14ac:dyDescent="0.25">
      <c r="A265" s="20">
        <v>13.295</v>
      </c>
      <c r="B265" s="21">
        <v>79.900999999999996</v>
      </c>
      <c r="C265" s="21">
        <v>0.216</v>
      </c>
      <c r="D265" s="22">
        <v>-2.3000000000000001E-4</v>
      </c>
      <c r="G265" s="1"/>
    </row>
    <row r="266" spans="1:7" x14ac:dyDescent="0.25">
      <c r="A266" s="20">
        <v>13.295</v>
      </c>
      <c r="B266" s="21">
        <v>80.399000000000001</v>
      </c>
      <c r="C266" s="21">
        <v>0.23499999999999999</v>
      </c>
      <c r="D266" s="22">
        <v>-2.2900000000000001E-4</v>
      </c>
      <c r="G266" s="1"/>
    </row>
    <row r="267" spans="1:7" x14ac:dyDescent="0.25">
      <c r="A267" s="20">
        <v>13.295</v>
      </c>
      <c r="B267" s="21">
        <v>80.899000000000001</v>
      </c>
      <c r="C267" s="21">
        <v>0.24199999999999999</v>
      </c>
      <c r="D267" s="22">
        <v>-2.2900000000000001E-4</v>
      </c>
      <c r="G267" s="1"/>
    </row>
    <row r="268" spans="1:7" x14ac:dyDescent="0.25">
      <c r="A268" s="20">
        <v>13.295</v>
      </c>
      <c r="B268" s="21">
        <v>81.400999999999996</v>
      </c>
      <c r="C268" s="21">
        <v>0.24</v>
      </c>
      <c r="D268" s="22">
        <v>-2.2900000000000001E-4</v>
      </c>
      <c r="G268" s="1"/>
    </row>
    <row r="269" spans="1:7" x14ac:dyDescent="0.25">
      <c r="A269" s="20">
        <v>13.295</v>
      </c>
      <c r="B269" s="21">
        <v>81.899000000000001</v>
      </c>
      <c r="C269" s="21">
        <v>0.23599999999999999</v>
      </c>
      <c r="D269" s="22">
        <v>-2.2900000000000001E-4</v>
      </c>
      <c r="G269" s="1"/>
    </row>
    <row r="270" spans="1:7" x14ac:dyDescent="0.25">
      <c r="A270" s="20">
        <v>13.295</v>
      </c>
      <c r="B270" s="21">
        <v>82.402000000000001</v>
      </c>
      <c r="C270" s="21">
        <v>0.254</v>
      </c>
      <c r="D270" s="22">
        <v>-2.3000000000000001E-4</v>
      </c>
      <c r="G270" s="1"/>
    </row>
    <row r="271" spans="1:7" x14ac:dyDescent="0.25">
      <c r="A271" s="20">
        <v>13.295</v>
      </c>
      <c r="B271" s="21">
        <v>82.9</v>
      </c>
      <c r="C271" s="21">
        <v>0.23899999999999999</v>
      </c>
      <c r="D271" s="22">
        <v>-2.2900000000000001E-4</v>
      </c>
      <c r="G271" s="1"/>
    </row>
    <row r="272" spans="1:7" x14ac:dyDescent="0.25">
      <c r="A272" s="20">
        <v>13.295</v>
      </c>
      <c r="B272" s="21">
        <v>83.397999999999996</v>
      </c>
      <c r="C272" s="21">
        <v>0.24199999999999999</v>
      </c>
      <c r="D272" s="22">
        <v>-2.3000000000000001E-4</v>
      </c>
      <c r="G272" s="1"/>
    </row>
    <row r="273" spans="1:7" x14ac:dyDescent="0.25">
      <c r="A273" s="20">
        <v>13.295</v>
      </c>
      <c r="B273" s="21">
        <v>83.902000000000001</v>
      </c>
      <c r="C273" s="21">
        <v>0.23699999999999999</v>
      </c>
      <c r="D273" s="22">
        <v>-2.3000000000000001E-4</v>
      </c>
      <c r="G273" s="1"/>
    </row>
    <row r="274" spans="1:7" x14ac:dyDescent="0.25">
      <c r="A274" s="20">
        <v>13.295</v>
      </c>
      <c r="B274" s="21">
        <v>84.399000000000001</v>
      </c>
      <c r="C274" s="21">
        <v>0.247</v>
      </c>
      <c r="D274" s="22">
        <v>-2.31E-4</v>
      </c>
      <c r="G274" s="1"/>
    </row>
    <row r="275" spans="1:7" x14ac:dyDescent="0.25">
      <c r="A275" s="20">
        <v>13.295</v>
      </c>
      <c r="B275" s="21">
        <v>84.9</v>
      </c>
      <c r="C275" s="21">
        <v>0.251</v>
      </c>
      <c r="D275" s="22">
        <v>-2.3000000000000001E-4</v>
      </c>
      <c r="G275" s="1"/>
    </row>
    <row r="276" spans="1:7" x14ac:dyDescent="0.25">
      <c r="A276" s="20">
        <v>13.295</v>
      </c>
      <c r="B276" s="21">
        <v>85.400999999999996</v>
      </c>
      <c r="C276" s="21">
        <v>0.24099999999999999</v>
      </c>
      <c r="D276" s="22">
        <v>-2.2800000000000001E-4</v>
      </c>
      <c r="G276" s="1"/>
    </row>
    <row r="277" spans="1:7" x14ac:dyDescent="0.25">
      <c r="A277" s="20">
        <v>13.295</v>
      </c>
      <c r="B277" s="21">
        <v>85.897999999999996</v>
      </c>
      <c r="C277" s="21">
        <v>0.22500000000000001</v>
      </c>
      <c r="D277" s="22">
        <v>-2.31E-4</v>
      </c>
      <c r="G277" s="1"/>
    </row>
    <row r="278" spans="1:7" x14ac:dyDescent="0.25">
      <c r="A278" s="20">
        <v>13.295</v>
      </c>
      <c r="B278" s="21">
        <v>86.402000000000001</v>
      </c>
      <c r="C278" s="21">
        <v>0.24199999999999999</v>
      </c>
      <c r="D278" s="22">
        <v>-2.3000000000000001E-4</v>
      </c>
      <c r="G278" s="1"/>
    </row>
    <row r="279" spans="1:7" x14ac:dyDescent="0.25">
      <c r="A279" s="20">
        <v>13.295</v>
      </c>
      <c r="B279" s="21">
        <v>86.900999999999996</v>
      </c>
      <c r="C279" s="21">
        <v>0.246</v>
      </c>
      <c r="D279" s="22">
        <v>-2.2900000000000001E-4</v>
      </c>
      <c r="G279" s="1"/>
    </row>
    <row r="280" spans="1:7" x14ac:dyDescent="0.25">
      <c r="A280" s="20">
        <v>13.295</v>
      </c>
      <c r="B280" s="21">
        <v>87.399000000000001</v>
      </c>
      <c r="C280" s="21">
        <v>0.24199999999999999</v>
      </c>
      <c r="D280" s="22">
        <v>-2.3000000000000001E-4</v>
      </c>
      <c r="G280" s="1"/>
    </row>
    <row r="281" spans="1:7" x14ac:dyDescent="0.25">
      <c r="A281" s="20">
        <v>13.295</v>
      </c>
      <c r="B281" s="21">
        <v>87.9</v>
      </c>
      <c r="C281" s="21">
        <v>0.24299999999999999</v>
      </c>
      <c r="D281" s="22">
        <v>-2.2900000000000001E-4</v>
      </c>
      <c r="G281" s="1"/>
    </row>
    <row r="282" spans="1:7" x14ac:dyDescent="0.25">
      <c r="A282" s="20">
        <v>13.295</v>
      </c>
      <c r="B282" s="21">
        <v>88.397999999999996</v>
      </c>
      <c r="C282" s="21">
        <v>0.23899999999999999</v>
      </c>
      <c r="D282" s="22">
        <v>-2.3000000000000001E-4</v>
      </c>
      <c r="G282" s="1"/>
    </row>
    <row r="283" spans="1:7" x14ac:dyDescent="0.25">
      <c r="A283" s="20">
        <v>13.295</v>
      </c>
      <c r="B283" s="21">
        <v>88.9</v>
      </c>
      <c r="C283" s="21">
        <v>0.25</v>
      </c>
      <c r="D283" s="22">
        <v>-2.2699999999999999E-4</v>
      </c>
      <c r="G283" s="1"/>
    </row>
    <row r="284" spans="1:7" x14ac:dyDescent="0.25">
      <c r="A284" s="20">
        <v>13.295</v>
      </c>
      <c r="B284" s="21">
        <v>89.400999999999996</v>
      </c>
      <c r="C284" s="21">
        <v>0.245</v>
      </c>
      <c r="D284" s="22">
        <v>-2.3000000000000001E-4</v>
      </c>
      <c r="G284" s="1"/>
    </row>
    <row r="285" spans="1:7" x14ac:dyDescent="0.25">
      <c r="A285" s="20">
        <v>13.295</v>
      </c>
      <c r="B285" s="21">
        <v>89.899000000000001</v>
      </c>
      <c r="C285" s="21">
        <v>0.25700000000000001</v>
      </c>
      <c r="D285" s="22">
        <v>-2.2800000000000001E-4</v>
      </c>
      <c r="G285" s="1"/>
    </row>
    <row r="286" spans="1:7" x14ac:dyDescent="0.25">
      <c r="A286" s="20">
        <v>13.295</v>
      </c>
      <c r="B286" s="21">
        <v>90.400999999999996</v>
      </c>
      <c r="C286" s="21">
        <v>0.24099999999999999</v>
      </c>
      <c r="D286" s="22">
        <v>-2.2900000000000001E-4</v>
      </c>
      <c r="G286" s="1"/>
    </row>
    <row r="287" spans="1:7" x14ac:dyDescent="0.25">
      <c r="A287" s="20">
        <v>13.295</v>
      </c>
      <c r="B287" s="21">
        <v>90.899000000000001</v>
      </c>
      <c r="C287" s="21">
        <v>0.23200000000000001</v>
      </c>
      <c r="D287" s="22">
        <v>-2.2900000000000001E-4</v>
      </c>
      <c r="G287" s="1"/>
    </row>
    <row r="288" spans="1:7" x14ac:dyDescent="0.25">
      <c r="A288" s="20">
        <v>13.295</v>
      </c>
      <c r="B288" s="21">
        <v>91.399000000000001</v>
      </c>
      <c r="C288" s="21">
        <v>0.23499999999999999</v>
      </c>
      <c r="D288" s="22">
        <v>-2.2900000000000001E-4</v>
      </c>
      <c r="G288" s="1"/>
    </row>
    <row r="289" spans="1:7" x14ac:dyDescent="0.25">
      <c r="A289" s="20">
        <v>13.295</v>
      </c>
      <c r="B289" s="21">
        <v>91.900999999999996</v>
      </c>
      <c r="C289" s="21">
        <v>0.24099999999999999</v>
      </c>
      <c r="D289" s="22">
        <v>-2.3000000000000001E-4</v>
      </c>
      <c r="G289" s="1"/>
    </row>
    <row r="290" spans="1:7" x14ac:dyDescent="0.25">
      <c r="A290" s="20">
        <v>13.295</v>
      </c>
      <c r="B290" s="21">
        <v>92.399000000000001</v>
      </c>
      <c r="C290" s="21">
        <v>0.26200000000000001</v>
      </c>
      <c r="D290" s="22">
        <v>-2.3000000000000001E-4</v>
      </c>
      <c r="G290" s="1"/>
    </row>
    <row r="291" spans="1:7" x14ac:dyDescent="0.25">
      <c r="A291" s="20">
        <v>13.295</v>
      </c>
      <c r="B291" s="21">
        <v>92.9</v>
      </c>
      <c r="C291" s="21">
        <v>0.23599999999999999</v>
      </c>
      <c r="D291" s="22">
        <v>-2.2900000000000001E-4</v>
      </c>
      <c r="G291" s="1"/>
    </row>
    <row r="292" spans="1:7" x14ac:dyDescent="0.25">
      <c r="A292" s="20">
        <v>13.295</v>
      </c>
      <c r="B292" s="21">
        <v>93.400999999999996</v>
      </c>
      <c r="C292" s="21">
        <v>0.23499999999999999</v>
      </c>
      <c r="D292" s="22">
        <v>-2.3000000000000001E-4</v>
      </c>
      <c r="G292" s="1"/>
    </row>
    <row r="293" spans="1:7" x14ac:dyDescent="0.25">
      <c r="A293" s="20">
        <v>13.295</v>
      </c>
      <c r="B293" s="21">
        <v>93.897999999999996</v>
      </c>
      <c r="C293" s="21">
        <v>0.22700000000000001</v>
      </c>
      <c r="D293" s="22">
        <v>-2.3000000000000001E-4</v>
      </c>
      <c r="G293" s="1"/>
    </row>
    <row r="294" spans="1:7" x14ac:dyDescent="0.25">
      <c r="A294" s="20">
        <v>13.295</v>
      </c>
      <c r="B294" s="21">
        <v>94.400999999999996</v>
      </c>
      <c r="C294" s="21">
        <v>0.23899999999999999</v>
      </c>
      <c r="D294" s="22">
        <v>-2.31E-4</v>
      </c>
      <c r="G294" s="1"/>
    </row>
    <row r="295" spans="1:7" x14ac:dyDescent="0.25">
      <c r="A295" s="20">
        <v>13.295</v>
      </c>
      <c r="B295" s="21">
        <v>94.9</v>
      </c>
      <c r="C295" s="21">
        <v>0.24199999999999999</v>
      </c>
      <c r="D295" s="22">
        <v>-2.2900000000000001E-4</v>
      </c>
      <c r="G295" s="1"/>
    </row>
    <row r="296" spans="1:7" x14ac:dyDescent="0.25">
      <c r="A296" s="20">
        <v>13.295</v>
      </c>
      <c r="B296" s="21">
        <v>95.397999999999996</v>
      </c>
      <c r="C296" s="21">
        <v>0.23899999999999999</v>
      </c>
      <c r="D296" s="22">
        <v>-2.2900000000000001E-4</v>
      </c>
      <c r="G296" s="1"/>
    </row>
    <row r="297" spans="1:7" x14ac:dyDescent="0.25">
      <c r="A297" s="20">
        <v>13.295</v>
      </c>
      <c r="B297" s="21">
        <v>95.9</v>
      </c>
      <c r="C297" s="21">
        <v>0.248</v>
      </c>
      <c r="D297" s="22">
        <v>-2.3000000000000001E-4</v>
      </c>
      <c r="G297" s="1"/>
    </row>
    <row r="298" spans="1:7" x14ac:dyDescent="0.25">
      <c r="A298" s="20">
        <v>13.295</v>
      </c>
      <c r="B298" s="21">
        <v>96.399000000000001</v>
      </c>
      <c r="C298" s="21">
        <v>0.23699999999999999</v>
      </c>
      <c r="D298" s="22">
        <v>-2.2699999999999999E-4</v>
      </c>
      <c r="G298" s="1"/>
    </row>
    <row r="299" spans="1:7" x14ac:dyDescent="0.25">
      <c r="A299" s="20">
        <v>13.295</v>
      </c>
      <c r="B299" s="21">
        <v>96.9</v>
      </c>
      <c r="C299" s="21">
        <v>0.246</v>
      </c>
      <c r="D299" s="22">
        <v>-2.2800000000000001E-4</v>
      </c>
      <c r="G299" s="1"/>
    </row>
    <row r="300" spans="1:7" x14ac:dyDescent="0.25">
      <c r="A300" s="20">
        <v>13.295</v>
      </c>
      <c r="B300" s="21">
        <v>97.400999999999996</v>
      </c>
      <c r="C300" s="21">
        <v>0.248</v>
      </c>
      <c r="D300" s="22">
        <v>-2.2900000000000001E-4</v>
      </c>
      <c r="G300" s="1"/>
    </row>
    <row r="301" spans="1:7" x14ac:dyDescent="0.25">
      <c r="A301" s="20">
        <v>13.295</v>
      </c>
      <c r="B301" s="21">
        <v>97.897999999999996</v>
      </c>
      <c r="C301" s="21">
        <v>0.247</v>
      </c>
      <c r="D301" s="22">
        <v>-2.3000000000000001E-4</v>
      </c>
      <c r="G301" s="1"/>
    </row>
    <row r="302" spans="1:7" x14ac:dyDescent="0.25">
      <c r="A302" s="20">
        <v>13.295</v>
      </c>
      <c r="B302" s="21">
        <v>98.400999999999996</v>
      </c>
      <c r="C302" s="21">
        <v>0.23</v>
      </c>
      <c r="D302" s="22">
        <v>-2.2900000000000001E-4</v>
      </c>
      <c r="G302" s="1"/>
    </row>
    <row r="303" spans="1:7" x14ac:dyDescent="0.25">
      <c r="A303" s="20">
        <v>13.295</v>
      </c>
      <c r="B303" s="21">
        <v>98.9</v>
      </c>
      <c r="C303" s="21">
        <v>0.249</v>
      </c>
      <c r="D303" s="22">
        <v>-2.3000000000000001E-4</v>
      </c>
      <c r="G303" s="1"/>
    </row>
    <row r="304" spans="1:7" x14ac:dyDescent="0.25">
      <c r="A304" s="20">
        <v>13.295</v>
      </c>
      <c r="B304" s="21">
        <v>99.399000000000001</v>
      </c>
      <c r="C304" s="21">
        <v>0.23799999999999999</v>
      </c>
      <c r="D304" s="22">
        <v>-2.2900000000000001E-4</v>
      </c>
      <c r="G304" s="1"/>
    </row>
    <row r="305" spans="1:7" x14ac:dyDescent="0.25">
      <c r="A305" s="20">
        <v>13.295</v>
      </c>
      <c r="B305" s="21">
        <v>99.900999999999996</v>
      </c>
      <c r="C305" s="21">
        <v>0.23</v>
      </c>
      <c r="D305" s="22">
        <v>-2.2900000000000001E-4</v>
      </c>
      <c r="G305" s="1"/>
    </row>
    <row r="306" spans="1:7" x14ac:dyDescent="0.25">
      <c r="A306" s="20">
        <v>13.295</v>
      </c>
      <c r="B306" s="21">
        <v>100.399</v>
      </c>
      <c r="C306" s="21">
        <v>0.22900000000000001</v>
      </c>
      <c r="D306" s="22">
        <v>-2.3000000000000001E-4</v>
      </c>
      <c r="G306" s="1"/>
    </row>
    <row r="307" spans="1:7" x14ac:dyDescent="0.25">
      <c r="A307" s="20">
        <v>13.295</v>
      </c>
      <c r="B307" s="21">
        <v>100.9</v>
      </c>
      <c r="C307" s="21">
        <v>0.223</v>
      </c>
      <c r="D307" s="22">
        <v>-2.2900000000000001E-4</v>
      </c>
      <c r="G307" s="1"/>
    </row>
    <row r="308" spans="1:7" x14ac:dyDescent="0.25">
      <c r="A308" s="20">
        <v>13.295</v>
      </c>
      <c r="B308" s="21">
        <v>101.4</v>
      </c>
      <c r="C308" s="21">
        <v>0.214</v>
      </c>
      <c r="D308" s="22">
        <v>-2.3000000000000001E-4</v>
      </c>
      <c r="G308" s="1"/>
    </row>
    <row r="309" spans="1:7" x14ac:dyDescent="0.25">
      <c r="A309" s="20">
        <v>13.494999999999999</v>
      </c>
      <c r="B309" s="21">
        <v>41.405000000000001</v>
      </c>
      <c r="C309" s="21">
        <v>0.109</v>
      </c>
      <c r="D309" s="22">
        <v>-2.2800000000000001E-4</v>
      </c>
      <c r="G309" s="1"/>
    </row>
    <row r="310" spans="1:7" x14ac:dyDescent="0.25">
      <c r="A310" s="20">
        <v>13.494999999999999</v>
      </c>
      <c r="B310" s="21">
        <v>41.898000000000003</v>
      </c>
      <c r="C310" s="21">
        <v>0.107</v>
      </c>
      <c r="D310" s="22">
        <v>-2.2800000000000001E-4</v>
      </c>
      <c r="G310" s="1"/>
    </row>
    <row r="311" spans="1:7" x14ac:dyDescent="0.25">
      <c r="A311" s="20">
        <v>13.494999999999999</v>
      </c>
      <c r="B311" s="21">
        <v>42.396999999999998</v>
      </c>
      <c r="C311" s="21">
        <v>0.1</v>
      </c>
      <c r="D311" s="22">
        <v>-2.3000000000000001E-4</v>
      </c>
      <c r="G311" s="1"/>
    </row>
    <row r="312" spans="1:7" x14ac:dyDescent="0.25">
      <c r="A312" s="20">
        <v>13.494999999999999</v>
      </c>
      <c r="B312" s="21">
        <v>42.899000000000001</v>
      </c>
      <c r="C312" s="21">
        <v>0.104</v>
      </c>
      <c r="D312" s="22">
        <v>-2.2800000000000001E-4</v>
      </c>
      <c r="G312" s="1"/>
    </row>
    <row r="313" spans="1:7" x14ac:dyDescent="0.25">
      <c r="A313" s="20">
        <v>13.494999999999999</v>
      </c>
      <c r="B313" s="21">
        <v>43.398000000000003</v>
      </c>
      <c r="C313" s="21">
        <v>8.5999999999999993E-2</v>
      </c>
      <c r="D313" s="22">
        <v>-2.2800000000000001E-4</v>
      </c>
      <c r="G313" s="1"/>
    </row>
    <row r="314" spans="1:7" x14ac:dyDescent="0.25">
      <c r="A314" s="20">
        <v>13.494999999999999</v>
      </c>
      <c r="B314" s="21">
        <v>43.901000000000003</v>
      </c>
      <c r="C314" s="21">
        <v>8.7999999999999995E-2</v>
      </c>
      <c r="D314" s="22">
        <v>-2.2900000000000001E-4</v>
      </c>
      <c r="G314" s="1"/>
    </row>
    <row r="315" spans="1:7" x14ac:dyDescent="0.25">
      <c r="A315" s="20">
        <v>13.494999999999999</v>
      </c>
      <c r="B315" s="21">
        <v>44.399000000000001</v>
      </c>
      <c r="C315" s="21">
        <v>9.6000000000000002E-2</v>
      </c>
      <c r="D315" s="22">
        <v>-2.3000000000000001E-4</v>
      </c>
      <c r="G315" s="1"/>
    </row>
    <row r="316" spans="1:7" x14ac:dyDescent="0.25">
      <c r="A316" s="20">
        <v>13.494999999999999</v>
      </c>
      <c r="B316" s="21">
        <v>44.896000000000001</v>
      </c>
      <c r="C316" s="21">
        <v>0.115</v>
      </c>
      <c r="D316" s="22">
        <v>-2.2900000000000001E-4</v>
      </c>
      <c r="G316" s="1"/>
    </row>
    <row r="317" spans="1:7" x14ac:dyDescent="0.25">
      <c r="A317" s="20">
        <v>13.494999999999999</v>
      </c>
      <c r="B317" s="21">
        <v>45.399000000000001</v>
      </c>
      <c r="C317" s="21">
        <v>0.11</v>
      </c>
      <c r="D317" s="22">
        <v>-2.2800000000000001E-4</v>
      </c>
      <c r="G317" s="1"/>
    </row>
    <row r="318" spans="1:7" x14ac:dyDescent="0.25">
      <c r="A318" s="20">
        <v>13.494999999999999</v>
      </c>
      <c r="B318" s="21">
        <v>45.898000000000003</v>
      </c>
      <c r="C318" s="21">
        <v>0.115</v>
      </c>
      <c r="D318" s="22">
        <v>-2.3000000000000001E-4</v>
      </c>
      <c r="G318" s="1"/>
    </row>
    <row r="319" spans="1:7" x14ac:dyDescent="0.25">
      <c r="A319" s="20">
        <v>13.494999999999999</v>
      </c>
      <c r="B319" s="21">
        <v>46.4</v>
      </c>
      <c r="C319" s="21">
        <v>9.8000000000000004E-2</v>
      </c>
      <c r="D319" s="22">
        <v>-2.3000000000000001E-4</v>
      </c>
      <c r="G319" s="1"/>
    </row>
    <row r="320" spans="1:7" x14ac:dyDescent="0.25">
      <c r="A320" s="20">
        <v>13.494999999999999</v>
      </c>
      <c r="B320" s="21">
        <v>46.9</v>
      </c>
      <c r="C320" s="21">
        <v>0.10299999999999999</v>
      </c>
      <c r="D320" s="22">
        <v>-2.2800000000000001E-4</v>
      </c>
      <c r="G320" s="1"/>
    </row>
    <row r="321" spans="1:7" x14ac:dyDescent="0.25">
      <c r="A321" s="20">
        <v>13.494999999999999</v>
      </c>
      <c r="B321" s="21">
        <v>47.396000000000001</v>
      </c>
      <c r="C321" s="21">
        <v>0.1</v>
      </c>
      <c r="D321" s="22">
        <v>-2.3000000000000001E-4</v>
      </c>
      <c r="G321" s="1"/>
    </row>
    <row r="322" spans="1:7" x14ac:dyDescent="0.25">
      <c r="A322" s="20">
        <v>13.494999999999999</v>
      </c>
      <c r="B322" s="21">
        <v>47.899000000000001</v>
      </c>
      <c r="C322" s="21">
        <v>0.107</v>
      </c>
      <c r="D322" s="22">
        <v>-2.2900000000000001E-4</v>
      </c>
      <c r="G322" s="1"/>
    </row>
    <row r="323" spans="1:7" x14ac:dyDescent="0.25">
      <c r="A323" s="20">
        <v>13.494999999999999</v>
      </c>
      <c r="B323" s="21">
        <v>48.399000000000001</v>
      </c>
      <c r="C323" s="21">
        <v>0.113</v>
      </c>
      <c r="D323" s="22">
        <v>-2.2800000000000001E-4</v>
      </c>
      <c r="G323" s="1"/>
    </row>
    <row r="324" spans="1:7" x14ac:dyDescent="0.25">
      <c r="A324" s="20">
        <v>13.494999999999999</v>
      </c>
      <c r="B324" s="21">
        <v>48.898000000000003</v>
      </c>
      <c r="C324" s="21">
        <v>0.107</v>
      </c>
      <c r="D324" s="22">
        <v>-2.2800000000000001E-4</v>
      </c>
      <c r="G324" s="1"/>
    </row>
    <row r="325" spans="1:7" x14ac:dyDescent="0.25">
      <c r="A325" s="20">
        <v>13.494999999999999</v>
      </c>
      <c r="B325" s="21">
        <v>49.401000000000003</v>
      </c>
      <c r="C325" s="21">
        <v>0.128</v>
      </c>
      <c r="D325" s="22">
        <v>-2.2900000000000001E-4</v>
      </c>
      <c r="G325" s="1"/>
    </row>
    <row r="326" spans="1:7" x14ac:dyDescent="0.25">
      <c r="A326" s="20">
        <v>13.494999999999999</v>
      </c>
      <c r="B326" s="21">
        <v>49.898000000000003</v>
      </c>
      <c r="C326" s="21">
        <v>0.127</v>
      </c>
      <c r="D326" s="22">
        <v>-2.2900000000000001E-4</v>
      </c>
      <c r="G326" s="1"/>
    </row>
    <row r="327" spans="1:7" x14ac:dyDescent="0.25">
      <c r="A327" s="20">
        <v>13.494999999999999</v>
      </c>
      <c r="B327" s="21">
        <v>50.396000000000001</v>
      </c>
      <c r="C327" s="21">
        <v>0.13500000000000001</v>
      </c>
      <c r="D327" s="22">
        <v>-2.3000000000000001E-4</v>
      </c>
      <c r="G327" s="1"/>
    </row>
    <row r="328" spans="1:7" x14ac:dyDescent="0.25">
      <c r="A328" s="20">
        <v>13.494999999999999</v>
      </c>
      <c r="B328" s="21">
        <v>50.899000000000001</v>
      </c>
      <c r="C328" s="21">
        <v>0.14799999999999999</v>
      </c>
      <c r="D328" s="22">
        <v>-2.2699999999999999E-4</v>
      </c>
      <c r="G328" s="1"/>
    </row>
    <row r="329" spans="1:7" x14ac:dyDescent="0.25">
      <c r="A329" s="20">
        <v>13.494999999999999</v>
      </c>
      <c r="B329" s="21">
        <v>51.398000000000003</v>
      </c>
      <c r="C329" s="21">
        <v>0.14499999999999999</v>
      </c>
      <c r="D329" s="22">
        <v>-2.2900000000000001E-4</v>
      </c>
      <c r="G329" s="1"/>
    </row>
    <row r="330" spans="1:7" x14ac:dyDescent="0.25">
      <c r="A330" s="20">
        <v>13.494999999999999</v>
      </c>
      <c r="B330" s="21">
        <v>51.9</v>
      </c>
      <c r="C330" s="21">
        <v>0.13800000000000001</v>
      </c>
      <c r="D330" s="22">
        <v>-2.3000000000000001E-4</v>
      </c>
      <c r="G330" s="1"/>
    </row>
    <row r="331" spans="1:7" x14ac:dyDescent="0.25">
      <c r="A331" s="20">
        <v>13.494999999999999</v>
      </c>
      <c r="B331" s="21">
        <v>52.398000000000003</v>
      </c>
      <c r="C331" s="21">
        <v>0.13500000000000001</v>
      </c>
      <c r="D331" s="22">
        <v>-2.3000000000000001E-4</v>
      </c>
      <c r="G331" s="1"/>
    </row>
    <row r="332" spans="1:7" x14ac:dyDescent="0.25">
      <c r="A332" s="20">
        <v>13.494999999999999</v>
      </c>
      <c r="B332" s="21">
        <v>52.896999999999998</v>
      </c>
      <c r="C332" s="21">
        <v>0.128</v>
      </c>
      <c r="D332" s="22">
        <v>-2.2900000000000001E-4</v>
      </c>
      <c r="G332" s="1"/>
    </row>
    <row r="333" spans="1:7" x14ac:dyDescent="0.25">
      <c r="A333" s="20">
        <v>13.494999999999999</v>
      </c>
      <c r="B333" s="21">
        <v>53.4</v>
      </c>
      <c r="C333" s="21">
        <v>0.12</v>
      </c>
      <c r="D333" s="22">
        <v>-2.2900000000000001E-4</v>
      </c>
      <c r="G333" s="1"/>
    </row>
    <row r="334" spans="1:7" x14ac:dyDescent="0.25">
      <c r="A334" s="20">
        <v>13.494999999999999</v>
      </c>
      <c r="B334" s="21">
        <v>53.898000000000003</v>
      </c>
      <c r="C334" s="21">
        <v>0.123</v>
      </c>
      <c r="D334" s="22">
        <v>-2.3000000000000001E-4</v>
      </c>
      <c r="G334" s="1"/>
    </row>
    <row r="335" spans="1:7" x14ac:dyDescent="0.25">
      <c r="A335" s="20">
        <v>13.494999999999999</v>
      </c>
      <c r="B335" s="21">
        <v>54.399000000000001</v>
      </c>
      <c r="C335" s="21">
        <v>0.13500000000000001</v>
      </c>
      <c r="D335" s="22">
        <v>-2.3000000000000001E-4</v>
      </c>
      <c r="G335" s="1"/>
    </row>
    <row r="336" spans="1:7" x14ac:dyDescent="0.25">
      <c r="A336" s="20">
        <v>13.494999999999999</v>
      </c>
      <c r="B336" s="21">
        <v>54.899000000000001</v>
      </c>
      <c r="C336" s="21">
        <v>0.13700000000000001</v>
      </c>
      <c r="D336" s="22">
        <v>-2.2800000000000001E-4</v>
      </c>
      <c r="G336" s="1"/>
    </row>
    <row r="337" spans="1:7" x14ac:dyDescent="0.25">
      <c r="A337" s="20">
        <v>13.494999999999999</v>
      </c>
      <c r="B337" s="21">
        <v>55.396000000000001</v>
      </c>
      <c r="C337" s="21">
        <v>0.14399999999999999</v>
      </c>
      <c r="D337" s="22">
        <v>-2.31E-4</v>
      </c>
      <c r="G337" s="1"/>
    </row>
    <row r="338" spans="1:7" x14ac:dyDescent="0.25">
      <c r="A338" s="20">
        <v>13.494999999999999</v>
      </c>
      <c r="B338" s="21">
        <v>55.901000000000003</v>
      </c>
      <c r="C338" s="21">
        <v>0.14499999999999999</v>
      </c>
      <c r="D338" s="22">
        <v>-2.3000000000000001E-4</v>
      </c>
      <c r="G338" s="1"/>
    </row>
    <row r="339" spans="1:7" x14ac:dyDescent="0.25">
      <c r="A339" s="20">
        <v>13.494999999999999</v>
      </c>
      <c r="B339" s="21">
        <v>56.4</v>
      </c>
      <c r="C339" s="21">
        <v>0.14699999999999999</v>
      </c>
      <c r="D339" s="22">
        <v>-2.2800000000000001E-4</v>
      </c>
      <c r="G339" s="1"/>
    </row>
    <row r="340" spans="1:7" x14ac:dyDescent="0.25">
      <c r="A340" s="20">
        <v>13.494999999999999</v>
      </c>
      <c r="B340" s="21">
        <v>56.898000000000003</v>
      </c>
      <c r="C340" s="21">
        <v>0.161</v>
      </c>
      <c r="D340" s="22">
        <v>-2.2900000000000001E-4</v>
      </c>
      <c r="G340" s="1"/>
    </row>
    <row r="341" spans="1:7" x14ac:dyDescent="0.25">
      <c r="A341" s="20">
        <v>13.494999999999999</v>
      </c>
      <c r="B341" s="21">
        <v>57.4</v>
      </c>
      <c r="C341" s="21">
        <v>0.157</v>
      </c>
      <c r="D341" s="22">
        <v>-2.31E-4</v>
      </c>
      <c r="G341" s="1"/>
    </row>
    <row r="342" spans="1:7" x14ac:dyDescent="0.25">
      <c r="A342" s="20">
        <v>13.494999999999999</v>
      </c>
      <c r="B342" s="21">
        <v>57.896999999999998</v>
      </c>
      <c r="C342" s="21">
        <v>0.17799999999999999</v>
      </c>
      <c r="D342" s="22">
        <v>-2.2900000000000001E-4</v>
      </c>
      <c r="G342" s="1"/>
    </row>
    <row r="343" spans="1:7" x14ac:dyDescent="0.25">
      <c r="A343" s="20">
        <v>13.494999999999999</v>
      </c>
      <c r="B343" s="21">
        <v>58.4</v>
      </c>
      <c r="C343" s="21">
        <v>0.19</v>
      </c>
      <c r="D343" s="22">
        <v>-2.2900000000000001E-4</v>
      </c>
      <c r="G343" s="1"/>
    </row>
    <row r="344" spans="1:7" x14ac:dyDescent="0.25">
      <c r="A344" s="20">
        <v>13.494999999999999</v>
      </c>
      <c r="B344" s="21">
        <v>58.901000000000003</v>
      </c>
      <c r="C344" s="21">
        <v>0.187</v>
      </c>
      <c r="D344" s="22">
        <v>-2.3000000000000001E-4</v>
      </c>
      <c r="G344" s="1"/>
    </row>
    <row r="345" spans="1:7" x14ac:dyDescent="0.25">
      <c r="A345" s="20">
        <v>13.494999999999999</v>
      </c>
      <c r="B345" s="21">
        <v>59.398000000000003</v>
      </c>
      <c r="C345" s="21">
        <v>0.185</v>
      </c>
      <c r="D345" s="22">
        <v>-2.2900000000000001E-4</v>
      </c>
      <c r="G345" s="1"/>
    </row>
    <row r="346" spans="1:7" x14ac:dyDescent="0.25">
      <c r="A346" s="20">
        <v>13.494999999999999</v>
      </c>
      <c r="B346" s="21">
        <v>59.9</v>
      </c>
      <c r="C346" s="21">
        <v>0.188</v>
      </c>
      <c r="D346" s="22">
        <v>-2.31E-4</v>
      </c>
      <c r="G346" s="1"/>
    </row>
    <row r="347" spans="1:7" x14ac:dyDescent="0.25">
      <c r="A347" s="20">
        <v>13.494999999999999</v>
      </c>
      <c r="B347" s="21">
        <v>60.398000000000003</v>
      </c>
      <c r="C347" s="21">
        <v>0.19500000000000001</v>
      </c>
      <c r="D347" s="22">
        <v>-2.3000000000000001E-4</v>
      </c>
      <c r="G347" s="1"/>
    </row>
    <row r="348" spans="1:7" x14ac:dyDescent="0.25">
      <c r="A348" s="20">
        <v>13.494999999999999</v>
      </c>
      <c r="B348" s="21">
        <v>60.898000000000003</v>
      </c>
      <c r="C348" s="21">
        <v>0.217</v>
      </c>
      <c r="D348" s="22">
        <v>-2.2800000000000001E-4</v>
      </c>
      <c r="G348" s="1"/>
    </row>
    <row r="349" spans="1:7" x14ac:dyDescent="0.25">
      <c r="A349" s="20">
        <v>13.494999999999999</v>
      </c>
      <c r="B349" s="21">
        <v>61.4</v>
      </c>
      <c r="C349" s="21">
        <v>0.19600000000000001</v>
      </c>
      <c r="D349" s="22">
        <v>-2.32E-4</v>
      </c>
      <c r="G349" s="1"/>
    </row>
    <row r="350" spans="1:7" x14ac:dyDescent="0.25">
      <c r="A350" s="20">
        <v>13.494999999999999</v>
      </c>
      <c r="B350" s="21">
        <v>61.899000000000001</v>
      </c>
      <c r="C350" s="21">
        <v>0.20699999999999999</v>
      </c>
      <c r="D350" s="22">
        <v>-2.31E-4</v>
      </c>
      <c r="G350" s="1"/>
    </row>
    <row r="351" spans="1:7" x14ac:dyDescent="0.25">
      <c r="A351" s="20">
        <v>13.494999999999999</v>
      </c>
      <c r="B351" s="21">
        <v>62.4</v>
      </c>
      <c r="C351" s="21">
        <v>0.20899999999999999</v>
      </c>
      <c r="D351" s="22">
        <v>-2.32E-4</v>
      </c>
      <c r="G351" s="1"/>
    </row>
    <row r="352" spans="1:7" x14ac:dyDescent="0.25">
      <c r="A352" s="20">
        <v>13.494999999999999</v>
      </c>
      <c r="B352" s="21">
        <v>62.898000000000003</v>
      </c>
      <c r="C352" s="21">
        <v>0.22900000000000001</v>
      </c>
      <c r="D352" s="22">
        <v>-2.3000000000000001E-4</v>
      </c>
      <c r="G352" s="1"/>
    </row>
    <row r="353" spans="1:7" x14ac:dyDescent="0.25">
      <c r="A353" s="20">
        <v>13.494999999999999</v>
      </c>
      <c r="B353" s="21">
        <v>63.396000000000001</v>
      </c>
      <c r="C353" s="21">
        <v>0.22500000000000001</v>
      </c>
      <c r="D353" s="22">
        <v>-2.31E-4</v>
      </c>
      <c r="G353" s="1"/>
    </row>
    <row r="354" spans="1:7" x14ac:dyDescent="0.25">
      <c r="A354" s="20">
        <v>13.494999999999999</v>
      </c>
      <c r="B354" s="21">
        <v>63.9</v>
      </c>
      <c r="C354" s="21">
        <v>0.22900000000000001</v>
      </c>
      <c r="D354" s="22">
        <v>-2.3000000000000001E-4</v>
      </c>
      <c r="G354" s="1"/>
    </row>
    <row r="355" spans="1:7" x14ac:dyDescent="0.25">
      <c r="A355" s="20">
        <v>13.494999999999999</v>
      </c>
      <c r="B355" s="21">
        <v>64.397999999999996</v>
      </c>
      <c r="C355" s="21">
        <v>0.23400000000000001</v>
      </c>
      <c r="D355" s="22">
        <v>-2.3000000000000001E-4</v>
      </c>
      <c r="G355" s="1"/>
    </row>
    <row r="356" spans="1:7" x14ac:dyDescent="0.25">
      <c r="A356" s="20">
        <v>13.494999999999999</v>
      </c>
      <c r="B356" s="21">
        <v>64.897000000000006</v>
      </c>
      <c r="C356" s="21">
        <v>0.22900000000000001</v>
      </c>
      <c r="D356" s="22">
        <v>-2.3000000000000001E-4</v>
      </c>
      <c r="G356" s="1"/>
    </row>
    <row r="357" spans="1:7" x14ac:dyDescent="0.25">
      <c r="A357" s="20">
        <v>13.494999999999999</v>
      </c>
      <c r="B357" s="21">
        <v>65.399000000000001</v>
      </c>
      <c r="C357" s="21">
        <v>0.23300000000000001</v>
      </c>
      <c r="D357" s="22">
        <v>-2.2800000000000001E-4</v>
      </c>
      <c r="G357" s="1"/>
    </row>
    <row r="358" spans="1:7" x14ac:dyDescent="0.25">
      <c r="A358" s="20">
        <v>13.494999999999999</v>
      </c>
      <c r="B358" s="21">
        <v>65.897000000000006</v>
      </c>
      <c r="C358" s="21">
        <v>0.21199999999999999</v>
      </c>
      <c r="D358" s="22">
        <v>-2.3000000000000001E-4</v>
      </c>
      <c r="G358" s="1"/>
    </row>
    <row r="359" spans="1:7" x14ac:dyDescent="0.25">
      <c r="A359" s="20">
        <v>13.494999999999999</v>
      </c>
      <c r="B359" s="21">
        <v>66.399000000000001</v>
      </c>
      <c r="C359" s="21">
        <v>0.21299999999999999</v>
      </c>
      <c r="D359" s="22">
        <v>-2.2900000000000001E-4</v>
      </c>
      <c r="G359" s="1"/>
    </row>
    <row r="360" spans="1:7" x14ac:dyDescent="0.25">
      <c r="A360" s="20">
        <v>13.494999999999999</v>
      </c>
      <c r="B360" s="21">
        <v>66.900000000000006</v>
      </c>
      <c r="C360" s="21">
        <v>0.191</v>
      </c>
      <c r="D360" s="22">
        <v>-2.2900000000000001E-4</v>
      </c>
      <c r="G360" s="1"/>
    </row>
    <row r="361" spans="1:7" x14ac:dyDescent="0.25">
      <c r="A361" s="20">
        <v>13.494999999999999</v>
      </c>
      <c r="B361" s="21">
        <v>67.397000000000006</v>
      </c>
      <c r="C361" s="21">
        <v>0.14499999999999999</v>
      </c>
      <c r="D361" s="22">
        <v>-2.32E-4</v>
      </c>
      <c r="G361" s="1"/>
    </row>
    <row r="362" spans="1:7" x14ac:dyDescent="0.25">
      <c r="A362" s="20">
        <v>13.494999999999999</v>
      </c>
      <c r="B362" s="21">
        <v>67.597999999999999</v>
      </c>
      <c r="C362" s="21">
        <v>0.11700000000000001</v>
      </c>
      <c r="D362" s="22">
        <v>-2.33E-4</v>
      </c>
      <c r="G362" s="1"/>
    </row>
    <row r="363" spans="1:7" x14ac:dyDescent="0.25">
      <c r="A363" s="20">
        <v>13.494999999999999</v>
      </c>
      <c r="B363" s="21">
        <v>67.799000000000007</v>
      </c>
      <c r="C363" s="21">
        <v>0.11700000000000001</v>
      </c>
      <c r="D363" s="22">
        <v>-2.3000000000000001E-4</v>
      </c>
      <c r="G363" s="1"/>
    </row>
    <row r="364" spans="1:7" x14ac:dyDescent="0.25">
      <c r="A364" s="20">
        <v>13.494999999999999</v>
      </c>
      <c r="B364" s="21">
        <v>67.998000000000005</v>
      </c>
      <c r="C364" s="21">
        <v>0.111</v>
      </c>
      <c r="D364" s="22">
        <v>-2.2800000000000001E-4</v>
      </c>
      <c r="G364" s="1"/>
    </row>
    <row r="365" spans="1:7" x14ac:dyDescent="0.25">
      <c r="A365" s="20">
        <v>13.494999999999999</v>
      </c>
      <c r="B365" s="21">
        <v>68.195999999999998</v>
      </c>
      <c r="C365" s="21">
        <v>8.5999999999999993E-2</v>
      </c>
      <c r="D365" s="22">
        <v>-2.2900000000000001E-4</v>
      </c>
      <c r="G365" s="1"/>
    </row>
    <row r="366" spans="1:7" x14ac:dyDescent="0.25">
      <c r="A366" s="20">
        <v>13.494999999999999</v>
      </c>
      <c r="B366" s="21">
        <v>68.397999999999996</v>
      </c>
      <c r="C366" s="21">
        <v>7.3999999999999996E-2</v>
      </c>
      <c r="D366" s="22">
        <v>-2.2900000000000001E-4</v>
      </c>
      <c r="G366" s="1"/>
    </row>
    <row r="367" spans="1:7" x14ac:dyDescent="0.25">
      <c r="A367" s="20">
        <v>13.494999999999999</v>
      </c>
      <c r="B367" s="21">
        <v>68.599999999999994</v>
      </c>
      <c r="C367" s="21">
        <v>7.3999999999999996E-2</v>
      </c>
      <c r="D367" s="22">
        <v>-2.3000000000000001E-4</v>
      </c>
      <c r="G367" s="1"/>
    </row>
    <row r="368" spans="1:7" x14ac:dyDescent="0.25">
      <c r="A368" s="20">
        <v>13.494999999999999</v>
      </c>
      <c r="B368" s="21">
        <v>68.8</v>
      </c>
      <c r="C368" s="21">
        <v>7.0000000000000007E-2</v>
      </c>
      <c r="D368" s="22">
        <v>-2.2900000000000001E-4</v>
      </c>
      <c r="G368" s="1"/>
    </row>
    <row r="369" spans="1:7" x14ac:dyDescent="0.25">
      <c r="A369" s="20">
        <v>13.494999999999999</v>
      </c>
      <c r="B369" s="21">
        <v>68.997</v>
      </c>
      <c r="C369" s="21">
        <v>5.2999999999999999E-2</v>
      </c>
      <c r="D369" s="22">
        <v>-2.2699999999999999E-4</v>
      </c>
      <c r="G369" s="1"/>
    </row>
    <row r="370" spans="1:7" x14ac:dyDescent="0.25">
      <c r="A370" s="20">
        <v>13.494999999999999</v>
      </c>
      <c r="B370" s="21">
        <v>69.198999999999998</v>
      </c>
      <c r="C370" s="21">
        <v>2.4E-2</v>
      </c>
      <c r="D370" s="22">
        <v>-2.3000000000000001E-4</v>
      </c>
      <c r="G370" s="1"/>
    </row>
    <row r="371" spans="1:7" x14ac:dyDescent="0.25">
      <c r="A371" s="20">
        <v>13.494999999999999</v>
      </c>
      <c r="B371" s="21">
        <v>69.400000000000006</v>
      </c>
      <c r="C371" s="21">
        <v>8.9999999999999993E-3</v>
      </c>
      <c r="D371" s="22">
        <v>-2.2900000000000001E-4</v>
      </c>
      <c r="G371" s="1"/>
    </row>
    <row r="372" spans="1:7" x14ac:dyDescent="0.25">
      <c r="A372" s="20">
        <v>13.494999999999999</v>
      </c>
      <c r="B372" s="21">
        <v>69.599999999999994</v>
      </c>
      <c r="C372" s="21">
        <v>1.2999999999999999E-2</v>
      </c>
      <c r="D372" s="22">
        <v>-2.31E-4</v>
      </c>
      <c r="G372" s="1"/>
    </row>
    <row r="373" spans="1:7" x14ac:dyDescent="0.25">
      <c r="A373" s="20">
        <v>13.494999999999999</v>
      </c>
      <c r="B373" s="21">
        <v>69.796999999999997</v>
      </c>
      <c r="C373" s="21">
        <v>1.9E-2</v>
      </c>
      <c r="D373" s="22">
        <v>-2.2900000000000001E-4</v>
      </c>
      <c r="G373" s="1"/>
    </row>
    <row r="374" spans="1:7" x14ac:dyDescent="0.25">
      <c r="A374" s="20">
        <v>13.494999999999999</v>
      </c>
      <c r="B374" s="21">
        <v>69.998000000000005</v>
      </c>
      <c r="C374" s="21">
        <v>4.0000000000000001E-3</v>
      </c>
      <c r="D374" s="22">
        <v>-2.3000000000000001E-4</v>
      </c>
      <c r="G374" s="1"/>
    </row>
    <row r="375" spans="1:7" x14ac:dyDescent="0.25">
      <c r="A375" s="20">
        <v>13.494999999999999</v>
      </c>
      <c r="B375" s="21">
        <v>70.198999999999998</v>
      </c>
      <c r="C375" s="21">
        <v>3.0000000000000001E-3</v>
      </c>
      <c r="D375" s="22">
        <v>-2.3000000000000001E-4</v>
      </c>
      <c r="G375" s="1"/>
    </row>
    <row r="376" spans="1:7" x14ac:dyDescent="0.25">
      <c r="A376" s="20">
        <v>13.494999999999999</v>
      </c>
      <c r="B376" s="21">
        <v>70.397999999999996</v>
      </c>
      <c r="C376" s="21">
        <v>2.3E-2</v>
      </c>
      <c r="D376" s="22">
        <v>-2.3000000000000001E-4</v>
      </c>
      <c r="G376" s="1"/>
    </row>
    <row r="377" spans="1:7" x14ac:dyDescent="0.25">
      <c r="A377" s="20">
        <v>13.494999999999999</v>
      </c>
      <c r="B377" s="21">
        <v>70.596000000000004</v>
      </c>
      <c r="C377" s="21">
        <v>1.4999999999999999E-2</v>
      </c>
      <c r="D377" s="22">
        <v>-2.3000000000000001E-4</v>
      </c>
      <c r="G377" s="1"/>
    </row>
    <row r="378" spans="1:7" x14ac:dyDescent="0.25">
      <c r="A378" s="20">
        <v>13.494999999999999</v>
      </c>
      <c r="B378" s="21">
        <v>70.796999999999997</v>
      </c>
      <c r="C378" s="21">
        <v>6.0000000000000001E-3</v>
      </c>
      <c r="D378" s="22">
        <v>-2.2900000000000001E-4</v>
      </c>
      <c r="G378" s="1"/>
    </row>
    <row r="379" spans="1:7" x14ac:dyDescent="0.25">
      <c r="A379" s="20">
        <v>13.494999999999999</v>
      </c>
      <c r="B379" s="21">
        <v>70.998999999999995</v>
      </c>
      <c r="C379" s="21">
        <v>-6.0000000000000001E-3</v>
      </c>
      <c r="D379" s="22">
        <v>-2.3000000000000001E-4</v>
      </c>
      <c r="G379" s="1"/>
    </row>
    <row r="380" spans="1:7" x14ac:dyDescent="0.25">
      <c r="A380" s="20">
        <v>13.494999999999999</v>
      </c>
      <c r="B380" s="21">
        <v>71.198999999999998</v>
      </c>
      <c r="C380" s="21">
        <v>-8.0000000000000002E-3</v>
      </c>
      <c r="D380" s="22">
        <v>-2.2800000000000001E-4</v>
      </c>
      <c r="G380" s="1"/>
    </row>
    <row r="381" spans="1:7" x14ac:dyDescent="0.25">
      <c r="A381" s="20">
        <v>13.494999999999999</v>
      </c>
      <c r="B381" s="21">
        <v>71.397999999999996</v>
      </c>
      <c r="C381" s="21">
        <v>0</v>
      </c>
      <c r="D381" s="22">
        <v>-2.2900000000000001E-4</v>
      </c>
      <c r="G381" s="1"/>
    </row>
    <row r="382" spans="1:7" x14ac:dyDescent="0.25">
      <c r="A382" s="20">
        <v>13.494999999999999</v>
      </c>
      <c r="B382" s="21">
        <v>71.599000000000004</v>
      </c>
      <c r="C382" s="21">
        <v>-1.2999999999999999E-2</v>
      </c>
      <c r="D382" s="22">
        <v>-2.3000000000000001E-4</v>
      </c>
      <c r="G382" s="1"/>
    </row>
    <row r="383" spans="1:7" x14ac:dyDescent="0.25">
      <c r="A383" s="20">
        <v>13.494999999999999</v>
      </c>
      <c r="B383" s="21">
        <v>71.8</v>
      </c>
      <c r="C383" s="21">
        <v>-4.0000000000000001E-3</v>
      </c>
      <c r="D383" s="22">
        <v>-2.3000000000000001E-4</v>
      </c>
      <c r="G383" s="1"/>
    </row>
    <row r="384" spans="1:7" x14ac:dyDescent="0.25">
      <c r="A384" s="20">
        <v>13.494999999999999</v>
      </c>
      <c r="B384" s="21">
        <v>72</v>
      </c>
      <c r="C384" s="21">
        <v>-1E-3</v>
      </c>
      <c r="D384" s="22">
        <v>-2.2800000000000001E-4</v>
      </c>
      <c r="G384" s="1"/>
    </row>
    <row r="385" spans="1:7" x14ac:dyDescent="0.25">
      <c r="A385" s="20">
        <v>13.494999999999999</v>
      </c>
      <c r="B385" s="21">
        <v>72.197999999999993</v>
      </c>
      <c r="C385" s="21">
        <v>8.9999999999999993E-3</v>
      </c>
      <c r="D385" s="22">
        <v>-2.3000000000000001E-4</v>
      </c>
      <c r="G385" s="1"/>
    </row>
    <row r="386" spans="1:7" x14ac:dyDescent="0.25">
      <c r="A386" s="20">
        <v>13.494999999999999</v>
      </c>
      <c r="B386" s="21">
        <v>72.397999999999996</v>
      </c>
      <c r="C386" s="21">
        <v>1.2E-2</v>
      </c>
      <c r="D386" s="22">
        <v>-2.2900000000000001E-4</v>
      </c>
      <c r="G386" s="1"/>
    </row>
    <row r="387" spans="1:7" x14ac:dyDescent="0.25">
      <c r="A387" s="20">
        <v>13.494999999999999</v>
      </c>
      <c r="B387" s="21">
        <v>72.599999999999994</v>
      </c>
      <c r="C387" s="21">
        <v>8.0000000000000002E-3</v>
      </c>
      <c r="D387" s="22">
        <v>-2.3000000000000001E-4</v>
      </c>
      <c r="G387" s="1"/>
    </row>
    <row r="388" spans="1:7" x14ac:dyDescent="0.25">
      <c r="A388" s="20">
        <v>13.494999999999999</v>
      </c>
      <c r="B388" s="21">
        <v>72.799000000000007</v>
      </c>
      <c r="C388" s="21">
        <v>1.4999999999999999E-2</v>
      </c>
      <c r="D388" s="22">
        <v>-2.3000000000000001E-4</v>
      </c>
      <c r="G388" s="1"/>
    </row>
    <row r="389" spans="1:7" x14ac:dyDescent="0.25">
      <c r="A389" s="20">
        <v>13.494999999999999</v>
      </c>
      <c r="B389" s="21">
        <v>72.995999999999995</v>
      </c>
      <c r="C389" s="21">
        <v>2.4E-2</v>
      </c>
      <c r="D389" s="22">
        <v>-2.31E-4</v>
      </c>
      <c r="G389" s="1"/>
    </row>
    <row r="390" spans="1:7" x14ac:dyDescent="0.25">
      <c r="A390" s="20">
        <v>13.494999999999999</v>
      </c>
      <c r="B390" s="21">
        <v>73.197000000000003</v>
      </c>
      <c r="C390" s="21">
        <v>2.8000000000000001E-2</v>
      </c>
      <c r="D390" s="22">
        <v>-2.31E-4</v>
      </c>
      <c r="G390" s="1"/>
    </row>
    <row r="391" spans="1:7" x14ac:dyDescent="0.25">
      <c r="A391" s="20">
        <v>13.494999999999999</v>
      </c>
      <c r="B391" s="21">
        <v>73.399000000000001</v>
      </c>
      <c r="C391" s="21">
        <v>1.9E-2</v>
      </c>
      <c r="D391" s="22">
        <v>-2.3000000000000001E-4</v>
      </c>
      <c r="G391" s="1"/>
    </row>
    <row r="392" spans="1:7" x14ac:dyDescent="0.25">
      <c r="A392" s="20">
        <v>13.494999999999999</v>
      </c>
      <c r="B392" s="21">
        <v>73.599000000000004</v>
      </c>
      <c r="C392" s="21">
        <v>6.0000000000000001E-3</v>
      </c>
      <c r="D392" s="22">
        <v>-2.3000000000000001E-4</v>
      </c>
      <c r="G392" s="1"/>
    </row>
    <row r="393" spans="1:7" x14ac:dyDescent="0.25">
      <c r="A393" s="20">
        <v>13.494999999999999</v>
      </c>
      <c r="B393" s="21">
        <v>73.796999999999997</v>
      </c>
      <c r="C393" s="21">
        <v>1.2E-2</v>
      </c>
      <c r="D393" s="22">
        <v>-2.3000000000000001E-4</v>
      </c>
      <c r="G393" s="1"/>
    </row>
    <row r="394" spans="1:7" x14ac:dyDescent="0.25">
      <c r="A394" s="20">
        <v>13.494999999999999</v>
      </c>
      <c r="B394" s="21">
        <v>73.998000000000005</v>
      </c>
      <c r="C394" s="21">
        <v>3.2000000000000001E-2</v>
      </c>
      <c r="D394" s="22">
        <v>-2.3000000000000001E-4</v>
      </c>
      <c r="G394" s="1"/>
    </row>
    <row r="395" spans="1:7" x14ac:dyDescent="0.25">
      <c r="A395" s="20">
        <v>13.494999999999999</v>
      </c>
      <c r="B395" s="21">
        <v>74.2</v>
      </c>
      <c r="C395" s="21">
        <v>4.3999999999999997E-2</v>
      </c>
      <c r="D395" s="22">
        <v>-2.3000000000000001E-4</v>
      </c>
      <c r="G395" s="1"/>
    </row>
    <row r="396" spans="1:7" x14ac:dyDescent="0.25">
      <c r="A396" s="20">
        <v>13.494999999999999</v>
      </c>
      <c r="B396" s="21">
        <v>74.400999999999996</v>
      </c>
      <c r="C396" s="21">
        <v>4.1000000000000002E-2</v>
      </c>
      <c r="D396" s="22">
        <v>-2.2800000000000001E-4</v>
      </c>
      <c r="G396" s="1"/>
    </row>
    <row r="397" spans="1:7" x14ac:dyDescent="0.25">
      <c r="A397" s="20">
        <v>13.494999999999999</v>
      </c>
      <c r="B397" s="21">
        <v>74.597999999999999</v>
      </c>
      <c r="C397" s="21">
        <v>3.5999999999999997E-2</v>
      </c>
      <c r="D397" s="22">
        <v>-2.2900000000000001E-4</v>
      </c>
      <c r="G397" s="1"/>
    </row>
    <row r="398" spans="1:7" x14ac:dyDescent="0.25">
      <c r="A398" s="20">
        <v>13.494999999999999</v>
      </c>
      <c r="B398" s="21">
        <v>74.799000000000007</v>
      </c>
      <c r="C398" s="21">
        <v>5.3999999999999999E-2</v>
      </c>
      <c r="D398" s="22">
        <v>-2.2900000000000001E-4</v>
      </c>
      <c r="G398" s="1"/>
    </row>
    <row r="399" spans="1:7" x14ac:dyDescent="0.25">
      <c r="A399" s="20">
        <v>13.494999999999999</v>
      </c>
      <c r="B399" s="21">
        <v>75</v>
      </c>
      <c r="C399" s="21">
        <v>9.5000000000000001E-2</v>
      </c>
      <c r="D399" s="22">
        <v>-2.2900000000000001E-4</v>
      </c>
      <c r="G399" s="1"/>
    </row>
    <row r="400" spans="1:7" x14ac:dyDescent="0.25">
      <c r="A400" s="20">
        <v>13.494999999999999</v>
      </c>
      <c r="B400" s="21">
        <v>75.2</v>
      </c>
      <c r="C400" s="21">
        <v>9.8000000000000004E-2</v>
      </c>
      <c r="D400" s="22">
        <v>-2.3000000000000001E-4</v>
      </c>
      <c r="G400" s="1"/>
    </row>
    <row r="401" spans="1:7" x14ac:dyDescent="0.25">
      <c r="A401" s="20">
        <v>13.494999999999999</v>
      </c>
      <c r="B401" s="21">
        <v>75.396000000000001</v>
      </c>
      <c r="C401" s="21">
        <v>0.111</v>
      </c>
      <c r="D401" s="22">
        <v>-2.2800000000000001E-4</v>
      </c>
      <c r="G401" s="1"/>
    </row>
    <row r="402" spans="1:7" x14ac:dyDescent="0.25">
      <c r="A402" s="20">
        <v>13.494999999999999</v>
      </c>
      <c r="B402" s="21">
        <v>75.899000000000001</v>
      </c>
      <c r="C402" s="21">
        <v>0.126</v>
      </c>
      <c r="D402" s="22">
        <v>-2.2900000000000001E-4</v>
      </c>
      <c r="G402" s="1"/>
    </row>
    <row r="403" spans="1:7" x14ac:dyDescent="0.25">
      <c r="A403" s="20">
        <v>13.494999999999999</v>
      </c>
      <c r="B403" s="21">
        <v>76.397999999999996</v>
      </c>
      <c r="C403" s="21">
        <v>0.16</v>
      </c>
      <c r="D403" s="22">
        <v>-2.2800000000000001E-4</v>
      </c>
      <c r="G403" s="1"/>
    </row>
    <row r="404" spans="1:7" x14ac:dyDescent="0.25">
      <c r="A404" s="20">
        <v>13.494999999999999</v>
      </c>
      <c r="B404" s="21">
        <v>76.899000000000001</v>
      </c>
      <c r="C404" s="21">
        <v>0.184</v>
      </c>
      <c r="D404" s="22">
        <v>-2.31E-4</v>
      </c>
      <c r="G404" s="1"/>
    </row>
    <row r="405" spans="1:7" x14ac:dyDescent="0.25">
      <c r="A405" s="20">
        <v>13.494999999999999</v>
      </c>
      <c r="B405" s="21">
        <v>77.400999999999996</v>
      </c>
      <c r="C405" s="21">
        <v>0.20300000000000001</v>
      </c>
      <c r="D405" s="22">
        <v>-2.2900000000000001E-4</v>
      </c>
      <c r="G405" s="1"/>
    </row>
    <row r="406" spans="1:7" x14ac:dyDescent="0.25">
      <c r="A406" s="20">
        <v>13.494999999999999</v>
      </c>
      <c r="B406" s="21">
        <v>77.897999999999996</v>
      </c>
      <c r="C406" s="21">
        <v>0.224</v>
      </c>
      <c r="D406" s="22">
        <v>-2.31E-4</v>
      </c>
      <c r="G406" s="1"/>
    </row>
    <row r="407" spans="1:7" x14ac:dyDescent="0.25">
      <c r="A407" s="20">
        <v>13.494999999999999</v>
      </c>
      <c r="B407" s="21">
        <v>78.400000000000006</v>
      </c>
      <c r="C407" s="21">
        <v>0.218</v>
      </c>
      <c r="D407" s="22">
        <v>-2.2699999999999999E-4</v>
      </c>
      <c r="G407" s="1"/>
    </row>
    <row r="408" spans="1:7" x14ac:dyDescent="0.25">
      <c r="A408" s="20">
        <v>13.494999999999999</v>
      </c>
      <c r="B408" s="21">
        <v>78.900000000000006</v>
      </c>
      <c r="C408" s="21">
        <v>0.23200000000000001</v>
      </c>
      <c r="D408" s="22">
        <v>-2.2800000000000001E-4</v>
      </c>
      <c r="G408" s="1"/>
    </row>
    <row r="409" spans="1:7" x14ac:dyDescent="0.25">
      <c r="A409" s="20">
        <v>13.494999999999999</v>
      </c>
      <c r="B409" s="21">
        <v>79.397999999999996</v>
      </c>
      <c r="C409" s="21">
        <v>0.222</v>
      </c>
      <c r="D409" s="22">
        <v>-2.33E-4</v>
      </c>
      <c r="G409" s="1"/>
    </row>
    <row r="410" spans="1:7" x14ac:dyDescent="0.25">
      <c r="A410" s="20">
        <v>13.494999999999999</v>
      </c>
      <c r="B410" s="21">
        <v>79.900999999999996</v>
      </c>
      <c r="C410" s="21">
        <v>0.22800000000000001</v>
      </c>
      <c r="D410" s="22">
        <v>-2.2900000000000001E-4</v>
      </c>
      <c r="G410" s="1"/>
    </row>
    <row r="411" spans="1:7" x14ac:dyDescent="0.25">
      <c r="A411" s="20">
        <v>13.494999999999999</v>
      </c>
      <c r="B411" s="21">
        <v>80.399000000000001</v>
      </c>
      <c r="C411" s="21">
        <v>0.22800000000000001</v>
      </c>
      <c r="D411" s="22">
        <v>-2.2900000000000001E-4</v>
      </c>
      <c r="G411" s="1"/>
    </row>
    <row r="412" spans="1:7" x14ac:dyDescent="0.25">
      <c r="A412" s="20">
        <v>13.494999999999999</v>
      </c>
      <c r="B412" s="21">
        <v>80.899000000000001</v>
      </c>
      <c r="C412" s="21">
        <v>0.216</v>
      </c>
      <c r="D412" s="22">
        <v>-2.3000000000000001E-4</v>
      </c>
      <c r="G412" s="1"/>
    </row>
    <row r="413" spans="1:7" x14ac:dyDescent="0.25">
      <c r="A413" s="20">
        <v>13.494999999999999</v>
      </c>
      <c r="B413" s="21">
        <v>81.400999999999996</v>
      </c>
      <c r="C413" s="21">
        <v>0.22600000000000001</v>
      </c>
      <c r="D413" s="22">
        <v>-2.3000000000000001E-4</v>
      </c>
      <c r="G413" s="1"/>
    </row>
    <row r="414" spans="1:7" x14ac:dyDescent="0.25">
      <c r="A414" s="20">
        <v>13.494999999999999</v>
      </c>
      <c r="B414" s="21">
        <v>81.897999999999996</v>
      </c>
      <c r="C414" s="21">
        <v>0.215</v>
      </c>
      <c r="D414" s="22">
        <v>-2.2900000000000001E-4</v>
      </c>
      <c r="G414" s="1"/>
    </row>
    <row r="415" spans="1:7" x14ac:dyDescent="0.25">
      <c r="A415" s="20">
        <v>13.494999999999999</v>
      </c>
      <c r="B415" s="21">
        <v>82.400999999999996</v>
      </c>
      <c r="C415" s="21">
        <v>0.215</v>
      </c>
      <c r="D415" s="22">
        <v>-2.2800000000000001E-4</v>
      </c>
      <c r="G415" s="1"/>
    </row>
    <row r="416" spans="1:7" x14ac:dyDescent="0.25">
      <c r="A416" s="20">
        <v>13.494999999999999</v>
      </c>
      <c r="B416" s="21">
        <v>82.9</v>
      </c>
      <c r="C416" s="21">
        <v>0.22700000000000001</v>
      </c>
      <c r="D416" s="22">
        <v>-2.2900000000000001E-4</v>
      </c>
      <c r="G416" s="1"/>
    </row>
    <row r="417" spans="1:7" x14ac:dyDescent="0.25">
      <c r="A417" s="20">
        <v>13.494999999999999</v>
      </c>
      <c r="B417" s="21">
        <v>83.397999999999996</v>
      </c>
      <c r="C417" s="21">
        <v>0.24399999999999999</v>
      </c>
      <c r="D417" s="22">
        <v>-2.2800000000000001E-4</v>
      </c>
      <c r="G417" s="1"/>
    </row>
    <row r="418" spans="1:7" x14ac:dyDescent="0.25">
      <c r="A418" s="20">
        <v>13.494999999999999</v>
      </c>
      <c r="B418" s="21">
        <v>83.900999999999996</v>
      </c>
      <c r="C418" s="21">
        <v>0.23599999999999999</v>
      </c>
      <c r="D418" s="22">
        <v>-2.31E-4</v>
      </c>
      <c r="G418" s="1"/>
    </row>
    <row r="419" spans="1:7" x14ac:dyDescent="0.25">
      <c r="A419" s="20">
        <v>13.494999999999999</v>
      </c>
      <c r="B419" s="21">
        <v>84.4</v>
      </c>
      <c r="C419" s="21">
        <v>0.22800000000000001</v>
      </c>
      <c r="D419" s="22">
        <v>-2.2800000000000001E-4</v>
      </c>
      <c r="G419" s="1"/>
    </row>
    <row r="420" spans="1:7" x14ac:dyDescent="0.25">
      <c r="A420" s="20">
        <v>13.494999999999999</v>
      </c>
      <c r="B420" s="21">
        <v>84.9</v>
      </c>
      <c r="C420" s="21">
        <v>0.218</v>
      </c>
      <c r="D420" s="22">
        <v>-2.31E-4</v>
      </c>
      <c r="G420" s="1"/>
    </row>
    <row r="421" spans="1:7" x14ac:dyDescent="0.25">
      <c r="A421" s="20">
        <v>13.494999999999999</v>
      </c>
      <c r="B421" s="21">
        <v>85.400999999999996</v>
      </c>
      <c r="C421" s="21">
        <v>0.23</v>
      </c>
      <c r="D421" s="22">
        <v>-2.3000000000000001E-4</v>
      </c>
      <c r="G421" s="1"/>
    </row>
    <row r="422" spans="1:7" x14ac:dyDescent="0.25">
      <c r="A422" s="20">
        <v>13.494999999999999</v>
      </c>
      <c r="B422" s="21">
        <v>85.897999999999996</v>
      </c>
      <c r="C422" s="21">
        <v>0.221</v>
      </c>
      <c r="D422" s="22">
        <v>-2.3000000000000001E-4</v>
      </c>
      <c r="G422" s="1"/>
    </row>
    <row r="423" spans="1:7" x14ac:dyDescent="0.25">
      <c r="A423" s="20">
        <v>13.494999999999999</v>
      </c>
      <c r="B423" s="21">
        <v>86.402000000000001</v>
      </c>
      <c r="C423" s="21">
        <v>0.22500000000000001</v>
      </c>
      <c r="D423" s="22">
        <v>-2.31E-4</v>
      </c>
      <c r="G423" s="1"/>
    </row>
    <row r="424" spans="1:7" x14ac:dyDescent="0.25">
      <c r="A424" s="20">
        <v>13.494999999999999</v>
      </c>
      <c r="B424" s="21">
        <v>86.9</v>
      </c>
      <c r="C424" s="21">
        <v>0.22900000000000001</v>
      </c>
      <c r="D424" s="22">
        <v>-2.2800000000000001E-4</v>
      </c>
      <c r="G424" s="1"/>
    </row>
    <row r="425" spans="1:7" x14ac:dyDescent="0.25">
      <c r="A425" s="20">
        <v>13.494999999999999</v>
      </c>
      <c r="B425" s="21">
        <v>87.399000000000001</v>
      </c>
      <c r="C425" s="21">
        <v>0.22600000000000001</v>
      </c>
      <c r="D425" s="22">
        <v>-2.2900000000000001E-4</v>
      </c>
      <c r="G425" s="1"/>
    </row>
    <row r="426" spans="1:7" x14ac:dyDescent="0.25">
      <c r="A426" s="20">
        <v>13.494999999999999</v>
      </c>
      <c r="B426" s="21">
        <v>87.900999999999996</v>
      </c>
      <c r="C426" s="21">
        <v>0.23899999999999999</v>
      </c>
      <c r="D426" s="22">
        <v>-2.2800000000000001E-4</v>
      </c>
      <c r="G426" s="1"/>
    </row>
    <row r="427" spans="1:7" x14ac:dyDescent="0.25">
      <c r="A427" s="20">
        <v>13.494999999999999</v>
      </c>
      <c r="B427" s="21">
        <v>88.397999999999996</v>
      </c>
      <c r="C427" s="21">
        <v>0.23300000000000001</v>
      </c>
      <c r="D427" s="22">
        <v>-2.2699999999999999E-4</v>
      </c>
      <c r="G427" s="1"/>
    </row>
    <row r="428" spans="1:7" x14ac:dyDescent="0.25">
      <c r="A428" s="20">
        <v>13.494999999999999</v>
      </c>
      <c r="B428" s="21">
        <v>88.899000000000001</v>
      </c>
      <c r="C428" s="21">
        <v>0.24199999999999999</v>
      </c>
      <c r="D428" s="22">
        <v>-2.2800000000000001E-4</v>
      </c>
      <c r="G428" s="1"/>
    </row>
    <row r="429" spans="1:7" x14ac:dyDescent="0.25">
      <c r="A429" s="20">
        <v>13.494999999999999</v>
      </c>
      <c r="B429" s="21">
        <v>89.400999999999996</v>
      </c>
      <c r="C429" s="21">
        <v>0.23899999999999999</v>
      </c>
      <c r="D429" s="22">
        <v>-2.2800000000000001E-4</v>
      </c>
      <c r="G429" s="1"/>
    </row>
    <row r="430" spans="1:7" x14ac:dyDescent="0.25">
      <c r="A430" s="20">
        <v>13.494999999999999</v>
      </c>
      <c r="B430" s="21">
        <v>89.899000000000001</v>
      </c>
      <c r="C430" s="21">
        <v>0.23899999999999999</v>
      </c>
      <c r="D430" s="22">
        <v>-2.2699999999999999E-4</v>
      </c>
      <c r="G430" s="1"/>
    </row>
    <row r="431" spans="1:7" x14ac:dyDescent="0.25">
      <c r="A431" s="20">
        <v>13.494999999999999</v>
      </c>
      <c r="B431" s="21">
        <v>90.400999999999996</v>
      </c>
      <c r="C431" s="21">
        <v>0.23400000000000001</v>
      </c>
      <c r="D431" s="22">
        <v>-2.2900000000000001E-4</v>
      </c>
      <c r="G431" s="1"/>
    </row>
    <row r="432" spans="1:7" x14ac:dyDescent="0.25">
      <c r="A432" s="20">
        <v>13.494999999999999</v>
      </c>
      <c r="B432" s="21">
        <v>90.899000000000001</v>
      </c>
      <c r="C432" s="21">
        <v>0.21299999999999999</v>
      </c>
      <c r="D432" s="22">
        <v>-2.2800000000000001E-4</v>
      </c>
      <c r="G432" s="1"/>
    </row>
    <row r="433" spans="1:7" x14ac:dyDescent="0.25">
      <c r="A433" s="20">
        <v>13.494999999999999</v>
      </c>
      <c r="B433" s="21">
        <v>91.399000000000001</v>
      </c>
      <c r="C433" s="21">
        <v>0.22500000000000001</v>
      </c>
      <c r="D433" s="22">
        <v>-2.2900000000000001E-4</v>
      </c>
      <c r="G433" s="1"/>
    </row>
    <row r="434" spans="1:7" x14ac:dyDescent="0.25">
      <c r="A434" s="20">
        <v>13.494999999999999</v>
      </c>
      <c r="B434" s="21">
        <v>91.900999999999996</v>
      </c>
      <c r="C434" s="21">
        <v>0.23799999999999999</v>
      </c>
      <c r="D434" s="22">
        <v>-2.2900000000000001E-4</v>
      </c>
      <c r="G434" s="1"/>
    </row>
    <row r="435" spans="1:7" x14ac:dyDescent="0.25">
      <c r="A435" s="20">
        <v>13.494999999999999</v>
      </c>
      <c r="B435" s="21">
        <v>92.399000000000001</v>
      </c>
      <c r="C435" s="21">
        <v>0.23300000000000001</v>
      </c>
      <c r="D435" s="22">
        <v>-2.2800000000000001E-4</v>
      </c>
      <c r="G435" s="1"/>
    </row>
    <row r="436" spans="1:7" x14ac:dyDescent="0.25">
      <c r="A436" s="20">
        <v>13.494999999999999</v>
      </c>
      <c r="B436" s="21">
        <v>92.9</v>
      </c>
      <c r="C436" s="21">
        <v>0.24199999999999999</v>
      </c>
      <c r="D436" s="22">
        <v>-2.2900000000000001E-4</v>
      </c>
      <c r="G436" s="1"/>
    </row>
    <row r="437" spans="1:7" x14ac:dyDescent="0.25">
      <c r="A437" s="20">
        <v>13.494999999999999</v>
      </c>
      <c r="B437" s="21">
        <v>93.4</v>
      </c>
      <c r="C437" s="21">
        <v>0.252</v>
      </c>
      <c r="D437" s="22">
        <v>-2.3000000000000001E-4</v>
      </c>
      <c r="G437" s="1"/>
    </row>
    <row r="438" spans="1:7" x14ac:dyDescent="0.25">
      <c r="A438" s="20">
        <v>13.494999999999999</v>
      </c>
      <c r="B438" s="21">
        <v>93.897999999999996</v>
      </c>
      <c r="C438" s="21">
        <v>0.25600000000000001</v>
      </c>
      <c r="D438" s="22">
        <v>-2.2800000000000001E-4</v>
      </c>
      <c r="G438" s="1"/>
    </row>
    <row r="439" spans="1:7" x14ac:dyDescent="0.25">
      <c r="A439" s="20">
        <v>13.494999999999999</v>
      </c>
      <c r="B439" s="21">
        <v>94.400999999999996</v>
      </c>
      <c r="C439" s="21">
        <v>0.246</v>
      </c>
      <c r="D439" s="22">
        <v>-2.2800000000000001E-4</v>
      </c>
      <c r="G439" s="1"/>
    </row>
    <row r="440" spans="1:7" x14ac:dyDescent="0.25">
      <c r="A440" s="20">
        <v>13.494999999999999</v>
      </c>
      <c r="B440" s="21">
        <v>94.9</v>
      </c>
      <c r="C440" s="21">
        <v>0.23799999999999999</v>
      </c>
      <c r="D440" s="22">
        <v>-2.2599999999999999E-4</v>
      </c>
      <c r="G440" s="1"/>
    </row>
    <row r="441" spans="1:7" x14ac:dyDescent="0.25">
      <c r="A441" s="20">
        <v>13.494999999999999</v>
      </c>
      <c r="B441" s="21">
        <v>95.397999999999996</v>
      </c>
      <c r="C441" s="21">
        <v>0.23599999999999999</v>
      </c>
      <c r="D441" s="22">
        <v>-2.2900000000000001E-4</v>
      </c>
      <c r="G441" s="1"/>
    </row>
    <row r="442" spans="1:7" x14ac:dyDescent="0.25">
      <c r="A442" s="20">
        <v>13.494999999999999</v>
      </c>
      <c r="B442" s="21">
        <v>95.9</v>
      </c>
      <c r="C442" s="21">
        <v>0.23300000000000001</v>
      </c>
      <c r="D442" s="22">
        <v>-2.31E-4</v>
      </c>
      <c r="G442" s="1"/>
    </row>
    <row r="443" spans="1:7" x14ac:dyDescent="0.25">
      <c r="A443" s="20">
        <v>13.494999999999999</v>
      </c>
      <c r="B443" s="21">
        <v>96.399000000000001</v>
      </c>
      <c r="C443" s="21">
        <v>0.23200000000000001</v>
      </c>
      <c r="D443" s="22">
        <v>-2.2800000000000001E-4</v>
      </c>
      <c r="G443" s="1"/>
    </row>
    <row r="444" spans="1:7" x14ac:dyDescent="0.25">
      <c r="A444" s="20">
        <v>13.494999999999999</v>
      </c>
      <c r="B444" s="21">
        <v>96.9</v>
      </c>
      <c r="C444" s="21">
        <v>0.23100000000000001</v>
      </c>
      <c r="D444" s="22">
        <v>-2.3000000000000001E-4</v>
      </c>
      <c r="G444" s="1"/>
    </row>
    <row r="445" spans="1:7" x14ac:dyDescent="0.25">
      <c r="A445" s="20">
        <v>13.494999999999999</v>
      </c>
      <c r="B445" s="21">
        <v>97.400999999999996</v>
      </c>
      <c r="C445" s="21">
        <v>0.22800000000000001</v>
      </c>
      <c r="D445" s="22">
        <v>-2.2800000000000001E-4</v>
      </c>
      <c r="G445" s="1"/>
    </row>
    <row r="446" spans="1:7" x14ac:dyDescent="0.25">
      <c r="A446" s="20">
        <v>13.494999999999999</v>
      </c>
      <c r="B446" s="21">
        <v>97.897999999999996</v>
      </c>
      <c r="C446" s="21">
        <v>0.20899999999999999</v>
      </c>
      <c r="D446" s="22">
        <v>-2.3000000000000001E-4</v>
      </c>
      <c r="G446" s="1"/>
    </row>
    <row r="447" spans="1:7" x14ac:dyDescent="0.25">
      <c r="A447" s="20">
        <v>13.494999999999999</v>
      </c>
      <c r="B447" s="21">
        <v>98.4</v>
      </c>
      <c r="C447" s="21">
        <v>0.22800000000000001</v>
      </c>
      <c r="D447" s="22">
        <v>-2.2900000000000001E-4</v>
      </c>
      <c r="G447" s="1"/>
    </row>
    <row r="448" spans="1:7" x14ac:dyDescent="0.25">
      <c r="A448" s="20">
        <v>13.494999999999999</v>
      </c>
      <c r="B448" s="21">
        <v>98.9</v>
      </c>
      <c r="C448" s="21">
        <v>0.217</v>
      </c>
      <c r="D448" s="22">
        <v>-2.2800000000000001E-4</v>
      </c>
      <c r="G448" s="1"/>
    </row>
    <row r="449" spans="1:7" x14ac:dyDescent="0.25">
      <c r="A449" s="20">
        <v>13.494999999999999</v>
      </c>
      <c r="B449" s="21">
        <v>99.399000000000001</v>
      </c>
      <c r="C449" s="21">
        <v>0.23100000000000001</v>
      </c>
      <c r="D449" s="22">
        <v>-2.2800000000000001E-4</v>
      </c>
      <c r="G449" s="1"/>
    </row>
    <row r="450" spans="1:7" x14ac:dyDescent="0.25">
      <c r="A450" s="20">
        <v>13.494999999999999</v>
      </c>
      <c r="B450" s="21">
        <v>99.900999999999996</v>
      </c>
      <c r="C450" s="21">
        <v>0.23400000000000001</v>
      </c>
      <c r="D450" s="22">
        <v>-2.2900000000000001E-4</v>
      </c>
      <c r="G450" s="1"/>
    </row>
    <row r="451" spans="1:7" x14ac:dyDescent="0.25">
      <c r="A451" s="20">
        <v>13.494999999999999</v>
      </c>
      <c r="B451" s="21">
        <v>100.398</v>
      </c>
      <c r="C451" s="21">
        <v>0.22600000000000001</v>
      </c>
      <c r="D451" s="22">
        <v>-2.3000000000000001E-4</v>
      </c>
      <c r="G451" s="1"/>
    </row>
    <row r="452" spans="1:7" x14ac:dyDescent="0.25">
      <c r="A452" s="20">
        <v>13.494999999999999</v>
      </c>
      <c r="B452" s="21">
        <v>100.9</v>
      </c>
      <c r="C452" s="21">
        <v>0.20699999999999999</v>
      </c>
      <c r="D452" s="22">
        <v>-2.2900000000000001E-4</v>
      </c>
      <c r="G452" s="1"/>
    </row>
    <row r="453" spans="1:7" x14ac:dyDescent="0.25">
      <c r="A453" s="20">
        <v>13.494999999999999</v>
      </c>
      <c r="B453" s="21">
        <v>101.4</v>
      </c>
      <c r="C453" s="21">
        <v>0.21</v>
      </c>
      <c r="D453" s="22">
        <v>-2.31E-4</v>
      </c>
      <c r="G453" s="1"/>
    </row>
    <row r="454" spans="1:7" x14ac:dyDescent="0.25">
      <c r="A454" s="20">
        <v>13.695</v>
      </c>
      <c r="B454" s="21">
        <v>41.404000000000003</v>
      </c>
      <c r="C454" s="21">
        <v>0.105</v>
      </c>
      <c r="D454" s="22">
        <v>-2.3000000000000001E-4</v>
      </c>
      <c r="G454" s="1"/>
    </row>
    <row r="455" spans="1:7" x14ac:dyDescent="0.25">
      <c r="A455" s="20">
        <v>13.695</v>
      </c>
      <c r="B455" s="21">
        <v>41.898000000000003</v>
      </c>
      <c r="C455" s="21">
        <v>9.7000000000000003E-2</v>
      </c>
      <c r="D455" s="22">
        <v>-2.32E-4</v>
      </c>
      <c r="G455" s="1"/>
    </row>
    <row r="456" spans="1:7" x14ac:dyDescent="0.25">
      <c r="A456" s="20">
        <v>13.695</v>
      </c>
      <c r="B456" s="21">
        <v>42.396000000000001</v>
      </c>
      <c r="C456" s="21">
        <v>0.107</v>
      </c>
      <c r="D456" s="22">
        <v>-2.2800000000000001E-4</v>
      </c>
      <c r="G456" s="1"/>
    </row>
    <row r="457" spans="1:7" x14ac:dyDescent="0.25">
      <c r="A457" s="20">
        <v>13.695</v>
      </c>
      <c r="B457" s="21">
        <v>42.899000000000001</v>
      </c>
      <c r="C457" s="21">
        <v>7.6999999999999999E-2</v>
      </c>
      <c r="D457" s="22">
        <v>-2.31E-4</v>
      </c>
      <c r="G457" s="1"/>
    </row>
    <row r="458" spans="1:7" x14ac:dyDescent="0.25">
      <c r="A458" s="20">
        <v>13.695</v>
      </c>
      <c r="B458" s="21">
        <v>43.398000000000003</v>
      </c>
      <c r="C458" s="21">
        <v>7.5999999999999998E-2</v>
      </c>
      <c r="D458" s="22">
        <v>-2.2900000000000001E-4</v>
      </c>
      <c r="G458" s="1"/>
    </row>
    <row r="459" spans="1:7" x14ac:dyDescent="0.25">
      <c r="A459" s="20">
        <v>13.695</v>
      </c>
      <c r="B459" s="21">
        <v>43.901000000000003</v>
      </c>
      <c r="C459" s="21">
        <v>9.0999999999999998E-2</v>
      </c>
      <c r="D459" s="22">
        <v>-2.2900000000000001E-4</v>
      </c>
      <c r="G459" s="1"/>
    </row>
    <row r="460" spans="1:7" x14ac:dyDescent="0.25">
      <c r="A460" s="20">
        <v>13.695</v>
      </c>
      <c r="B460" s="21">
        <v>44.399000000000001</v>
      </c>
      <c r="C460" s="21">
        <v>0.112</v>
      </c>
      <c r="D460" s="22">
        <v>-2.2800000000000001E-4</v>
      </c>
      <c r="G460" s="1"/>
    </row>
    <row r="461" spans="1:7" x14ac:dyDescent="0.25">
      <c r="A461" s="20">
        <v>13.695</v>
      </c>
      <c r="B461" s="21">
        <v>44.895000000000003</v>
      </c>
      <c r="C461" s="21">
        <v>0.105</v>
      </c>
      <c r="D461" s="22">
        <v>-2.3000000000000001E-4</v>
      </c>
      <c r="G461" s="1"/>
    </row>
    <row r="462" spans="1:7" x14ac:dyDescent="0.25">
      <c r="A462" s="20">
        <v>13.695</v>
      </c>
      <c r="B462" s="21">
        <v>45.398000000000003</v>
      </c>
      <c r="C462" s="21">
        <v>0.10299999999999999</v>
      </c>
      <c r="D462" s="22">
        <v>-2.3000000000000001E-4</v>
      </c>
      <c r="G462" s="1"/>
    </row>
    <row r="463" spans="1:7" x14ac:dyDescent="0.25">
      <c r="A463" s="20">
        <v>13.695</v>
      </c>
      <c r="B463" s="21">
        <v>45.899000000000001</v>
      </c>
      <c r="C463" s="21">
        <v>9.8000000000000004E-2</v>
      </c>
      <c r="D463" s="22">
        <v>-2.2800000000000001E-4</v>
      </c>
      <c r="G463" s="1"/>
    </row>
    <row r="464" spans="1:7" x14ac:dyDescent="0.25">
      <c r="A464" s="20">
        <v>13.695</v>
      </c>
      <c r="B464" s="21">
        <v>46.4</v>
      </c>
      <c r="C464" s="21">
        <v>9.8000000000000004E-2</v>
      </c>
      <c r="D464" s="22">
        <v>-2.2699999999999999E-4</v>
      </c>
      <c r="G464" s="1"/>
    </row>
    <row r="465" spans="1:7" x14ac:dyDescent="0.25">
      <c r="A465" s="20">
        <v>13.695</v>
      </c>
      <c r="B465" s="21">
        <v>46.9</v>
      </c>
      <c r="C465" s="21">
        <v>9.4E-2</v>
      </c>
      <c r="D465" s="22">
        <v>-2.2900000000000001E-4</v>
      </c>
      <c r="G465" s="1"/>
    </row>
    <row r="466" spans="1:7" x14ac:dyDescent="0.25">
      <c r="A466" s="20">
        <v>13.695</v>
      </c>
      <c r="B466" s="21">
        <v>47.396000000000001</v>
      </c>
      <c r="C466" s="21">
        <v>0.11</v>
      </c>
      <c r="D466" s="22">
        <v>-2.2900000000000001E-4</v>
      </c>
      <c r="G466" s="1"/>
    </row>
    <row r="467" spans="1:7" x14ac:dyDescent="0.25">
      <c r="A467" s="20">
        <v>13.695</v>
      </c>
      <c r="B467" s="21">
        <v>47.899000000000001</v>
      </c>
      <c r="C467" s="21">
        <v>0.109</v>
      </c>
      <c r="D467" s="22">
        <v>-2.2800000000000001E-4</v>
      </c>
      <c r="G467" s="1"/>
    </row>
    <row r="468" spans="1:7" x14ac:dyDescent="0.25">
      <c r="A468" s="20">
        <v>13.695</v>
      </c>
      <c r="B468" s="21">
        <v>48.399000000000001</v>
      </c>
      <c r="C468" s="21">
        <v>0.13200000000000001</v>
      </c>
      <c r="D468" s="22">
        <v>-2.32E-4</v>
      </c>
      <c r="G468" s="1"/>
    </row>
    <row r="469" spans="1:7" x14ac:dyDescent="0.25">
      <c r="A469" s="20">
        <v>13.695</v>
      </c>
      <c r="B469" s="21">
        <v>48.898000000000003</v>
      </c>
      <c r="C469" s="21">
        <v>0.14699999999999999</v>
      </c>
      <c r="D469" s="22">
        <v>-2.2900000000000001E-4</v>
      </c>
      <c r="G469" s="1"/>
    </row>
    <row r="470" spans="1:7" x14ac:dyDescent="0.25">
      <c r="A470" s="20">
        <v>13.695</v>
      </c>
      <c r="B470" s="21">
        <v>49.401000000000003</v>
      </c>
      <c r="C470" s="21">
        <v>0.15</v>
      </c>
      <c r="D470" s="22">
        <v>-2.2800000000000001E-4</v>
      </c>
      <c r="G470" s="1"/>
    </row>
    <row r="471" spans="1:7" x14ac:dyDescent="0.25">
      <c r="A471" s="20">
        <v>13.695</v>
      </c>
      <c r="B471" s="21">
        <v>49.896999999999998</v>
      </c>
      <c r="C471" s="21">
        <v>0.16500000000000001</v>
      </c>
      <c r="D471" s="22">
        <v>-2.31E-4</v>
      </c>
      <c r="G471" s="1"/>
    </row>
    <row r="472" spans="1:7" x14ac:dyDescent="0.25">
      <c r="A472" s="20">
        <v>13.695</v>
      </c>
      <c r="B472" s="21">
        <v>50.396000000000001</v>
      </c>
      <c r="C472" s="21">
        <v>0.151</v>
      </c>
      <c r="D472" s="22">
        <v>-2.3000000000000001E-4</v>
      </c>
      <c r="G472" s="1"/>
    </row>
    <row r="473" spans="1:7" x14ac:dyDescent="0.25">
      <c r="A473" s="20">
        <v>13.695</v>
      </c>
      <c r="B473" s="21">
        <v>50.9</v>
      </c>
      <c r="C473" s="21">
        <v>0.14799999999999999</v>
      </c>
      <c r="D473" s="22">
        <v>-2.3000000000000001E-4</v>
      </c>
      <c r="G473" s="1"/>
    </row>
    <row r="474" spans="1:7" x14ac:dyDescent="0.25">
      <c r="A474" s="20">
        <v>13.695</v>
      </c>
      <c r="B474" s="21">
        <v>51.398000000000003</v>
      </c>
      <c r="C474" s="21">
        <v>0.14000000000000001</v>
      </c>
      <c r="D474" s="22">
        <v>-2.3000000000000001E-4</v>
      </c>
      <c r="G474" s="1"/>
    </row>
    <row r="475" spans="1:7" x14ac:dyDescent="0.25">
      <c r="A475" s="20">
        <v>13.695</v>
      </c>
      <c r="B475" s="21">
        <v>51.9</v>
      </c>
      <c r="C475" s="21">
        <v>0.13300000000000001</v>
      </c>
      <c r="D475" s="22">
        <v>-2.3000000000000001E-4</v>
      </c>
      <c r="G475" s="1"/>
    </row>
    <row r="476" spans="1:7" x14ac:dyDescent="0.25">
      <c r="A476" s="20">
        <v>13.695</v>
      </c>
      <c r="B476" s="21">
        <v>52.398000000000003</v>
      </c>
      <c r="C476" s="21">
        <v>0.14199999999999999</v>
      </c>
      <c r="D476" s="22">
        <v>-2.3000000000000001E-4</v>
      </c>
      <c r="G476" s="1"/>
    </row>
    <row r="477" spans="1:7" x14ac:dyDescent="0.25">
      <c r="A477" s="20">
        <v>13.695</v>
      </c>
      <c r="B477" s="21">
        <v>52.896000000000001</v>
      </c>
      <c r="C477" s="21">
        <v>0.151</v>
      </c>
      <c r="D477" s="22">
        <v>-2.2800000000000001E-4</v>
      </c>
      <c r="G477" s="1"/>
    </row>
    <row r="478" spans="1:7" x14ac:dyDescent="0.25">
      <c r="A478" s="20">
        <v>13.695</v>
      </c>
      <c r="B478" s="21">
        <v>53.4</v>
      </c>
      <c r="C478" s="21">
        <v>0.161</v>
      </c>
      <c r="D478" s="22">
        <v>-2.2800000000000001E-4</v>
      </c>
      <c r="G478" s="1"/>
    </row>
    <row r="479" spans="1:7" x14ac:dyDescent="0.25">
      <c r="A479" s="20">
        <v>13.695</v>
      </c>
      <c r="B479" s="21">
        <v>53.899000000000001</v>
      </c>
      <c r="C479" s="21">
        <v>0.16</v>
      </c>
      <c r="D479" s="22">
        <v>-2.32E-4</v>
      </c>
      <c r="G479" s="1"/>
    </row>
    <row r="480" spans="1:7" x14ac:dyDescent="0.25">
      <c r="A480" s="20">
        <v>13.695</v>
      </c>
      <c r="B480" s="21">
        <v>54.399000000000001</v>
      </c>
      <c r="C480" s="21">
        <v>0.16900000000000001</v>
      </c>
      <c r="D480" s="22">
        <v>-2.2800000000000001E-4</v>
      </c>
      <c r="G480" s="1"/>
    </row>
    <row r="481" spans="1:7" x14ac:dyDescent="0.25">
      <c r="A481" s="20">
        <v>13.695</v>
      </c>
      <c r="B481" s="21">
        <v>54.899000000000001</v>
      </c>
      <c r="C481" s="21">
        <v>0.182</v>
      </c>
      <c r="D481" s="22">
        <v>-2.3000000000000001E-4</v>
      </c>
      <c r="G481" s="1"/>
    </row>
    <row r="482" spans="1:7" x14ac:dyDescent="0.25">
      <c r="A482" s="20">
        <v>13.695</v>
      </c>
      <c r="B482" s="21">
        <v>55.396000000000001</v>
      </c>
      <c r="C482" s="21">
        <v>0.182</v>
      </c>
      <c r="D482" s="22">
        <v>-2.3000000000000001E-4</v>
      </c>
      <c r="G482" s="1"/>
    </row>
    <row r="483" spans="1:7" x14ac:dyDescent="0.25">
      <c r="A483" s="20">
        <v>13.695</v>
      </c>
      <c r="B483" s="21">
        <v>55.901000000000003</v>
      </c>
      <c r="C483" s="21">
        <v>0.16300000000000001</v>
      </c>
      <c r="D483" s="22">
        <v>-2.2699999999999999E-4</v>
      </c>
      <c r="G483" s="1"/>
    </row>
    <row r="484" spans="1:7" x14ac:dyDescent="0.25">
      <c r="A484" s="20">
        <v>13.695</v>
      </c>
      <c r="B484" s="21">
        <v>56.4</v>
      </c>
      <c r="C484" s="21">
        <v>0.17</v>
      </c>
      <c r="D484" s="22">
        <v>-2.3000000000000001E-4</v>
      </c>
      <c r="G484" s="1"/>
    </row>
    <row r="485" spans="1:7" x14ac:dyDescent="0.25">
      <c r="A485" s="20">
        <v>13.695</v>
      </c>
      <c r="B485" s="21">
        <v>56.898000000000003</v>
      </c>
      <c r="C485" s="21">
        <v>0.184</v>
      </c>
      <c r="D485" s="22">
        <v>-2.3000000000000001E-4</v>
      </c>
      <c r="G485" s="1"/>
    </row>
    <row r="486" spans="1:7" x14ac:dyDescent="0.25">
      <c r="A486" s="20">
        <v>13.695</v>
      </c>
      <c r="B486" s="21">
        <v>57.4</v>
      </c>
      <c r="C486" s="21">
        <v>0.189</v>
      </c>
      <c r="D486" s="22">
        <v>-2.2800000000000001E-4</v>
      </c>
      <c r="G486" s="1"/>
    </row>
    <row r="487" spans="1:7" x14ac:dyDescent="0.25">
      <c r="A487" s="20">
        <v>13.695</v>
      </c>
      <c r="B487" s="21">
        <v>57.896999999999998</v>
      </c>
      <c r="C487" s="21">
        <v>0.189</v>
      </c>
      <c r="D487" s="22">
        <v>-2.2900000000000001E-4</v>
      </c>
      <c r="G487" s="1"/>
    </row>
    <row r="488" spans="1:7" x14ac:dyDescent="0.25">
      <c r="A488" s="20">
        <v>13.695</v>
      </c>
      <c r="B488" s="21">
        <v>58.4</v>
      </c>
      <c r="C488" s="21">
        <v>0.19</v>
      </c>
      <c r="D488" s="22">
        <v>-2.3000000000000001E-4</v>
      </c>
      <c r="G488" s="1"/>
    </row>
    <row r="489" spans="1:7" x14ac:dyDescent="0.25">
      <c r="A489" s="20">
        <v>13.695</v>
      </c>
      <c r="B489" s="21">
        <v>58.901000000000003</v>
      </c>
      <c r="C489" s="21">
        <v>0.192</v>
      </c>
      <c r="D489" s="22">
        <v>-2.2900000000000001E-4</v>
      </c>
      <c r="G489" s="1"/>
    </row>
    <row r="490" spans="1:7" x14ac:dyDescent="0.25">
      <c r="A490" s="20">
        <v>13.695</v>
      </c>
      <c r="B490" s="21">
        <v>59.398000000000003</v>
      </c>
      <c r="C490" s="21">
        <v>0.19</v>
      </c>
      <c r="D490" s="22">
        <v>-2.2800000000000001E-4</v>
      </c>
      <c r="G490" s="1"/>
    </row>
    <row r="491" spans="1:7" x14ac:dyDescent="0.25">
      <c r="A491" s="20">
        <v>13.695</v>
      </c>
      <c r="B491" s="21">
        <v>59.9</v>
      </c>
      <c r="C491" s="21">
        <v>0.20499999999999999</v>
      </c>
      <c r="D491" s="22">
        <v>-2.31E-4</v>
      </c>
      <c r="G491" s="1"/>
    </row>
    <row r="492" spans="1:7" x14ac:dyDescent="0.25">
      <c r="A492" s="20">
        <v>13.695</v>
      </c>
      <c r="B492" s="21">
        <v>60.398000000000003</v>
      </c>
      <c r="C492" s="21">
        <v>0.20200000000000001</v>
      </c>
      <c r="D492" s="22">
        <v>-2.2900000000000001E-4</v>
      </c>
      <c r="G492" s="1"/>
    </row>
    <row r="493" spans="1:7" x14ac:dyDescent="0.25">
      <c r="A493" s="20">
        <v>13.695</v>
      </c>
      <c r="B493" s="21">
        <v>60.896999999999998</v>
      </c>
      <c r="C493" s="21">
        <v>0.2</v>
      </c>
      <c r="D493" s="22">
        <v>-2.2800000000000001E-4</v>
      </c>
      <c r="G493" s="1"/>
    </row>
    <row r="494" spans="1:7" x14ac:dyDescent="0.25">
      <c r="A494" s="20">
        <v>13.695</v>
      </c>
      <c r="B494" s="21">
        <v>61.4</v>
      </c>
      <c r="C494" s="21">
        <v>0.2</v>
      </c>
      <c r="D494" s="22">
        <v>-2.31E-4</v>
      </c>
      <c r="G494" s="1"/>
    </row>
    <row r="495" spans="1:7" x14ac:dyDescent="0.25">
      <c r="A495" s="20">
        <v>13.695</v>
      </c>
      <c r="B495" s="21">
        <v>61.899000000000001</v>
      </c>
      <c r="C495" s="21">
        <v>0.21</v>
      </c>
      <c r="D495" s="22">
        <v>-2.2900000000000001E-4</v>
      </c>
      <c r="G495" s="1"/>
    </row>
    <row r="496" spans="1:7" x14ac:dyDescent="0.25">
      <c r="A496" s="20">
        <v>13.695</v>
      </c>
      <c r="B496" s="21">
        <v>62.4</v>
      </c>
      <c r="C496" s="21">
        <v>0.20100000000000001</v>
      </c>
      <c r="D496" s="22">
        <v>-2.2900000000000001E-4</v>
      </c>
      <c r="G496" s="1"/>
    </row>
    <row r="497" spans="1:7" x14ac:dyDescent="0.25">
      <c r="A497" s="20">
        <v>13.695</v>
      </c>
      <c r="B497" s="21">
        <v>62.896999999999998</v>
      </c>
      <c r="C497" s="21">
        <v>0.19600000000000001</v>
      </c>
      <c r="D497" s="22">
        <v>-2.2800000000000001E-4</v>
      </c>
      <c r="G497" s="1"/>
    </row>
    <row r="498" spans="1:7" x14ac:dyDescent="0.25">
      <c r="A498" s="20">
        <v>13.695</v>
      </c>
      <c r="B498" s="21">
        <v>63.396000000000001</v>
      </c>
      <c r="C498" s="21">
        <v>0.20899999999999999</v>
      </c>
      <c r="D498" s="22">
        <v>-2.3000000000000001E-4</v>
      </c>
      <c r="G498" s="1"/>
    </row>
    <row r="499" spans="1:7" x14ac:dyDescent="0.25">
      <c r="A499" s="20">
        <v>13.695</v>
      </c>
      <c r="B499" s="21">
        <v>63.9</v>
      </c>
      <c r="C499" s="21">
        <v>0.214</v>
      </c>
      <c r="D499" s="22">
        <v>-2.2900000000000001E-4</v>
      </c>
      <c r="G499" s="1"/>
    </row>
    <row r="500" spans="1:7" x14ac:dyDescent="0.25">
      <c r="A500" s="20">
        <v>13.695</v>
      </c>
      <c r="B500" s="21">
        <v>64.397999999999996</v>
      </c>
      <c r="C500" s="21">
        <v>0.223</v>
      </c>
      <c r="D500" s="22">
        <v>-2.2900000000000001E-4</v>
      </c>
      <c r="G500" s="1"/>
    </row>
    <row r="501" spans="1:7" x14ac:dyDescent="0.25">
      <c r="A501" s="20">
        <v>13.695</v>
      </c>
      <c r="B501" s="21">
        <v>64.897000000000006</v>
      </c>
      <c r="C501" s="21">
        <v>0.223</v>
      </c>
      <c r="D501" s="22">
        <v>-2.2800000000000001E-4</v>
      </c>
      <c r="G501" s="1"/>
    </row>
    <row r="502" spans="1:7" x14ac:dyDescent="0.25">
      <c r="A502" s="20">
        <v>13.695</v>
      </c>
      <c r="B502" s="21">
        <v>65.399000000000001</v>
      </c>
      <c r="C502" s="21">
        <v>0.21</v>
      </c>
      <c r="D502" s="22">
        <v>-2.2900000000000001E-4</v>
      </c>
      <c r="G502" s="1"/>
    </row>
    <row r="503" spans="1:7" x14ac:dyDescent="0.25">
      <c r="A503" s="20">
        <v>13.695</v>
      </c>
      <c r="B503" s="21">
        <v>65.896000000000001</v>
      </c>
      <c r="C503" s="21">
        <v>0.20599999999999999</v>
      </c>
      <c r="D503" s="22">
        <v>-2.2900000000000001E-4</v>
      </c>
      <c r="G503" s="1"/>
    </row>
    <row r="504" spans="1:7" x14ac:dyDescent="0.25">
      <c r="A504" s="20">
        <v>13.695</v>
      </c>
      <c r="B504" s="21">
        <v>66.399000000000001</v>
      </c>
      <c r="C504" s="21">
        <v>0.186</v>
      </c>
      <c r="D504" s="22">
        <v>-2.2900000000000001E-4</v>
      </c>
      <c r="G504" s="1"/>
    </row>
    <row r="505" spans="1:7" x14ac:dyDescent="0.25">
      <c r="A505" s="20">
        <v>13.695</v>
      </c>
      <c r="B505" s="21">
        <v>66.900000000000006</v>
      </c>
      <c r="C505" s="21">
        <v>0.16800000000000001</v>
      </c>
      <c r="D505" s="22">
        <v>-2.2800000000000001E-4</v>
      </c>
      <c r="G505" s="1"/>
    </row>
    <row r="506" spans="1:7" x14ac:dyDescent="0.25">
      <c r="A506" s="20">
        <v>13.695</v>
      </c>
      <c r="B506" s="21">
        <v>67.397000000000006</v>
      </c>
      <c r="C506" s="21">
        <v>0.14699999999999999</v>
      </c>
      <c r="D506" s="22">
        <v>-2.2900000000000001E-4</v>
      </c>
      <c r="G506" s="1"/>
    </row>
    <row r="507" spans="1:7" x14ac:dyDescent="0.25">
      <c r="A507" s="20">
        <v>13.695</v>
      </c>
      <c r="B507" s="21">
        <v>67.597999999999999</v>
      </c>
      <c r="C507" s="21">
        <v>0.11899999999999999</v>
      </c>
      <c r="D507" s="22">
        <v>-2.31E-4</v>
      </c>
      <c r="G507" s="1"/>
    </row>
    <row r="508" spans="1:7" x14ac:dyDescent="0.25">
      <c r="A508" s="20">
        <v>13.695</v>
      </c>
      <c r="B508" s="21">
        <v>67.799000000000007</v>
      </c>
      <c r="C508" s="21">
        <v>0.108</v>
      </c>
      <c r="D508" s="22">
        <v>-2.31E-4</v>
      </c>
      <c r="G508" s="1"/>
    </row>
    <row r="509" spans="1:7" x14ac:dyDescent="0.25">
      <c r="A509" s="20">
        <v>13.695</v>
      </c>
      <c r="B509" s="21">
        <v>67.998000000000005</v>
      </c>
      <c r="C509" s="21">
        <v>0.10100000000000001</v>
      </c>
      <c r="D509" s="22">
        <v>-2.2800000000000001E-4</v>
      </c>
      <c r="G509" s="1"/>
    </row>
    <row r="510" spans="1:7" x14ac:dyDescent="0.25">
      <c r="A510" s="20">
        <v>13.695</v>
      </c>
      <c r="B510" s="21">
        <v>68.195999999999998</v>
      </c>
      <c r="C510" s="21">
        <v>9.6000000000000002E-2</v>
      </c>
      <c r="D510" s="22">
        <v>-2.3000000000000001E-4</v>
      </c>
      <c r="G510" s="1"/>
    </row>
    <row r="511" spans="1:7" x14ac:dyDescent="0.25">
      <c r="A511" s="20">
        <v>13.695</v>
      </c>
      <c r="B511" s="21">
        <v>68.397999999999996</v>
      </c>
      <c r="C511" s="21">
        <v>8.1000000000000003E-2</v>
      </c>
      <c r="D511" s="22">
        <v>-2.3000000000000001E-4</v>
      </c>
      <c r="G511" s="1"/>
    </row>
    <row r="512" spans="1:7" x14ac:dyDescent="0.25">
      <c r="A512" s="20">
        <v>13.695</v>
      </c>
      <c r="B512" s="21">
        <v>68.599000000000004</v>
      </c>
      <c r="C512" s="21">
        <v>6.5000000000000002E-2</v>
      </c>
      <c r="D512" s="22">
        <v>-2.2900000000000001E-4</v>
      </c>
      <c r="G512" s="1"/>
    </row>
    <row r="513" spans="1:7" x14ac:dyDescent="0.25">
      <c r="A513" s="20">
        <v>13.695</v>
      </c>
      <c r="B513" s="21">
        <v>68.8</v>
      </c>
      <c r="C513" s="21">
        <v>5.5E-2</v>
      </c>
      <c r="D513" s="22">
        <v>-2.3000000000000001E-4</v>
      </c>
      <c r="G513" s="1"/>
    </row>
    <row r="514" spans="1:7" x14ac:dyDescent="0.25">
      <c r="A514" s="20">
        <v>13.695</v>
      </c>
      <c r="B514" s="21">
        <v>68.997</v>
      </c>
      <c r="C514" s="21">
        <v>5.1999999999999998E-2</v>
      </c>
      <c r="D514" s="22">
        <v>-2.3000000000000001E-4</v>
      </c>
      <c r="G514" s="1"/>
    </row>
    <row r="515" spans="1:7" x14ac:dyDescent="0.25">
      <c r="A515" s="20">
        <v>13.695</v>
      </c>
      <c r="B515" s="21">
        <v>69.197999999999993</v>
      </c>
      <c r="C515" s="21">
        <v>4.7E-2</v>
      </c>
      <c r="D515" s="22">
        <v>-2.31E-4</v>
      </c>
      <c r="G515" s="1"/>
    </row>
    <row r="516" spans="1:7" x14ac:dyDescent="0.25">
      <c r="A516" s="20">
        <v>13.695</v>
      </c>
      <c r="B516" s="21">
        <v>69.400000000000006</v>
      </c>
      <c r="C516" s="21">
        <v>3.5000000000000003E-2</v>
      </c>
      <c r="D516" s="22">
        <v>-2.3000000000000001E-4</v>
      </c>
      <c r="G516" s="1"/>
    </row>
    <row r="517" spans="1:7" x14ac:dyDescent="0.25">
      <c r="A517" s="20">
        <v>13.695</v>
      </c>
      <c r="B517" s="21">
        <v>69.599999999999994</v>
      </c>
      <c r="C517" s="21">
        <v>2.3E-2</v>
      </c>
      <c r="D517" s="22">
        <v>-2.3000000000000001E-4</v>
      </c>
      <c r="G517" s="1"/>
    </row>
    <row r="518" spans="1:7" x14ac:dyDescent="0.25">
      <c r="A518" s="20">
        <v>13.695</v>
      </c>
      <c r="B518" s="21">
        <v>69.796999999999997</v>
      </c>
      <c r="C518" s="21">
        <v>3.5000000000000003E-2</v>
      </c>
      <c r="D518" s="22">
        <v>-2.2900000000000001E-4</v>
      </c>
      <c r="G518" s="1"/>
    </row>
    <row r="519" spans="1:7" x14ac:dyDescent="0.25">
      <c r="A519" s="20">
        <v>13.695</v>
      </c>
      <c r="B519" s="21">
        <v>69.998000000000005</v>
      </c>
      <c r="C519" s="21">
        <v>4.5999999999999999E-2</v>
      </c>
      <c r="D519" s="22">
        <v>-2.32E-4</v>
      </c>
      <c r="G519" s="1"/>
    </row>
    <row r="520" spans="1:7" x14ac:dyDescent="0.25">
      <c r="A520" s="20">
        <v>13.695</v>
      </c>
      <c r="B520" s="21">
        <v>70.198999999999998</v>
      </c>
      <c r="C520" s="21">
        <v>2.1000000000000001E-2</v>
      </c>
      <c r="D520" s="22">
        <v>-2.2900000000000001E-4</v>
      </c>
      <c r="G520" s="1"/>
    </row>
    <row r="521" spans="1:7" x14ac:dyDescent="0.25">
      <c r="A521" s="20">
        <v>13.695</v>
      </c>
      <c r="B521" s="21">
        <v>70.397999999999996</v>
      </c>
      <c r="C521" s="21">
        <v>2.4E-2</v>
      </c>
      <c r="D521" s="22">
        <v>-2.3000000000000001E-4</v>
      </c>
      <c r="G521" s="1"/>
    </row>
    <row r="522" spans="1:7" x14ac:dyDescent="0.25">
      <c r="A522" s="20">
        <v>13.695</v>
      </c>
      <c r="B522" s="21">
        <v>70.596000000000004</v>
      </c>
      <c r="C522" s="21">
        <v>3.1E-2</v>
      </c>
      <c r="D522" s="22">
        <v>-2.31E-4</v>
      </c>
      <c r="G522" s="1"/>
    </row>
    <row r="523" spans="1:7" x14ac:dyDescent="0.25">
      <c r="A523" s="20">
        <v>13.695</v>
      </c>
      <c r="B523" s="21">
        <v>70.796999999999997</v>
      </c>
      <c r="C523" s="21">
        <v>3.5999999999999997E-2</v>
      </c>
      <c r="D523" s="22">
        <v>-2.3000000000000001E-4</v>
      </c>
      <c r="G523" s="1"/>
    </row>
    <row r="524" spans="1:7" x14ac:dyDescent="0.25">
      <c r="A524" s="20">
        <v>13.695</v>
      </c>
      <c r="B524" s="21">
        <v>70.998999999999995</v>
      </c>
      <c r="C524" s="21">
        <v>3.3000000000000002E-2</v>
      </c>
      <c r="D524" s="22">
        <v>-2.2900000000000001E-4</v>
      </c>
      <c r="G524" s="1"/>
    </row>
    <row r="525" spans="1:7" x14ac:dyDescent="0.25">
      <c r="A525" s="20">
        <v>13.695</v>
      </c>
      <c r="B525" s="21">
        <v>71.2</v>
      </c>
      <c r="C525" s="21">
        <v>2.1999999999999999E-2</v>
      </c>
      <c r="D525" s="22">
        <v>-2.2900000000000001E-4</v>
      </c>
      <c r="G525" s="1"/>
    </row>
    <row r="526" spans="1:7" x14ac:dyDescent="0.25">
      <c r="A526" s="20">
        <v>13.695</v>
      </c>
      <c r="B526" s="21">
        <v>71.397999999999996</v>
      </c>
      <c r="C526" s="21">
        <v>2.3E-2</v>
      </c>
      <c r="D526" s="22">
        <v>-2.2900000000000001E-4</v>
      </c>
      <c r="G526" s="1"/>
    </row>
    <row r="527" spans="1:7" x14ac:dyDescent="0.25">
      <c r="A527" s="20">
        <v>13.695</v>
      </c>
      <c r="B527" s="21">
        <v>71.599000000000004</v>
      </c>
      <c r="C527" s="21">
        <v>2.1999999999999999E-2</v>
      </c>
      <c r="D527" s="22">
        <v>-2.2800000000000001E-4</v>
      </c>
      <c r="G527" s="1"/>
    </row>
    <row r="528" spans="1:7" x14ac:dyDescent="0.25">
      <c r="A528" s="20">
        <v>13.695</v>
      </c>
      <c r="B528" s="21">
        <v>71.8</v>
      </c>
      <c r="C528" s="21">
        <v>2.1999999999999999E-2</v>
      </c>
      <c r="D528" s="22">
        <v>-2.2699999999999999E-4</v>
      </c>
      <c r="G528" s="1"/>
    </row>
    <row r="529" spans="1:7" x14ac:dyDescent="0.25">
      <c r="A529" s="20">
        <v>13.695</v>
      </c>
      <c r="B529" s="21">
        <v>72</v>
      </c>
      <c r="C529" s="21">
        <v>1.4999999999999999E-2</v>
      </c>
      <c r="D529" s="22">
        <v>-2.2900000000000001E-4</v>
      </c>
      <c r="G529" s="1"/>
    </row>
    <row r="530" spans="1:7" x14ac:dyDescent="0.25">
      <c r="A530" s="20">
        <v>13.695</v>
      </c>
      <c r="B530" s="21">
        <v>72.197999999999993</v>
      </c>
      <c r="C530" s="21">
        <v>0.01</v>
      </c>
      <c r="D530" s="22">
        <v>-2.32E-4</v>
      </c>
      <c r="G530" s="1"/>
    </row>
    <row r="531" spans="1:7" x14ac:dyDescent="0.25">
      <c r="A531" s="20">
        <v>13.695</v>
      </c>
      <c r="B531" s="21">
        <v>72.397999999999996</v>
      </c>
      <c r="C531" s="21">
        <v>1.6E-2</v>
      </c>
      <c r="D531" s="22">
        <v>-2.2900000000000001E-4</v>
      </c>
      <c r="G531" s="1"/>
    </row>
    <row r="532" spans="1:7" x14ac:dyDescent="0.25">
      <c r="A532" s="20">
        <v>13.695</v>
      </c>
      <c r="B532" s="21">
        <v>72.599999999999994</v>
      </c>
      <c r="C532" s="21">
        <v>3.3000000000000002E-2</v>
      </c>
      <c r="D532" s="22">
        <v>-2.2900000000000001E-4</v>
      </c>
      <c r="G532" s="1"/>
    </row>
    <row r="533" spans="1:7" x14ac:dyDescent="0.25">
      <c r="A533" s="20">
        <v>13.695</v>
      </c>
      <c r="B533" s="21">
        <v>72.799000000000007</v>
      </c>
      <c r="C533" s="21">
        <v>2.5000000000000001E-2</v>
      </c>
      <c r="D533" s="22">
        <v>-2.2800000000000001E-4</v>
      </c>
      <c r="G533" s="1"/>
    </row>
    <row r="534" spans="1:7" x14ac:dyDescent="0.25">
      <c r="A534" s="20">
        <v>13.695</v>
      </c>
      <c r="B534" s="21">
        <v>72.995999999999995</v>
      </c>
      <c r="C534" s="21">
        <v>1.7999999999999999E-2</v>
      </c>
      <c r="D534" s="22">
        <v>-2.2900000000000001E-4</v>
      </c>
      <c r="G534" s="1"/>
    </row>
    <row r="535" spans="1:7" x14ac:dyDescent="0.25">
      <c r="A535" s="20">
        <v>13.695</v>
      </c>
      <c r="B535" s="21">
        <v>73.197000000000003</v>
      </c>
      <c r="C535" s="21">
        <v>2.5000000000000001E-2</v>
      </c>
      <c r="D535" s="22">
        <v>-2.2800000000000001E-4</v>
      </c>
      <c r="G535" s="1"/>
    </row>
    <row r="536" spans="1:7" x14ac:dyDescent="0.25">
      <c r="A536" s="20">
        <v>13.695</v>
      </c>
      <c r="B536" s="21">
        <v>73.397999999999996</v>
      </c>
      <c r="C536" s="21">
        <v>3.3000000000000002E-2</v>
      </c>
      <c r="D536" s="22">
        <v>-2.2900000000000001E-4</v>
      </c>
      <c r="G536" s="1"/>
    </row>
    <row r="537" spans="1:7" x14ac:dyDescent="0.25">
      <c r="A537" s="20">
        <v>13.695</v>
      </c>
      <c r="B537" s="21">
        <v>73.599000000000004</v>
      </c>
      <c r="C537" s="21">
        <v>3.6999999999999998E-2</v>
      </c>
      <c r="D537" s="22">
        <v>-2.31E-4</v>
      </c>
      <c r="G537" s="1"/>
    </row>
    <row r="538" spans="1:7" x14ac:dyDescent="0.25">
      <c r="A538" s="20">
        <v>13.695</v>
      </c>
      <c r="B538" s="21">
        <v>73.796000000000006</v>
      </c>
      <c r="C538" s="21">
        <v>4.8000000000000001E-2</v>
      </c>
      <c r="D538" s="22">
        <v>-2.32E-4</v>
      </c>
      <c r="G538" s="1"/>
    </row>
    <row r="539" spans="1:7" x14ac:dyDescent="0.25">
      <c r="A539" s="20">
        <v>13.695</v>
      </c>
      <c r="B539" s="21">
        <v>73.998000000000005</v>
      </c>
      <c r="C539" s="21">
        <v>5.5E-2</v>
      </c>
      <c r="D539" s="22">
        <v>-2.2800000000000001E-4</v>
      </c>
      <c r="G539" s="1"/>
    </row>
    <row r="540" spans="1:7" x14ac:dyDescent="0.25">
      <c r="A540" s="20">
        <v>13.695</v>
      </c>
      <c r="B540" s="21">
        <v>74.2</v>
      </c>
      <c r="C540" s="21">
        <v>4.8000000000000001E-2</v>
      </c>
      <c r="D540" s="22">
        <v>-2.31E-4</v>
      </c>
      <c r="G540" s="1"/>
    </row>
    <row r="541" spans="1:7" x14ac:dyDescent="0.25">
      <c r="A541" s="20">
        <v>13.695</v>
      </c>
      <c r="B541" s="21">
        <v>74.400999999999996</v>
      </c>
      <c r="C541" s="21">
        <v>4.7E-2</v>
      </c>
      <c r="D541" s="22">
        <v>-2.3000000000000001E-4</v>
      </c>
      <c r="G541" s="1"/>
    </row>
    <row r="542" spans="1:7" x14ac:dyDescent="0.25">
      <c r="A542" s="20">
        <v>13.695</v>
      </c>
      <c r="B542" s="21">
        <v>74.597999999999999</v>
      </c>
      <c r="C542" s="21">
        <v>0.06</v>
      </c>
      <c r="D542" s="22">
        <v>-2.31E-4</v>
      </c>
      <c r="G542" s="1"/>
    </row>
    <row r="543" spans="1:7" x14ac:dyDescent="0.25">
      <c r="A543" s="20">
        <v>13.695</v>
      </c>
      <c r="B543" s="21">
        <v>74.799000000000007</v>
      </c>
      <c r="C543" s="21">
        <v>0.09</v>
      </c>
      <c r="D543" s="22">
        <v>-2.3000000000000001E-4</v>
      </c>
      <c r="G543" s="1"/>
    </row>
    <row r="544" spans="1:7" x14ac:dyDescent="0.25">
      <c r="A544" s="20">
        <v>13.695</v>
      </c>
      <c r="B544" s="21">
        <v>75</v>
      </c>
      <c r="C544" s="21">
        <v>0.104</v>
      </c>
      <c r="D544" s="22">
        <v>-2.2900000000000001E-4</v>
      </c>
      <c r="G544" s="1"/>
    </row>
    <row r="545" spans="1:7" x14ac:dyDescent="0.25">
      <c r="A545" s="20">
        <v>13.695</v>
      </c>
      <c r="B545" s="21">
        <v>75.198999999999998</v>
      </c>
      <c r="C545" s="21">
        <v>0.109</v>
      </c>
      <c r="D545" s="22">
        <v>-2.2900000000000001E-4</v>
      </c>
      <c r="G545" s="1"/>
    </row>
    <row r="546" spans="1:7" x14ac:dyDescent="0.25">
      <c r="A546" s="20">
        <v>13.695</v>
      </c>
      <c r="B546" s="21">
        <v>75.396000000000001</v>
      </c>
      <c r="C546" s="21">
        <v>0.124</v>
      </c>
      <c r="D546" s="22">
        <v>-2.2900000000000001E-4</v>
      </c>
      <c r="G546" s="1"/>
    </row>
    <row r="547" spans="1:7" x14ac:dyDescent="0.25">
      <c r="A547" s="20">
        <v>13.695</v>
      </c>
      <c r="B547" s="21">
        <v>75.899000000000001</v>
      </c>
      <c r="C547" s="21">
        <v>0.15</v>
      </c>
      <c r="D547" s="22">
        <v>-2.2900000000000001E-4</v>
      </c>
      <c r="G547" s="1"/>
    </row>
    <row r="548" spans="1:7" x14ac:dyDescent="0.25">
      <c r="A548" s="20">
        <v>13.695</v>
      </c>
      <c r="B548" s="21">
        <v>76.397999999999996</v>
      </c>
      <c r="C548" s="21">
        <v>0.16800000000000001</v>
      </c>
      <c r="D548" s="22">
        <v>-2.2900000000000001E-4</v>
      </c>
      <c r="G548" s="1"/>
    </row>
    <row r="549" spans="1:7" x14ac:dyDescent="0.25">
      <c r="A549" s="20">
        <v>13.695</v>
      </c>
      <c r="B549" s="21">
        <v>76.899000000000001</v>
      </c>
      <c r="C549" s="21">
        <v>0.189</v>
      </c>
      <c r="D549" s="22">
        <v>-2.2900000000000001E-4</v>
      </c>
      <c r="G549" s="1"/>
    </row>
    <row r="550" spans="1:7" x14ac:dyDescent="0.25">
      <c r="A550" s="20">
        <v>13.695</v>
      </c>
      <c r="B550" s="21">
        <v>77.400999999999996</v>
      </c>
      <c r="C550" s="21">
        <v>0.20499999999999999</v>
      </c>
      <c r="D550" s="22">
        <v>-2.2800000000000001E-4</v>
      </c>
      <c r="G550" s="1"/>
    </row>
    <row r="551" spans="1:7" x14ac:dyDescent="0.25">
      <c r="A551" s="20">
        <v>13.695</v>
      </c>
      <c r="B551" s="21">
        <v>77.897000000000006</v>
      </c>
      <c r="C551" s="21">
        <v>0.21</v>
      </c>
      <c r="D551" s="22">
        <v>-2.3000000000000001E-4</v>
      </c>
      <c r="G551" s="1"/>
    </row>
    <row r="552" spans="1:7" x14ac:dyDescent="0.25">
      <c r="A552" s="20">
        <v>13.695</v>
      </c>
      <c r="B552" s="21">
        <v>78.400000000000006</v>
      </c>
      <c r="C552" s="21">
        <v>0.22700000000000001</v>
      </c>
      <c r="D552" s="22">
        <v>-2.31E-4</v>
      </c>
      <c r="G552" s="1"/>
    </row>
    <row r="553" spans="1:7" x14ac:dyDescent="0.25">
      <c r="A553" s="20">
        <v>13.695</v>
      </c>
      <c r="B553" s="21">
        <v>78.900000000000006</v>
      </c>
      <c r="C553" s="21">
        <v>0.222</v>
      </c>
      <c r="D553" s="22">
        <v>-2.31E-4</v>
      </c>
      <c r="G553" s="1"/>
    </row>
    <row r="554" spans="1:7" x14ac:dyDescent="0.25">
      <c r="A554" s="20">
        <v>13.695</v>
      </c>
      <c r="B554" s="21">
        <v>79.397000000000006</v>
      </c>
      <c r="C554" s="21">
        <v>0.23</v>
      </c>
      <c r="D554" s="22">
        <v>-2.3000000000000001E-4</v>
      </c>
      <c r="G554" s="1"/>
    </row>
    <row r="555" spans="1:7" x14ac:dyDescent="0.25">
      <c r="A555" s="20">
        <v>13.695</v>
      </c>
      <c r="B555" s="21">
        <v>79.900999999999996</v>
      </c>
      <c r="C555" s="21">
        <v>0.23499999999999999</v>
      </c>
      <c r="D555" s="22">
        <v>-2.2800000000000001E-4</v>
      </c>
      <c r="G555" s="1"/>
    </row>
    <row r="556" spans="1:7" x14ac:dyDescent="0.25">
      <c r="A556" s="20">
        <v>13.695</v>
      </c>
      <c r="B556" s="21">
        <v>80.397999999999996</v>
      </c>
      <c r="C556" s="21">
        <v>0.23300000000000001</v>
      </c>
      <c r="D556" s="22">
        <v>-2.3000000000000001E-4</v>
      </c>
      <c r="G556" s="1"/>
    </row>
    <row r="557" spans="1:7" x14ac:dyDescent="0.25">
      <c r="A557" s="20">
        <v>13.695</v>
      </c>
      <c r="B557" s="21">
        <v>80.897999999999996</v>
      </c>
      <c r="C557" s="21">
        <v>0.24399999999999999</v>
      </c>
      <c r="D557" s="22">
        <v>-2.3000000000000001E-4</v>
      </c>
      <c r="G557" s="1"/>
    </row>
    <row r="558" spans="1:7" x14ac:dyDescent="0.25">
      <c r="A558" s="20">
        <v>13.695</v>
      </c>
      <c r="B558" s="21">
        <v>81.400999999999996</v>
      </c>
      <c r="C558" s="21">
        <v>0.23100000000000001</v>
      </c>
      <c r="D558" s="22">
        <v>-2.2800000000000001E-4</v>
      </c>
      <c r="G558" s="1"/>
    </row>
    <row r="559" spans="1:7" x14ac:dyDescent="0.25">
      <c r="A559" s="20">
        <v>13.695</v>
      </c>
      <c r="B559" s="21">
        <v>81.897999999999996</v>
      </c>
      <c r="C559" s="21">
        <v>0.22600000000000001</v>
      </c>
      <c r="D559" s="22">
        <v>-2.2800000000000001E-4</v>
      </c>
      <c r="G559" s="1"/>
    </row>
    <row r="560" spans="1:7" x14ac:dyDescent="0.25">
      <c r="A560" s="20">
        <v>13.695</v>
      </c>
      <c r="B560" s="21">
        <v>82.400999999999996</v>
      </c>
      <c r="C560" s="21">
        <v>0.223</v>
      </c>
      <c r="D560" s="22">
        <v>-2.2900000000000001E-4</v>
      </c>
      <c r="G560" s="1"/>
    </row>
    <row r="561" spans="1:7" x14ac:dyDescent="0.25">
      <c r="A561" s="20">
        <v>13.695</v>
      </c>
      <c r="B561" s="21">
        <v>82.9</v>
      </c>
      <c r="C561" s="21">
        <v>0.23599999999999999</v>
      </c>
      <c r="D561" s="22">
        <v>-2.3000000000000001E-4</v>
      </c>
      <c r="G561" s="1"/>
    </row>
    <row r="562" spans="1:7" x14ac:dyDescent="0.25">
      <c r="A562" s="20">
        <v>13.695</v>
      </c>
      <c r="B562" s="21">
        <v>83.397999999999996</v>
      </c>
      <c r="C562" s="21">
        <v>0.24099999999999999</v>
      </c>
      <c r="D562" s="22">
        <v>-2.2800000000000001E-4</v>
      </c>
      <c r="G562" s="1"/>
    </row>
    <row r="563" spans="1:7" x14ac:dyDescent="0.25">
      <c r="A563" s="20">
        <v>13.695</v>
      </c>
      <c r="B563" s="21">
        <v>83.902000000000001</v>
      </c>
      <c r="C563" s="21">
        <v>0.24299999999999999</v>
      </c>
      <c r="D563" s="22">
        <v>-2.2699999999999999E-4</v>
      </c>
      <c r="G563" s="1"/>
    </row>
    <row r="564" spans="1:7" x14ac:dyDescent="0.25">
      <c r="A564" s="20">
        <v>13.695</v>
      </c>
      <c r="B564" s="21">
        <v>84.399000000000001</v>
      </c>
      <c r="C564" s="21">
        <v>0.23499999999999999</v>
      </c>
      <c r="D564" s="22">
        <v>-2.2900000000000001E-4</v>
      </c>
      <c r="G564" s="1"/>
    </row>
    <row r="565" spans="1:7" x14ac:dyDescent="0.25">
      <c r="A565" s="20">
        <v>13.695</v>
      </c>
      <c r="B565" s="21">
        <v>84.9</v>
      </c>
      <c r="C565" s="21">
        <v>0.24</v>
      </c>
      <c r="D565" s="22">
        <v>-2.2900000000000001E-4</v>
      </c>
      <c r="G565" s="1"/>
    </row>
    <row r="566" spans="1:7" x14ac:dyDescent="0.25">
      <c r="A566" s="20">
        <v>13.695</v>
      </c>
      <c r="B566" s="21">
        <v>85.400999999999996</v>
      </c>
      <c r="C566" s="21">
        <v>0.24099999999999999</v>
      </c>
      <c r="D566" s="22">
        <v>-2.2699999999999999E-4</v>
      </c>
      <c r="G566" s="1"/>
    </row>
    <row r="567" spans="1:7" x14ac:dyDescent="0.25">
      <c r="A567" s="20">
        <v>13.695</v>
      </c>
      <c r="B567" s="21">
        <v>85.897999999999996</v>
      </c>
      <c r="C567" s="21">
        <v>0.23899999999999999</v>
      </c>
      <c r="D567" s="22">
        <v>-2.3000000000000001E-4</v>
      </c>
      <c r="G567" s="1"/>
    </row>
    <row r="568" spans="1:7" x14ac:dyDescent="0.25">
      <c r="A568" s="20">
        <v>13.695</v>
      </c>
      <c r="B568" s="21">
        <v>86.400999999999996</v>
      </c>
      <c r="C568" s="21">
        <v>0.22700000000000001</v>
      </c>
      <c r="D568" s="22">
        <v>-2.3000000000000001E-4</v>
      </c>
      <c r="G568" s="1"/>
    </row>
    <row r="569" spans="1:7" x14ac:dyDescent="0.25">
      <c r="A569" s="20">
        <v>13.695</v>
      </c>
      <c r="B569" s="21">
        <v>86.9</v>
      </c>
      <c r="C569" s="21">
        <v>0.22600000000000001</v>
      </c>
      <c r="D569" s="22">
        <v>-2.3000000000000001E-4</v>
      </c>
      <c r="G569" s="1"/>
    </row>
    <row r="570" spans="1:7" x14ac:dyDescent="0.25">
      <c r="A570" s="20">
        <v>13.695</v>
      </c>
      <c r="B570" s="21">
        <v>87.399000000000001</v>
      </c>
      <c r="C570" s="21">
        <v>0.23699999999999999</v>
      </c>
      <c r="D570" s="22">
        <v>-2.3000000000000001E-4</v>
      </c>
      <c r="G570" s="1"/>
    </row>
    <row r="571" spans="1:7" x14ac:dyDescent="0.25">
      <c r="A571" s="20">
        <v>13.695</v>
      </c>
      <c r="B571" s="21">
        <v>87.9</v>
      </c>
      <c r="C571" s="21">
        <v>0.23300000000000001</v>
      </c>
      <c r="D571" s="22">
        <v>-2.2800000000000001E-4</v>
      </c>
      <c r="G571" s="1"/>
    </row>
    <row r="572" spans="1:7" x14ac:dyDescent="0.25">
      <c r="A572" s="20">
        <v>13.695</v>
      </c>
      <c r="B572" s="21">
        <v>88.397999999999996</v>
      </c>
      <c r="C572" s="21">
        <v>0.248</v>
      </c>
      <c r="D572" s="22">
        <v>-2.3000000000000001E-4</v>
      </c>
      <c r="G572" s="1"/>
    </row>
    <row r="573" spans="1:7" x14ac:dyDescent="0.25">
      <c r="A573" s="20">
        <v>13.695</v>
      </c>
      <c r="B573" s="21">
        <v>88.9</v>
      </c>
      <c r="C573" s="21">
        <v>0.247</v>
      </c>
      <c r="D573" s="22">
        <v>-2.3000000000000001E-4</v>
      </c>
      <c r="G573" s="1"/>
    </row>
    <row r="574" spans="1:7" x14ac:dyDescent="0.25">
      <c r="A574" s="20">
        <v>13.695</v>
      </c>
      <c r="B574" s="21">
        <v>89.4</v>
      </c>
      <c r="C574" s="21">
        <v>0.23899999999999999</v>
      </c>
      <c r="D574" s="22">
        <v>-2.3000000000000001E-4</v>
      </c>
      <c r="G574" s="1"/>
    </row>
    <row r="575" spans="1:7" x14ac:dyDescent="0.25">
      <c r="A575" s="20">
        <v>13.695</v>
      </c>
      <c r="B575" s="21">
        <v>89.897999999999996</v>
      </c>
      <c r="C575" s="21">
        <v>0.22600000000000001</v>
      </c>
      <c r="D575" s="22">
        <v>-2.31E-4</v>
      </c>
      <c r="G575" s="1"/>
    </row>
    <row r="576" spans="1:7" x14ac:dyDescent="0.25">
      <c r="A576" s="20">
        <v>13.695</v>
      </c>
      <c r="B576" s="21">
        <v>90.400999999999996</v>
      </c>
      <c r="C576" s="21">
        <v>0.24</v>
      </c>
      <c r="D576" s="22">
        <v>-2.3000000000000001E-4</v>
      </c>
      <c r="G576" s="1"/>
    </row>
    <row r="577" spans="1:7" x14ac:dyDescent="0.25">
      <c r="A577" s="20">
        <v>13.695</v>
      </c>
      <c r="B577" s="21">
        <v>90.899000000000001</v>
      </c>
      <c r="C577" s="21">
        <v>0.24</v>
      </c>
      <c r="D577" s="22">
        <v>-2.3000000000000001E-4</v>
      </c>
      <c r="G577" s="1"/>
    </row>
    <row r="578" spans="1:7" x14ac:dyDescent="0.25">
      <c r="A578" s="20">
        <v>13.695</v>
      </c>
      <c r="B578" s="21">
        <v>91.397999999999996</v>
      </c>
      <c r="C578" s="21">
        <v>0.23400000000000001</v>
      </c>
      <c r="D578" s="22">
        <v>-2.2900000000000001E-4</v>
      </c>
      <c r="G578" s="1"/>
    </row>
    <row r="579" spans="1:7" x14ac:dyDescent="0.25">
      <c r="A579" s="20">
        <v>13.695</v>
      </c>
      <c r="B579" s="21">
        <v>91.900999999999996</v>
      </c>
      <c r="C579" s="21">
        <v>0.24299999999999999</v>
      </c>
      <c r="D579" s="22">
        <v>-2.3000000000000001E-4</v>
      </c>
      <c r="G579" s="1"/>
    </row>
    <row r="580" spans="1:7" x14ac:dyDescent="0.25">
      <c r="A580" s="20">
        <v>13.695</v>
      </c>
      <c r="B580" s="21">
        <v>92.399000000000001</v>
      </c>
      <c r="C580" s="21">
        <v>0.22500000000000001</v>
      </c>
      <c r="D580" s="22">
        <v>-2.3000000000000001E-4</v>
      </c>
      <c r="G580" s="1"/>
    </row>
    <row r="581" spans="1:7" x14ac:dyDescent="0.25">
      <c r="A581" s="20">
        <v>13.695</v>
      </c>
      <c r="B581" s="21">
        <v>92.9</v>
      </c>
      <c r="C581" s="21">
        <v>0.224</v>
      </c>
      <c r="D581" s="22">
        <v>-2.31E-4</v>
      </c>
      <c r="G581" s="1"/>
    </row>
    <row r="582" spans="1:7" x14ac:dyDescent="0.25">
      <c r="A582" s="20">
        <v>13.695</v>
      </c>
      <c r="B582" s="21">
        <v>93.4</v>
      </c>
      <c r="C582" s="21">
        <v>0.22500000000000001</v>
      </c>
      <c r="D582" s="22">
        <v>-2.3000000000000001E-4</v>
      </c>
      <c r="G582" s="1"/>
    </row>
    <row r="583" spans="1:7" x14ac:dyDescent="0.25">
      <c r="A583" s="20">
        <v>13.695</v>
      </c>
      <c r="B583" s="21">
        <v>93.897999999999996</v>
      </c>
      <c r="C583" s="21">
        <v>0.222</v>
      </c>
      <c r="D583" s="22">
        <v>-2.2900000000000001E-4</v>
      </c>
      <c r="G583" s="1"/>
    </row>
    <row r="584" spans="1:7" x14ac:dyDescent="0.25">
      <c r="A584" s="20">
        <v>13.695</v>
      </c>
      <c r="B584" s="21">
        <v>94.400999999999996</v>
      </c>
      <c r="C584" s="21">
        <v>0.23100000000000001</v>
      </c>
      <c r="D584" s="22">
        <v>-2.3000000000000001E-4</v>
      </c>
      <c r="G584" s="1"/>
    </row>
    <row r="585" spans="1:7" x14ac:dyDescent="0.25">
      <c r="A585" s="20">
        <v>13.695</v>
      </c>
      <c r="B585" s="21">
        <v>94.899000000000001</v>
      </c>
      <c r="C585" s="21">
        <v>0.215</v>
      </c>
      <c r="D585" s="22">
        <v>-2.31E-4</v>
      </c>
      <c r="G585" s="1"/>
    </row>
    <row r="586" spans="1:7" x14ac:dyDescent="0.25">
      <c r="A586" s="20">
        <v>13.695</v>
      </c>
      <c r="B586" s="21">
        <v>95.397999999999996</v>
      </c>
      <c r="C586" s="21">
        <v>0.219</v>
      </c>
      <c r="D586" s="22">
        <v>-2.2900000000000001E-4</v>
      </c>
      <c r="G586" s="1"/>
    </row>
    <row r="587" spans="1:7" x14ac:dyDescent="0.25">
      <c r="A587" s="20">
        <v>13.695</v>
      </c>
      <c r="B587" s="21">
        <v>95.9</v>
      </c>
      <c r="C587" s="21">
        <v>0.22900000000000001</v>
      </c>
      <c r="D587" s="22">
        <v>-2.2699999999999999E-4</v>
      </c>
      <c r="G587" s="1"/>
    </row>
    <row r="588" spans="1:7" x14ac:dyDescent="0.25">
      <c r="A588" s="20">
        <v>13.695</v>
      </c>
      <c r="B588" s="21">
        <v>96.399000000000001</v>
      </c>
      <c r="C588" s="21">
        <v>0.22</v>
      </c>
      <c r="D588" s="22">
        <v>-2.3000000000000001E-4</v>
      </c>
      <c r="G588" s="1"/>
    </row>
    <row r="589" spans="1:7" x14ac:dyDescent="0.25">
      <c r="A589" s="20">
        <v>13.695</v>
      </c>
      <c r="B589" s="21">
        <v>96.9</v>
      </c>
      <c r="C589" s="21">
        <v>0.219</v>
      </c>
      <c r="D589" s="22">
        <v>-2.2900000000000001E-4</v>
      </c>
      <c r="G589" s="1"/>
    </row>
    <row r="590" spans="1:7" x14ac:dyDescent="0.25">
      <c r="A590" s="20">
        <v>13.695</v>
      </c>
      <c r="B590" s="21">
        <v>97.400999999999996</v>
      </c>
      <c r="C590" s="21">
        <v>0.20699999999999999</v>
      </c>
      <c r="D590" s="22">
        <v>-2.31E-4</v>
      </c>
      <c r="G590" s="1"/>
    </row>
    <row r="591" spans="1:7" x14ac:dyDescent="0.25">
      <c r="A591" s="20">
        <v>13.695</v>
      </c>
      <c r="B591" s="21">
        <v>97.897999999999996</v>
      </c>
      <c r="C591" s="21">
        <v>0.21099999999999999</v>
      </c>
      <c r="D591" s="22">
        <v>-2.31E-4</v>
      </c>
      <c r="G591" s="1"/>
    </row>
    <row r="592" spans="1:7" x14ac:dyDescent="0.25">
      <c r="A592" s="20">
        <v>13.695</v>
      </c>
      <c r="B592" s="21">
        <v>98.4</v>
      </c>
      <c r="C592" s="21">
        <v>0.20899999999999999</v>
      </c>
      <c r="D592" s="22">
        <v>-2.3000000000000001E-4</v>
      </c>
      <c r="G592" s="1"/>
    </row>
    <row r="593" spans="1:7" x14ac:dyDescent="0.25">
      <c r="A593" s="20">
        <v>13.695</v>
      </c>
      <c r="B593" s="21">
        <v>98.9</v>
      </c>
      <c r="C593" s="21">
        <v>0.19400000000000001</v>
      </c>
      <c r="D593" s="22">
        <v>-2.3000000000000001E-4</v>
      </c>
      <c r="G593" s="1"/>
    </row>
    <row r="594" spans="1:7" x14ac:dyDescent="0.25">
      <c r="A594" s="20">
        <v>13.695</v>
      </c>
      <c r="B594" s="21">
        <v>99.399000000000001</v>
      </c>
      <c r="C594" s="21">
        <v>0.19500000000000001</v>
      </c>
      <c r="D594" s="22">
        <v>-2.2900000000000001E-4</v>
      </c>
      <c r="G594" s="1"/>
    </row>
    <row r="595" spans="1:7" x14ac:dyDescent="0.25">
      <c r="A595" s="20">
        <v>13.695</v>
      </c>
      <c r="B595" s="21">
        <v>99.900999999999996</v>
      </c>
      <c r="C595" s="21">
        <v>0.20399999999999999</v>
      </c>
      <c r="D595" s="22">
        <v>-2.2900000000000001E-4</v>
      </c>
      <c r="G595" s="1"/>
    </row>
    <row r="596" spans="1:7" x14ac:dyDescent="0.25">
      <c r="A596" s="20">
        <v>13.695</v>
      </c>
      <c r="B596" s="21">
        <v>100.399</v>
      </c>
      <c r="C596" s="21">
        <v>0.20399999999999999</v>
      </c>
      <c r="D596" s="22">
        <v>-2.31E-4</v>
      </c>
      <c r="G596" s="1"/>
    </row>
    <row r="597" spans="1:7" x14ac:dyDescent="0.25">
      <c r="A597" s="20">
        <v>13.695</v>
      </c>
      <c r="B597" s="21">
        <v>100.9</v>
      </c>
      <c r="C597" s="21">
        <v>0.20699999999999999</v>
      </c>
      <c r="D597" s="22">
        <v>-2.31E-4</v>
      </c>
      <c r="G597" s="1"/>
    </row>
    <row r="598" spans="1:7" x14ac:dyDescent="0.25">
      <c r="A598" s="20">
        <v>13.695</v>
      </c>
      <c r="B598" s="21">
        <v>101.4</v>
      </c>
      <c r="C598" s="21">
        <v>0.20399999999999999</v>
      </c>
      <c r="D598" s="22">
        <v>-2.2900000000000001E-4</v>
      </c>
      <c r="G598" s="1"/>
    </row>
    <row r="599" spans="1:7" x14ac:dyDescent="0.25">
      <c r="A599" s="20">
        <v>13.895</v>
      </c>
      <c r="B599" s="21">
        <v>41.404000000000003</v>
      </c>
      <c r="C599" s="21">
        <v>0.1</v>
      </c>
      <c r="D599" s="22">
        <v>-2.2800000000000001E-4</v>
      </c>
      <c r="G599" s="1"/>
    </row>
    <row r="600" spans="1:7" x14ac:dyDescent="0.25">
      <c r="A600" s="20">
        <v>13.895</v>
      </c>
      <c r="B600" s="21">
        <v>41.898000000000003</v>
      </c>
      <c r="C600" s="21">
        <v>9.8000000000000004E-2</v>
      </c>
      <c r="D600" s="22">
        <v>-2.2900000000000001E-4</v>
      </c>
      <c r="G600" s="1"/>
    </row>
    <row r="601" spans="1:7" x14ac:dyDescent="0.25">
      <c r="A601" s="20">
        <v>13.895</v>
      </c>
      <c r="B601" s="21">
        <v>42.396000000000001</v>
      </c>
      <c r="C601" s="21">
        <v>9.2999999999999999E-2</v>
      </c>
      <c r="D601" s="22">
        <v>-2.3000000000000001E-4</v>
      </c>
      <c r="G601" s="1"/>
    </row>
    <row r="602" spans="1:7" x14ac:dyDescent="0.25">
      <c r="A602" s="20">
        <v>13.895</v>
      </c>
      <c r="B602" s="21">
        <v>42.899000000000001</v>
      </c>
      <c r="C602" s="21">
        <v>8.5999999999999993E-2</v>
      </c>
      <c r="D602" s="22">
        <v>-2.3000000000000001E-4</v>
      </c>
      <c r="G602" s="1"/>
    </row>
    <row r="603" spans="1:7" x14ac:dyDescent="0.25">
      <c r="A603" s="20">
        <v>13.895</v>
      </c>
      <c r="B603" s="21">
        <v>43.398000000000003</v>
      </c>
      <c r="C603" s="21">
        <v>9.9000000000000005E-2</v>
      </c>
      <c r="D603" s="22">
        <v>-2.3000000000000001E-4</v>
      </c>
      <c r="G603" s="1"/>
    </row>
    <row r="604" spans="1:7" x14ac:dyDescent="0.25">
      <c r="A604" s="20">
        <v>13.895</v>
      </c>
      <c r="B604" s="21">
        <v>43.9</v>
      </c>
      <c r="C604" s="21">
        <v>0.10199999999999999</v>
      </c>
      <c r="D604" s="22">
        <v>-2.2900000000000001E-4</v>
      </c>
      <c r="G604" s="1"/>
    </row>
    <row r="605" spans="1:7" x14ac:dyDescent="0.25">
      <c r="A605" s="20">
        <v>13.895</v>
      </c>
      <c r="B605" s="21">
        <v>44.398000000000003</v>
      </c>
      <c r="C605" s="21">
        <v>9.6000000000000002E-2</v>
      </c>
      <c r="D605" s="22">
        <v>-2.31E-4</v>
      </c>
      <c r="G605" s="1"/>
    </row>
    <row r="606" spans="1:7" x14ac:dyDescent="0.25">
      <c r="A606" s="20">
        <v>13.895</v>
      </c>
      <c r="B606" s="21">
        <v>44.896000000000001</v>
      </c>
      <c r="C606" s="21">
        <v>0.107</v>
      </c>
      <c r="D606" s="22">
        <v>-2.2900000000000001E-4</v>
      </c>
      <c r="G606" s="1"/>
    </row>
    <row r="607" spans="1:7" x14ac:dyDescent="0.25">
      <c r="A607" s="20">
        <v>13.895</v>
      </c>
      <c r="B607" s="21">
        <v>45.398000000000003</v>
      </c>
      <c r="C607" s="21">
        <v>0.10299999999999999</v>
      </c>
      <c r="D607" s="22">
        <v>-2.2900000000000001E-4</v>
      </c>
      <c r="G607" s="1"/>
    </row>
    <row r="608" spans="1:7" x14ac:dyDescent="0.25">
      <c r="A608" s="20">
        <v>13.895</v>
      </c>
      <c r="B608" s="21">
        <v>45.898000000000003</v>
      </c>
      <c r="C608" s="21">
        <v>0.1</v>
      </c>
      <c r="D608" s="22">
        <v>-2.3000000000000001E-4</v>
      </c>
      <c r="G608" s="1"/>
    </row>
    <row r="609" spans="1:7" x14ac:dyDescent="0.25">
      <c r="A609" s="20">
        <v>13.895</v>
      </c>
      <c r="B609" s="21">
        <v>46.4</v>
      </c>
      <c r="C609" s="21">
        <v>0.104</v>
      </c>
      <c r="D609" s="22">
        <v>-2.3000000000000001E-4</v>
      </c>
      <c r="G609" s="1"/>
    </row>
    <row r="610" spans="1:7" x14ac:dyDescent="0.25">
      <c r="A610" s="20">
        <v>13.895</v>
      </c>
      <c r="B610" s="21">
        <v>46.9</v>
      </c>
      <c r="C610" s="21">
        <v>9.8000000000000004E-2</v>
      </c>
      <c r="D610" s="22">
        <v>-2.32E-4</v>
      </c>
      <c r="G610" s="1"/>
    </row>
    <row r="611" spans="1:7" x14ac:dyDescent="0.25">
      <c r="A611" s="20">
        <v>13.895</v>
      </c>
      <c r="B611" s="21">
        <v>47.396000000000001</v>
      </c>
      <c r="C611" s="21">
        <v>0.107</v>
      </c>
      <c r="D611" s="22">
        <v>-2.2900000000000001E-4</v>
      </c>
      <c r="G611" s="1"/>
    </row>
    <row r="612" spans="1:7" x14ac:dyDescent="0.25">
      <c r="A612" s="20">
        <v>13.895</v>
      </c>
      <c r="B612" s="21">
        <v>47.898000000000003</v>
      </c>
      <c r="C612" s="21">
        <v>0.108</v>
      </c>
      <c r="D612" s="22">
        <v>-2.2900000000000001E-4</v>
      </c>
      <c r="G612" s="1"/>
    </row>
    <row r="613" spans="1:7" x14ac:dyDescent="0.25">
      <c r="A613" s="20">
        <v>13.895</v>
      </c>
      <c r="B613" s="21">
        <v>48.399000000000001</v>
      </c>
      <c r="C613" s="21">
        <v>0.111</v>
      </c>
      <c r="D613" s="22">
        <v>-2.2900000000000001E-4</v>
      </c>
      <c r="G613" s="1"/>
    </row>
    <row r="614" spans="1:7" x14ac:dyDescent="0.25">
      <c r="A614" s="20">
        <v>13.895</v>
      </c>
      <c r="B614" s="21">
        <v>48.898000000000003</v>
      </c>
      <c r="C614" s="21">
        <v>0.112</v>
      </c>
      <c r="D614" s="22">
        <v>-2.2900000000000001E-4</v>
      </c>
      <c r="G614" s="1"/>
    </row>
    <row r="615" spans="1:7" x14ac:dyDescent="0.25">
      <c r="A615" s="20">
        <v>13.895</v>
      </c>
      <c r="B615" s="21">
        <v>49.4</v>
      </c>
      <c r="C615" s="21">
        <v>0.13300000000000001</v>
      </c>
      <c r="D615" s="22">
        <v>-2.2900000000000001E-4</v>
      </c>
      <c r="G615" s="1"/>
    </row>
    <row r="616" spans="1:7" x14ac:dyDescent="0.25">
      <c r="A616" s="20">
        <v>13.895</v>
      </c>
      <c r="B616" s="21">
        <v>49.896999999999998</v>
      </c>
      <c r="C616" s="21">
        <v>0.14299999999999999</v>
      </c>
      <c r="D616" s="22">
        <v>-2.2900000000000001E-4</v>
      </c>
      <c r="G616" s="1"/>
    </row>
    <row r="617" spans="1:7" x14ac:dyDescent="0.25">
      <c r="A617" s="20">
        <v>13.895</v>
      </c>
      <c r="B617" s="21">
        <v>50.396999999999998</v>
      </c>
      <c r="C617" s="21">
        <v>0.13800000000000001</v>
      </c>
      <c r="D617" s="22">
        <v>-2.32E-4</v>
      </c>
      <c r="G617" s="1"/>
    </row>
    <row r="618" spans="1:7" x14ac:dyDescent="0.25">
      <c r="A618" s="20">
        <v>13.895</v>
      </c>
      <c r="B618" s="21">
        <v>50.899000000000001</v>
      </c>
      <c r="C618" s="21">
        <v>0.13900000000000001</v>
      </c>
      <c r="D618" s="22">
        <v>-2.32E-4</v>
      </c>
      <c r="G618" s="1"/>
    </row>
    <row r="619" spans="1:7" x14ac:dyDescent="0.25">
      <c r="A619" s="20">
        <v>13.895</v>
      </c>
      <c r="B619" s="21">
        <v>51.396999999999998</v>
      </c>
      <c r="C619" s="21">
        <v>0.126</v>
      </c>
      <c r="D619" s="22">
        <v>-2.2900000000000001E-4</v>
      </c>
      <c r="G619" s="1"/>
    </row>
    <row r="620" spans="1:7" x14ac:dyDescent="0.25">
      <c r="A620" s="20">
        <v>13.895</v>
      </c>
      <c r="B620" s="21">
        <v>51.9</v>
      </c>
      <c r="C620" s="21">
        <v>0.126</v>
      </c>
      <c r="D620" s="22">
        <v>-2.2900000000000001E-4</v>
      </c>
      <c r="G620" s="1"/>
    </row>
    <row r="621" spans="1:7" x14ac:dyDescent="0.25">
      <c r="A621" s="20">
        <v>13.895</v>
      </c>
      <c r="B621" s="21">
        <v>52.398000000000003</v>
      </c>
      <c r="C621" s="21">
        <v>0.123</v>
      </c>
      <c r="D621" s="22">
        <v>-2.2800000000000001E-4</v>
      </c>
      <c r="G621" s="1"/>
    </row>
    <row r="622" spans="1:7" x14ac:dyDescent="0.25">
      <c r="A622" s="20">
        <v>13.895</v>
      </c>
      <c r="B622" s="21">
        <v>52.895000000000003</v>
      </c>
      <c r="C622" s="21">
        <v>0.13900000000000001</v>
      </c>
      <c r="D622" s="22">
        <v>-2.3000000000000001E-4</v>
      </c>
      <c r="G622" s="1"/>
    </row>
    <row r="623" spans="1:7" x14ac:dyDescent="0.25">
      <c r="A623" s="20">
        <v>13.895</v>
      </c>
      <c r="B623" s="21">
        <v>53.4</v>
      </c>
      <c r="C623" s="21">
        <v>0.13800000000000001</v>
      </c>
      <c r="D623" s="22">
        <v>-2.31E-4</v>
      </c>
      <c r="G623" s="1"/>
    </row>
    <row r="624" spans="1:7" x14ac:dyDescent="0.25">
      <c r="A624" s="20">
        <v>13.895</v>
      </c>
      <c r="B624" s="21">
        <v>53.898000000000003</v>
      </c>
      <c r="C624" s="21">
        <v>0.15</v>
      </c>
      <c r="D624" s="22">
        <v>-2.3000000000000001E-4</v>
      </c>
      <c r="G624" s="1"/>
    </row>
    <row r="625" spans="1:7" x14ac:dyDescent="0.25">
      <c r="A625" s="20">
        <v>13.895</v>
      </c>
      <c r="B625" s="21">
        <v>54.398000000000003</v>
      </c>
      <c r="C625" s="21">
        <v>0.14699999999999999</v>
      </c>
      <c r="D625" s="22">
        <v>-2.2800000000000001E-4</v>
      </c>
      <c r="G625" s="1"/>
    </row>
    <row r="626" spans="1:7" x14ac:dyDescent="0.25">
      <c r="A626" s="20">
        <v>13.895</v>
      </c>
      <c r="B626" s="21">
        <v>54.899000000000001</v>
      </c>
      <c r="C626" s="21">
        <v>0.14000000000000001</v>
      </c>
      <c r="D626" s="22">
        <v>-2.3000000000000001E-4</v>
      </c>
      <c r="G626" s="1"/>
    </row>
    <row r="627" spans="1:7" x14ac:dyDescent="0.25">
      <c r="A627" s="20">
        <v>13.895</v>
      </c>
      <c r="B627" s="21">
        <v>55.396000000000001</v>
      </c>
      <c r="C627" s="21">
        <v>0.157</v>
      </c>
      <c r="D627" s="22">
        <v>-2.3000000000000001E-4</v>
      </c>
      <c r="G627" s="1"/>
    </row>
    <row r="628" spans="1:7" x14ac:dyDescent="0.25">
      <c r="A628" s="20">
        <v>13.895</v>
      </c>
      <c r="B628" s="21">
        <v>55.9</v>
      </c>
      <c r="C628" s="21">
        <v>0.14799999999999999</v>
      </c>
      <c r="D628" s="22">
        <v>-2.32E-4</v>
      </c>
      <c r="G628" s="1"/>
    </row>
    <row r="629" spans="1:7" x14ac:dyDescent="0.25">
      <c r="A629" s="20">
        <v>13.895</v>
      </c>
      <c r="B629" s="21">
        <v>56.4</v>
      </c>
      <c r="C629" s="21">
        <v>0.159</v>
      </c>
      <c r="D629" s="22">
        <v>-2.3000000000000001E-4</v>
      </c>
      <c r="G629" s="1"/>
    </row>
    <row r="630" spans="1:7" x14ac:dyDescent="0.25">
      <c r="A630" s="20">
        <v>13.895</v>
      </c>
      <c r="B630" s="21">
        <v>56.898000000000003</v>
      </c>
      <c r="C630" s="21">
        <v>0.17100000000000001</v>
      </c>
      <c r="D630" s="22">
        <v>-2.2900000000000001E-4</v>
      </c>
      <c r="G630" s="1"/>
    </row>
    <row r="631" spans="1:7" x14ac:dyDescent="0.25">
      <c r="A631" s="20">
        <v>13.895</v>
      </c>
      <c r="B631" s="21">
        <v>57.399000000000001</v>
      </c>
      <c r="C631" s="21">
        <v>0.16600000000000001</v>
      </c>
      <c r="D631" s="22">
        <v>-2.2699999999999999E-4</v>
      </c>
      <c r="G631" s="1"/>
    </row>
    <row r="632" spans="1:7" x14ac:dyDescent="0.25">
      <c r="A632" s="20">
        <v>13.895</v>
      </c>
      <c r="B632" s="21">
        <v>57.896999999999998</v>
      </c>
      <c r="C632" s="21">
        <v>0.16500000000000001</v>
      </c>
      <c r="D632" s="22">
        <v>-2.3000000000000001E-4</v>
      </c>
      <c r="G632" s="1"/>
    </row>
    <row r="633" spans="1:7" x14ac:dyDescent="0.25">
      <c r="A633" s="20">
        <v>13.895</v>
      </c>
      <c r="B633" s="21">
        <v>58.4</v>
      </c>
      <c r="C633" s="21">
        <v>0.17499999999999999</v>
      </c>
      <c r="D633" s="22">
        <v>-2.2900000000000001E-4</v>
      </c>
      <c r="G633" s="1"/>
    </row>
    <row r="634" spans="1:7" x14ac:dyDescent="0.25">
      <c r="A634" s="20">
        <v>13.895</v>
      </c>
      <c r="B634" s="21">
        <v>58.9</v>
      </c>
      <c r="C634" s="21">
        <v>0.17199999999999999</v>
      </c>
      <c r="D634" s="22">
        <v>-2.2900000000000001E-4</v>
      </c>
      <c r="G634" s="1"/>
    </row>
    <row r="635" spans="1:7" x14ac:dyDescent="0.25">
      <c r="A635" s="20">
        <v>13.895</v>
      </c>
      <c r="B635" s="21">
        <v>59.398000000000003</v>
      </c>
      <c r="C635" s="21">
        <v>0.182</v>
      </c>
      <c r="D635" s="22">
        <v>-2.2900000000000001E-4</v>
      </c>
      <c r="G635" s="1"/>
    </row>
    <row r="636" spans="1:7" x14ac:dyDescent="0.25">
      <c r="A636" s="20">
        <v>13.895</v>
      </c>
      <c r="B636" s="21">
        <v>59.9</v>
      </c>
      <c r="C636" s="21">
        <v>0.19</v>
      </c>
      <c r="D636" s="22">
        <v>-2.31E-4</v>
      </c>
      <c r="G636" s="1"/>
    </row>
    <row r="637" spans="1:7" x14ac:dyDescent="0.25">
      <c r="A637" s="20">
        <v>13.895</v>
      </c>
      <c r="B637" s="21">
        <v>60.398000000000003</v>
      </c>
      <c r="C637" s="21">
        <v>0.20100000000000001</v>
      </c>
      <c r="D637" s="22">
        <v>-2.2699999999999999E-4</v>
      </c>
      <c r="G637" s="1"/>
    </row>
    <row r="638" spans="1:7" x14ac:dyDescent="0.25">
      <c r="A638" s="20">
        <v>13.895</v>
      </c>
      <c r="B638" s="21">
        <v>60.896999999999998</v>
      </c>
      <c r="C638" s="21">
        <v>0.19400000000000001</v>
      </c>
      <c r="D638" s="22">
        <v>-2.2800000000000001E-4</v>
      </c>
      <c r="G638" s="1"/>
    </row>
    <row r="639" spans="1:7" x14ac:dyDescent="0.25">
      <c r="A639" s="20">
        <v>13.895</v>
      </c>
      <c r="B639" s="21">
        <v>61.4</v>
      </c>
      <c r="C639" s="21">
        <v>0.20200000000000001</v>
      </c>
      <c r="D639" s="22">
        <v>-2.2699999999999999E-4</v>
      </c>
      <c r="G639" s="1"/>
    </row>
    <row r="640" spans="1:7" x14ac:dyDescent="0.25">
      <c r="A640" s="20">
        <v>13.895</v>
      </c>
      <c r="B640" s="21">
        <v>61.899000000000001</v>
      </c>
      <c r="C640" s="21">
        <v>0.2</v>
      </c>
      <c r="D640" s="22">
        <v>-2.3000000000000001E-4</v>
      </c>
      <c r="G640" s="1"/>
    </row>
    <row r="641" spans="1:7" x14ac:dyDescent="0.25">
      <c r="A641" s="20">
        <v>13.895</v>
      </c>
      <c r="B641" s="21">
        <v>62.399000000000001</v>
      </c>
      <c r="C641" s="21">
        <v>0.20100000000000001</v>
      </c>
      <c r="D641" s="22">
        <v>-2.3000000000000001E-4</v>
      </c>
      <c r="G641" s="1"/>
    </row>
    <row r="642" spans="1:7" x14ac:dyDescent="0.25">
      <c r="A642" s="20">
        <v>13.895</v>
      </c>
      <c r="B642" s="21">
        <v>62.896999999999998</v>
      </c>
      <c r="C642" s="21">
        <v>0.20200000000000001</v>
      </c>
      <c r="D642" s="22">
        <v>-2.2900000000000001E-4</v>
      </c>
      <c r="G642" s="1"/>
    </row>
    <row r="643" spans="1:7" x14ac:dyDescent="0.25">
      <c r="A643" s="20">
        <v>13.895</v>
      </c>
      <c r="B643" s="21">
        <v>63.396000000000001</v>
      </c>
      <c r="C643" s="21">
        <v>0.19600000000000001</v>
      </c>
      <c r="D643" s="22">
        <v>-2.2900000000000001E-4</v>
      </c>
      <c r="G643" s="1"/>
    </row>
    <row r="644" spans="1:7" x14ac:dyDescent="0.25">
      <c r="A644" s="20">
        <v>13.895</v>
      </c>
      <c r="B644" s="21">
        <v>63.899000000000001</v>
      </c>
      <c r="C644" s="21">
        <v>0.20499999999999999</v>
      </c>
      <c r="D644" s="22">
        <v>-2.2800000000000001E-4</v>
      </c>
      <c r="G644" s="1"/>
    </row>
    <row r="645" spans="1:7" x14ac:dyDescent="0.25">
      <c r="A645" s="20">
        <v>13.895</v>
      </c>
      <c r="B645" s="21">
        <v>64.397999999999996</v>
      </c>
      <c r="C645" s="21">
        <v>0.214</v>
      </c>
      <c r="D645" s="22">
        <v>-2.3000000000000001E-4</v>
      </c>
      <c r="G645" s="1"/>
    </row>
    <row r="646" spans="1:7" x14ac:dyDescent="0.25">
      <c r="A646" s="20">
        <v>13.895</v>
      </c>
      <c r="B646" s="21">
        <v>64.897000000000006</v>
      </c>
      <c r="C646" s="21">
        <v>0.214</v>
      </c>
      <c r="D646" s="22">
        <v>-2.31E-4</v>
      </c>
      <c r="G646" s="1"/>
    </row>
    <row r="647" spans="1:7" x14ac:dyDescent="0.25">
      <c r="A647" s="20">
        <v>13.895</v>
      </c>
      <c r="B647" s="21">
        <v>65.399000000000001</v>
      </c>
      <c r="C647" s="21">
        <v>0.20300000000000001</v>
      </c>
      <c r="D647" s="22">
        <v>-2.2800000000000001E-4</v>
      </c>
      <c r="G647" s="1"/>
    </row>
    <row r="648" spans="1:7" x14ac:dyDescent="0.25">
      <c r="A648" s="20">
        <v>13.895</v>
      </c>
      <c r="B648" s="21">
        <v>65.896000000000001</v>
      </c>
      <c r="C648" s="21">
        <v>0.20899999999999999</v>
      </c>
      <c r="D648" s="22">
        <v>-2.3000000000000001E-4</v>
      </c>
      <c r="G648" s="1"/>
    </row>
    <row r="649" spans="1:7" x14ac:dyDescent="0.25">
      <c r="A649" s="20">
        <v>13.895</v>
      </c>
      <c r="B649" s="21">
        <v>66.399000000000001</v>
      </c>
      <c r="C649" s="21">
        <v>0.20100000000000001</v>
      </c>
      <c r="D649" s="22">
        <v>-2.2699999999999999E-4</v>
      </c>
      <c r="G649" s="1"/>
    </row>
    <row r="650" spans="1:7" x14ac:dyDescent="0.25">
      <c r="A650" s="20">
        <v>13.895</v>
      </c>
      <c r="B650" s="21">
        <v>66.899000000000001</v>
      </c>
      <c r="C650" s="21">
        <v>0.17399999999999999</v>
      </c>
      <c r="D650" s="22">
        <v>-2.2900000000000001E-4</v>
      </c>
      <c r="G650" s="1"/>
    </row>
    <row r="651" spans="1:7" x14ac:dyDescent="0.25">
      <c r="A651" s="20">
        <v>13.895</v>
      </c>
      <c r="B651" s="21">
        <v>67.397000000000006</v>
      </c>
      <c r="C651" s="21">
        <v>0.14799999999999999</v>
      </c>
      <c r="D651" s="22">
        <v>-2.31E-4</v>
      </c>
      <c r="G651" s="1"/>
    </row>
    <row r="652" spans="1:7" x14ac:dyDescent="0.25">
      <c r="A652" s="20">
        <v>13.895</v>
      </c>
      <c r="B652" s="21">
        <v>67.596999999999994</v>
      </c>
      <c r="C652" s="21">
        <v>0.125</v>
      </c>
      <c r="D652" s="22">
        <v>-2.3000000000000001E-4</v>
      </c>
      <c r="G652" s="1"/>
    </row>
    <row r="653" spans="1:7" x14ac:dyDescent="0.25">
      <c r="A653" s="20">
        <v>13.895</v>
      </c>
      <c r="B653" s="21">
        <v>67.799000000000007</v>
      </c>
      <c r="C653" s="21">
        <v>0.13400000000000001</v>
      </c>
      <c r="D653" s="22">
        <v>-2.2900000000000001E-4</v>
      </c>
      <c r="G653" s="1"/>
    </row>
    <row r="654" spans="1:7" x14ac:dyDescent="0.25">
      <c r="A654" s="20">
        <v>13.895</v>
      </c>
      <c r="B654" s="21">
        <v>67.998000000000005</v>
      </c>
      <c r="C654" s="21">
        <v>0.111</v>
      </c>
      <c r="D654" s="22">
        <v>-2.3000000000000001E-4</v>
      </c>
      <c r="G654" s="1"/>
    </row>
    <row r="655" spans="1:7" x14ac:dyDescent="0.25">
      <c r="A655" s="20">
        <v>13.895</v>
      </c>
      <c r="B655" s="21">
        <v>68.195999999999998</v>
      </c>
      <c r="C655" s="21">
        <v>0.106</v>
      </c>
      <c r="D655" s="22">
        <v>-2.2900000000000001E-4</v>
      </c>
      <c r="G655" s="1"/>
    </row>
    <row r="656" spans="1:7" x14ac:dyDescent="0.25">
      <c r="A656" s="20">
        <v>13.895</v>
      </c>
      <c r="B656" s="21">
        <v>68.397999999999996</v>
      </c>
      <c r="C656" s="21">
        <v>9.5000000000000001E-2</v>
      </c>
      <c r="D656" s="22">
        <v>-2.3000000000000001E-4</v>
      </c>
      <c r="G656" s="1"/>
    </row>
    <row r="657" spans="1:7" x14ac:dyDescent="0.25">
      <c r="A657" s="20">
        <v>13.895</v>
      </c>
      <c r="B657" s="21">
        <v>68.599000000000004</v>
      </c>
      <c r="C657" s="21">
        <v>0.09</v>
      </c>
      <c r="D657" s="22">
        <v>-2.3000000000000001E-4</v>
      </c>
      <c r="G657" s="1"/>
    </row>
    <row r="658" spans="1:7" x14ac:dyDescent="0.25">
      <c r="A658" s="20">
        <v>13.895</v>
      </c>
      <c r="B658" s="21">
        <v>68.799000000000007</v>
      </c>
      <c r="C658" s="21">
        <v>0.05</v>
      </c>
      <c r="D658" s="22">
        <v>-2.2800000000000001E-4</v>
      </c>
      <c r="G658" s="1"/>
    </row>
    <row r="659" spans="1:7" x14ac:dyDescent="0.25">
      <c r="A659" s="20">
        <v>13.895</v>
      </c>
      <c r="B659" s="21">
        <v>68.997</v>
      </c>
      <c r="C659" s="21">
        <v>3.7999999999999999E-2</v>
      </c>
      <c r="D659" s="22">
        <v>-2.3000000000000001E-4</v>
      </c>
      <c r="G659" s="1"/>
    </row>
    <row r="660" spans="1:7" x14ac:dyDescent="0.25">
      <c r="A660" s="20">
        <v>13.895</v>
      </c>
      <c r="B660" s="21">
        <v>69.197999999999993</v>
      </c>
      <c r="C660" s="21">
        <v>2.7E-2</v>
      </c>
      <c r="D660" s="22">
        <v>-2.2900000000000001E-4</v>
      </c>
      <c r="G660" s="1"/>
    </row>
    <row r="661" spans="1:7" x14ac:dyDescent="0.25">
      <c r="A661" s="20">
        <v>13.895</v>
      </c>
      <c r="B661" s="21">
        <v>69.400000000000006</v>
      </c>
      <c r="C661" s="21">
        <v>2.8000000000000001E-2</v>
      </c>
      <c r="D661" s="22">
        <v>-2.2900000000000001E-4</v>
      </c>
      <c r="G661" s="1"/>
    </row>
    <row r="662" spans="1:7" x14ac:dyDescent="0.25">
      <c r="A662" s="20">
        <v>13.895</v>
      </c>
      <c r="B662" s="21">
        <v>69.599999999999994</v>
      </c>
      <c r="C662" s="21">
        <v>2.5999999999999999E-2</v>
      </c>
      <c r="D662" s="22">
        <v>-2.31E-4</v>
      </c>
      <c r="G662" s="1"/>
    </row>
    <row r="663" spans="1:7" x14ac:dyDescent="0.25">
      <c r="A663" s="20">
        <v>13.895</v>
      </c>
      <c r="B663" s="21">
        <v>69.796999999999997</v>
      </c>
      <c r="C663" s="21">
        <v>2.1999999999999999E-2</v>
      </c>
      <c r="D663" s="22">
        <v>-2.2900000000000001E-4</v>
      </c>
      <c r="G663" s="1"/>
    </row>
    <row r="664" spans="1:7" x14ac:dyDescent="0.25">
      <c r="A664" s="20">
        <v>13.895</v>
      </c>
      <c r="B664" s="21">
        <v>69.998000000000005</v>
      </c>
      <c r="C664" s="21">
        <v>1.2999999999999999E-2</v>
      </c>
      <c r="D664" s="22">
        <v>-2.2900000000000001E-4</v>
      </c>
      <c r="G664" s="1"/>
    </row>
    <row r="665" spans="1:7" x14ac:dyDescent="0.25">
      <c r="A665" s="20">
        <v>13.895</v>
      </c>
      <c r="B665" s="21">
        <v>70.198999999999998</v>
      </c>
      <c r="C665" s="21">
        <v>1.4999999999999999E-2</v>
      </c>
      <c r="D665" s="22">
        <v>-2.3000000000000001E-4</v>
      </c>
      <c r="G665" s="1"/>
    </row>
    <row r="666" spans="1:7" x14ac:dyDescent="0.25">
      <c r="A666" s="20">
        <v>13.895</v>
      </c>
      <c r="B666" s="21">
        <v>70.397000000000006</v>
      </c>
      <c r="C666" s="21">
        <v>2.5000000000000001E-2</v>
      </c>
      <c r="D666" s="22">
        <v>-2.2800000000000001E-4</v>
      </c>
      <c r="G666" s="1"/>
    </row>
    <row r="667" spans="1:7" x14ac:dyDescent="0.25">
      <c r="A667" s="20">
        <v>13.895</v>
      </c>
      <c r="B667" s="21">
        <v>70.594999999999999</v>
      </c>
      <c r="C667" s="21">
        <v>1.9E-2</v>
      </c>
      <c r="D667" s="22">
        <v>-2.32E-4</v>
      </c>
      <c r="G667" s="1"/>
    </row>
    <row r="668" spans="1:7" x14ac:dyDescent="0.25">
      <c r="A668" s="20">
        <v>13.895</v>
      </c>
      <c r="B668" s="21">
        <v>70.796999999999997</v>
      </c>
      <c r="C668" s="21">
        <v>2E-3</v>
      </c>
      <c r="D668" s="22">
        <v>-2.3000000000000001E-4</v>
      </c>
      <c r="G668" s="1"/>
    </row>
    <row r="669" spans="1:7" x14ac:dyDescent="0.25">
      <c r="A669" s="20">
        <v>13.895</v>
      </c>
      <c r="B669" s="21">
        <v>70.998999999999995</v>
      </c>
      <c r="C669" s="21">
        <v>2.1000000000000001E-2</v>
      </c>
      <c r="D669" s="22">
        <v>-2.2900000000000001E-4</v>
      </c>
      <c r="G669" s="1"/>
    </row>
    <row r="670" spans="1:7" x14ac:dyDescent="0.25">
      <c r="A670" s="20">
        <v>13.895</v>
      </c>
      <c r="B670" s="21">
        <v>71.198999999999998</v>
      </c>
      <c r="C670" s="21">
        <v>2.7E-2</v>
      </c>
      <c r="D670" s="22">
        <v>-2.2599999999999999E-4</v>
      </c>
      <c r="G670" s="1"/>
    </row>
    <row r="671" spans="1:7" x14ac:dyDescent="0.25">
      <c r="A671" s="20">
        <v>13.895</v>
      </c>
      <c r="B671" s="21">
        <v>71.397000000000006</v>
      </c>
      <c r="C671" s="21">
        <v>3.4000000000000002E-2</v>
      </c>
      <c r="D671" s="22">
        <v>-2.3000000000000001E-4</v>
      </c>
      <c r="G671" s="1"/>
    </row>
    <row r="672" spans="1:7" x14ac:dyDescent="0.25">
      <c r="A672" s="20">
        <v>13.895</v>
      </c>
      <c r="B672" s="21">
        <v>71.597999999999999</v>
      </c>
      <c r="C672" s="21">
        <v>1.9E-2</v>
      </c>
      <c r="D672" s="22">
        <v>-2.3000000000000001E-4</v>
      </c>
      <c r="G672" s="1"/>
    </row>
    <row r="673" spans="1:7" x14ac:dyDescent="0.25">
      <c r="A673" s="20">
        <v>13.895</v>
      </c>
      <c r="B673" s="21">
        <v>71.8</v>
      </c>
      <c r="C673" s="21">
        <v>1.7000000000000001E-2</v>
      </c>
      <c r="D673" s="22">
        <v>-2.2900000000000001E-4</v>
      </c>
      <c r="G673" s="1"/>
    </row>
    <row r="674" spans="1:7" x14ac:dyDescent="0.25">
      <c r="A674" s="20">
        <v>13.895</v>
      </c>
      <c r="B674" s="21">
        <v>72</v>
      </c>
      <c r="C674" s="21">
        <v>0.02</v>
      </c>
      <c r="D674" s="22">
        <v>-2.3000000000000001E-4</v>
      </c>
      <c r="G674" s="1"/>
    </row>
    <row r="675" spans="1:7" x14ac:dyDescent="0.25">
      <c r="A675" s="20">
        <v>13.895</v>
      </c>
      <c r="B675" s="21">
        <v>72.197000000000003</v>
      </c>
      <c r="C675" s="21">
        <v>1.7000000000000001E-2</v>
      </c>
      <c r="D675" s="22">
        <v>-2.31E-4</v>
      </c>
      <c r="G675" s="1"/>
    </row>
    <row r="676" spans="1:7" x14ac:dyDescent="0.25">
      <c r="A676" s="20">
        <v>13.895</v>
      </c>
      <c r="B676" s="21">
        <v>72.397999999999996</v>
      </c>
      <c r="C676" s="21">
        <v>2.1000000000000001E-2</v>
      </c>
      <c r="D676" s="22">
        <v>-2.2800000000000001E-4</v>
      </c>
      <c r="G676" s="1"/>
    </row>
    <row r="677" spans="1:7" x14ac:dyDescent="0.25">
      <c r="A677" s="20">
        <v>13.895</v>
      </c>
      <c r="B677" s="21">
        <v>72.599000000000004</v>
      </c>
      <c r="C677" s="21">
        <v>2.9000000000000001E-2</v>
      </c>
      <c r="D677" s="22">
        <v>-2.31E-4</v>
      </c>
      <c r="G677" s="1"/>
    </row>
    <row r="678" spans="1:7" x14ac:dyDescent="0.25">
      <c r="A678" s="20">
        <v>13.895</v>
      </c>
      <c r="B678" s="21">
        <v>72.798000000000002</v>
      </c>
      <c r="C678" s="21">
        <v>2.4E-2</v>
      </c>
      <c r="D678" s="22">
        <v>-2.3000000000000001E-4</v>
      </c>
      <c r="G678" s="1"/>
    </row>
    <row r="679" spans="1:7" x14ac:dyDescent="0.25">
      <c r="A679" s="20">
        <v>13.895</v>
      </c>
      <c r="B679" s="21">
        <v>72.995000000000005</v>
      </c>
      <c r="C679" s="21">
        <v>1.7999999999999999E-2</v>
      </c>
      <c r="D679" s="22">
        <v>-2.2699999999999999E-4</v>
      </c>
      <c r="G679" s="1"/>
    </row>
    <row r="680" spans="1:7" x14ac:dyDescent="0.25">
      <c r="A680" s="20">
        <v>13.895</v>
      </c>
      <c r="B680" s="21">
        <v>73.197000000000003</v>
      </c>
      <c r="C680" s="21">
        <v>1.6E-2</v>
      </c>
      <c r="D680" s="22">
        <v>-2.2900000000000001E-4</v>
      </c>
      <c r="G680" s="1"/>
    </row>
    <row r="681" spans="1:7" x14ac:dyDescent="0.25">
      <c r="A681" s="20">
        <v>13.895</v>
      </c>
      <c r="B681" s="21">
        <v>73.399000000000001</v>
      </c>
      <c r="C681" s="21">
        <v>2.7E-2</v>
      </c>
      <c r="D681" s="22">
        <v>-2.2900000000000001E-4</v>
      </c>
      <c r="G681" s="1"/>
    </row>
    <row r="682" spans="1:7" x14ac:dyDescent="0.25">
      <c r="A682" s="20">
        <v>13.895</v>
      </c>
      <c r="B682" s="21">
        <v>73.599000000000004</v>
      </c>
      <c r="C682" s="21">
        <v>4.1000000000000002E-2</v>
      </c>
      <c r="D682" s="22">
        <v>-2.2900000000000001E-4</v>
      </c>
      <c r="G682" s="1"/>
    </row>
    <row r="683" spans="1:7" x14ac:dyDescent="0.25">
      <c r="A683" s="20">
        <v>13.895</v>
      </c>
      <c r="B683" s="21">
        <v>73.796999999999997</v>
      </c>
      <c r="C683" s="21">
        <v>6.0999999999999999E-2</v>
      </c>
      <c r="D683" s="22">
        <v>-2.2800000000000001E-4</v>
      </c>
      <c r="G683" s="1"/>
    </row>
    <row r="684" spans="1:7" x14ac:dyDescent="0.25">
      <c r="A684" s="20">
        <v>13.895</v>
      </c>
      <c r="B684" s="21">
        <v>73.998000000000005</v>
      </c>
      <c r="C684" s="21">
        <v>6.4000000000000001E-2</v>
      </c>
      <c r="D684" s="22">
        <v>-2.2900000000000001E-4</v>
      </c>
      <c r="G684" s="1"/>
    </row>
    <row r="685" spans="1:7" x14ac:dyDescent="0.25">
      <c r="A685" s="20">
        <v>13.895</v>
      </c>
      <c r="B685" s="21">
        <v>74.198999999999998</v>
      </c>
      <c r="C685" s="21">
        <v>5.6000000000000001E-2</v>
      </c>
      <c r="D685" s="22">
        <v>-2.2599999999999999E-4</v>
      </c>
      <c r="G685" s="1"/>
    </row>
    <row r="686" spans="1:7" x14ac:dyDescent="0.25">
      <c r="A686" s="20">
        <v>13.895</v>
      </c>
      <c r="B686" s="21">
        <v>74.400000000000006</v>
      </c>
      <c r="C686" s="21">
        <v>8.4000000000000005E-2</v>
      </c>
      <c r="D686" s="22">
        <v>-2.3000000000000001E-4</v>
      </c>
      <c r="G686" s="1"/>
    </row>
    <row r="687" spans="1:7" x14ac:dyDescent="0.25">
      <c r="A687" s="20">
        <v>13.895</v>
      </c>
      <c r="B687" s="21">
        <v>74.597999999999999</v>
      </c>
      <c r="C687" s="21">
        <v>9.9000000000000005E-2</v>
      </c>
      <c r="D687" s="22">
        <v>-2.2900000000000001E-4</v>
      </c>
      <c r="G687" s="1"/>
    </row>
    <row r="688" spans="1:7" x14ac:dyDescent="0.25">
      <c r="A688" s="20">
        <v>13.895</v>
      </c>
      <c r="B688" s="21">
        <v>74.799000000000007</v>
      </c>
      <c r="C688" s="21">
        <v>0.109</v>
      </c>
      <c r="D688" s="22">
        <v>-2.3000000000000001E-4</v>
      </c>
      <c r="G688" s="1"/>
    </row>
    <row r="689" spans="1:7" x14ac:dyDescent="0.25">
      <c r="A689" s="20">
        <v>13.895</v>
      </c>
      <c r="B689" s="21">
        <v>75</v>
      </c>
      <c r="C689" s="21">
        <v>0.124</v>
      </c>
      <c r="D689" s="22">
        <v>-2.31E-4</v>
      </c>
      <c r="G689" s="1"/>
    </row>
    <row r="690" spans="1:7" x14ac:dyDescent="0.25">
      <c r="A690" s="20">
        <v>13.895</v>
      </c>
      <c r="B690" s="21">
        <v>75.2</v>
      </c>
      <c r="C690" s="21">
        <v>0.121</v>
      </c>
      <c r="D690" s="22">
        <v>-2.31E-4</v>
      </c>
      <c r="G690" s="1"/>
    </row>
    <row r="691" spans="1:7" x14ac:dyDescent="0.25">
      <c r="A691" s="20">
        <v>13.895</v>
      </c>
      <c r="B691" s="21">
        <v>75.396000000000001</v>
      </c>
      <c r="C691" s="21">
        <v>0.13700000000000001</v>
      </c>
      <c r="D691" s="22">
        <v>-2.3000000000000001E-4</v>
      </c>
      <c r="G691" s="1"/>
    </row>
    <row r="692" spans="1:7" x14ac:dyDescent="0.25">
      <c r="A692" s="20">
        <v>13.895</v>
      </c>
      <c r="B692" s="21">
        <v>75.899000000000001</v>
      </c>
      <c r="C692" s="21">
        <v>0.14799999999999999</v>
      </c>
      <c r="D692" s="22">
        <v>-2.3000000000000001E-4</v>
      </c>
      <c r="G692" s="1"/>
    </row>
    <row r="693" spans="1:7" x14ac:dyDescent="0.25">
      <c r="A693" s="20">
        <v>13.895</v>
      </c>
      <c r="B693" s="21">
        <v>76.397999999999996</v>
      </c>
      <c r="C693" s="21">
        <v>0.158</v>
      </c>
      <c r="D693" s="22">
        <v>-2.3000000000000001E-4</v>
      </c>
      <c r="G693" s="1"/>
    </row>
    <row r="694" spans="1:7" x14ac:dyDescent="0.25">
      <c r="A694" s="20">
        <v>13.895</v>
      </c>
      <c r="B694" s="21">
        <v>76.899000000000001</v>
      </c>
      <c r="C694" s="21">
        <v>0.188</v>
      </c>
      <c r="D694" s="22">
        <v>-2.2900000000000001E-4</v>
      </c>
      <c r="G694" s="1"/>
    </row>
    <row r="695" spans="1:7" x14ac:dyDescent="0.25">
      <c r="A695" s="20">
        <v>13.895</v>
      </c>
      <c r="B695" s="21">
        <v>77.400000000000006</v>
      </c>
      <c r="C695" s="21">
        <v>0.20399999999999999</v>
      </c>
      <c r="D695" s="22">
        <v>-2.31E-4</v>
      </c>
      <c r="G695" s="1"/>
    </row>
    <row r="696" spans="1:7" x14ac:dyDescent="0.25">
      <c r="A696" s="20">
        <v>13.895</v>
      </c>
      <c r="B696" s="21">
        <v>77.897000000000006</v>
      </c>
      <c r="C696" s="21">
        <v>0.222</v>
      </c>
      <c r="D696" s="22">
        <v>-2.3000000000000001E-4</v>
      </c>
      <c r="G696" s="1"/>
    </row>
    <row r="697" spans="1:7" x14ac:dyDescent="0.25">
      <c r="A697" s="20">
        <v>13.895</v>
      </c>
      <c r="B697" s="21">
        <v>78.399000000000001</v>
      </c>
      <c r="C697" s="21">
        <v>0.23200000000000001</v>
      </c>
      <c r="D697" s="22">
        <v>-2.2699999999999999E-4</v>
      </c>
      <c r="G697" s="1"/>
    </row>
    <row r="698" spans="1:7" x14ac:dyDescent="0.25">
      <c r="A698" s="20">
        <v>13.895</v>
      </c>
      <c r="B698" s="21">
        <v>78.899000000000001</v>
      </c>
      <c r="C698" s="21">
        <v>0.22700000000000001</v>
      </c>
      <c r="D698" s="22">
        <v>-2.31E-4</v>
      </c>
      <c r="G698" s="1"/>
    </row>
    <row r="699" spans="1:7" x14ac:dyDescent="0.25">
      <c r="A699" s="20">
        <v>13.895</v>
      </c>
      <c r="B699" s="21">
        <v>79.397999999999996</v>
      </c>
      <c r="C699" s="21">
        <v>0.23200000000000001</v>
      </c>
      <c r="D699" s="22">
        <v>-2.2900000000000001E-4</v>
      </c>
      <c r="G699" s="1"/>
    </row>
    <row r="700" spans="1:7" x14ac:dyDescent="0.25">
      <c r="A700" s="20">
        <v>13.895</v>
      </c>
      <c r="B700" s="21">
        <v>79.900999999999996</v>
      </c>
      <c r="C700" s="21">
        <v>0.23400000000000001</v>
      </c>
      <c r="D700" s="22">
        <v>-2.2800000000000001E-4</v>
      </c>
      <c r="G700" s="1"/>
    </row>
    <row r="701" spans="1:7" x14ac:dyDescent="0.25">
      <c r="A701" s="20">
        <v>13.895</v>
      </c>
      <c r="B701" s="21">
        <v>80.397999999999996</v>
      </c>
      <c r="C701" s="21">
        <v>0.22900000000000001</v>
      </c>
      <c r="D701" s="22">
        <v>-2.2800000000000001E-4</v>
      </c>
      <c r="G701" s="1"/>
    </row>
    <row r="702" spans="1:7" x14ac:dyDescent="0.25">
      <c r="A702" s="20">
        <v>13.895</v>
      </c>
      <c r="B702" s="21">
        <v>80.897999999999996</v>
      </c>
      <c r="C702" s="21">
        <v>0.22</v>
      </c>
      <c r="D702" s="22">
        <v>-2.2900000000000001E-4</v>
      </c>
      <c r="G702" s="1"/>
    </row>
    <row r="703" spans="1:7" x14ac:dyDescent="0.25">
      <c r="A703" s="20">
        <v>13.895</v>
      </c>
      <c r="B703" s="21">
        <v>81.400000000000006</v>
      </c>
      <c r="C703" s="21">
        <v>0.218</v>
      </c>
      <c r="D703" s="22">
        <v>-2.2800000000000001E-4</v>
      </c>
      <c r="G703" s="1"/>
    </row>
    <row r="704" spans="1:7" x14ac:dyDescent="0.25">
      <c r="A704" s="20">
        <v>13.895</v>
      </c>
      <c r="B704" s="21">
        <v>81.897999999999996</v>
      </c>
      <c r="C704" s="21">
        <v>0.223</v>
      </c>
      <c r="D704" s="22">
        <v>-2.2800000000000001E-4</v>
      </c>
      <c r="G704" s="1"/>
    </row>
    <row r="705" spans="1:7" x14ac:dyDescent="0.25">
      <c r="A705" s="20">
        <v>13.895</v>
      </c>
      <c r="B705" s="21">
        <v>82.400999999999996</v>
      </c>
      <c r="C705" s="21">
        <v>0.23499999999999999</v>
      </c>
      <c r="D705" s="22">
        <v>-2.3000000000000001E-4</v>
      </c>
      <c r="G705" s="1"/>
    </row>
    <row r="706" spans="1:7" x14ac:dyDescent="0.25">
      <c r="A706" s="20">
        <v>13.895</v>
      </c>
      <c r="B706" s="21">
        <v>82.9</v>
      </c>
      <c r="C706" s="21">
        <v>0.24099999999999999</v>
      </c>
      <c r="D706" s="22">
        <v>-2.2800000000000001E-4</v>
      </c>
      <c r="G706" s="1"/>
    </row>
    <row r="707" spans="1:7" x14ac:dyDescent="0.25">
      <c r="A707" s="20">
        <v>13.895</v>
      </c>
      <c r="B707" s="21">
        <v>83.397999999999996</v>
      </c>
      <c r="C707" s="21">
        <v>0.24099999999999999</v>
      </c>
      <c r="D707" s="22">
        <v>-2.31E-4</v>
      </c>
      <c r="G707" s="1"/>
    </row>
    <row r="708" spans="1:7" x14ac:dyDescent="0.25">
      <c r="A708" s="20">
        <v>13.895</v>
      </c>
      <c r="B708" s="21">
        <v>83.900999999999996</v>
      </c>
      <c r="C708" s="21">
        <v>0.24199999999999999</v>
      </c>
      <c r="D708" s="22">
        <v>-2.31E-4</v>
      </c>
      <c r="G708" s="1"/>
    </row>
    <row r="709" spans="1:7" x14ac:dyDescent="0.25">
      <c r="A709" s="20">
        <v>13.895</v>
      </c>
      <c r="B709" s="21">
        <v>84.399000000000001</v>
      </c>
      <c r="C709" s="21">
        <v>0.23</v>
      </c>
      <c r="D709" s="22">
        <v>-2.3000000000000001E-4</v>
      </c>
      <c r="G709" s="1"/>
    </row>
    <row r="710" spans="1:7" x14ac:dyDescent="0.25">
      <c r="A710" s="20">
        <v>13.895</v>
      </c>
      <c r="B710" s="21">
        <v>84.9</v>
      </c>
      <c r="C710" s="21">
        <v>0.21099999999999999</v>
      </c>
      <c r="D710" s="22">
        <v>-2.3000000000000001E-4</v>
      </c>
      <c r="G710" s="1"/>
    </row>
    <row r="711" spans="1:7" x14ac:dyDescent="0.25">
      <c r="A711" s="20">
        <v>13.895</v>
      </c>
      <c r="B711" s="21">
        <v>85.400999999999996</v>
      </c>
      <c r="C711" s="21">
        <v>0.22900000000000001</v>
      </c>
      <c r="D711" s="22">
        <v>-2.2800000000000001E-4</v>
      </c>
      <c r="G711" s="1"/>
    </row>
    <row r="712" spans="1:7" x14ac:dyDescent="0.25">
      <c r="A712" s="20">
        <v>13.895</v>
      </c>
      <c r="B712" s="21">
        <v>85.897999999999996</v>
      </c>
      <c r="C712" s="21">
        <v>0.245</v>
      </c>
      <c r="D712" s="22">
        <v>-2.2800000000000001E-4</v>
      </c>
      <c r="G712" s="1"/>
    </row>
    <row r="713" spans="1:7" x14ac:dyDescent="0.25">
      <c r="A713" s="20">
        <v>13.895</v>
      </c>
      <c r="B713" s="21">
        <v>86.400999999999996</v>
      </c>
      <c r="C713" s="21">
        <v>0.23100000000000001</v>
      </c>
      <c r="D713" s="22">
        <v>-2.2800000000000001E-4</v>
      </c>
      <c r="G713" s="1"/>
    </row>
    <row r="714" spans="1:7" x14ac:dyDescent="0.25">
      <c r="A714" s="20">
        <v>13.895</v>
      </c>
      <c r="B714" s="21">
        <v>86.9</v>
      </c>
      <c r="C714" s="21">
        <v>0.23599999999999999</v>
      </c>
      <c r="D714" s="22">
        <v>-2.2699999999999999E-4</v>
      </c>
      <c r="G714" s="1"/>
    </row>
    <row r="715" spans="1:7" x14ac:dyDescent="0.25">
      <c r="A715" s="20">
        <v>13.895</v>
      </c>
      <c r="B715" s="21">
        <v>87.399000000000001</v>
      </c>
      <c r="C715" s="21">
        <v>0.22600000000000001</v>
      </c>
      <c r="D715" s="22">
        <v>-2.2800000000000001E-4</v>
      </c>
      <c r="G715" s="1"/>
    </row>
    <row r="716" spans="1:7" x14ac:dyDescent="0.25">
      <c r="A716" s="20">
        <v>13.895</v>
      </c>
      <c r="B716" s="21">
        <v>87.9</v>
      </c>
      <c r="C716" s="21">
        <v>0.222</v>
      </c>
      <c r="D716" s="22">
        <v>-2.2900000000000001E-4</v>
      </c>
      <c r="G716" s="1"/>
    </row>
    <row r="717" spans="1:7" x14ac:dyDescent="0.25">
      <c r="A717" s="20">
        <v>13.895</v>
      </c>
      <c r="B717" s="21">
        <v>88.397999999999996</v>
      </c>
      <c r="C717" s="21">
        <v>0.22500000000000001</v>
      </c>
      <c r="D717" s="22">
        <v>-2.3000000000000001E-4</v>
      </c>
      <c r="G717" s="1"/>
    </row>
    <row r="718" spans="1:7" x14ac:dyDescent="0.25">
      <c r="A718" s="20">
        <v>13.895</v>
      </c>
      <c r="B718" s="21">
        <v>88.899000000000001</v>
      </c>
      <c r="C718" s="21">
        <v>0.247</v>
      </c>
      <c r="D718" s="22">
        <v>-2.32E-4</v>
      </c>
      <c r="G718" s="1"/>
    </row>
    <row r="719" spans="1:7" x14ac:dyDescent="0.25">
      <c r="A719" s="20">
        <v>13.895</v>
      </c>
      <c r="B719" s="21">
        <v>89.400999999999996</v>
      </c>
      <c r="C719" s="21">
        <v>0.25800000000000001</v>
      </c>
      <c r="D719" s="22">
        <v>-2.2800000000000001E-4</v>
      </c>
      <c r="G719" s="1"/>
    </row>
    <row r="720" spans="1:7" x14ac:dyDescent="0.25">
      <c r="A720" s="20">
        <v>13.895</v>
      </c>
      <c r="B720" s="21">
        <v>89.897999999999996</v>
      </c>
      <c r="C720" s="21">
        <v>0.252</v>
      </c>
      <c r="D720" s="22">
        <v>-2.31E-4</v>
      </c>
      <c r="G720" s="1"/>
    </row>
    <row r="721" spans="1:7" x14ac:dyDescent="0.25">
      <c r="A721" s="20">
        <v>13.895</v>
      </c>
      <c r="B721" s="21">
        <v>90.400999999999996</v>
      </c>
      <c r="C721" s="21">
        <v>0.23499999999999999</v>
      </c>
      <c r="D721" s="22">
        <v>-2.31E-4</v>
      </c>
      <c r="G721" s="1"/>
    </row>
    <row r="722" spans="1:7" x14ac:dyDescent="0.25">
      <c r="A722" s="20">
        <v>13.895</v>
      </c>
      <c r="B722" s="21">
        <v>90.899000000000001</v>
      </c>
      <c r="C722" s="21">
        <v>0.24199999999999999</v>
      </c>
      <c r="D722" s="22">
        <v>-2.3000000000000001E-4</v>
      </c>
      <c r="G722" s="1"/>
    </row>
    <row r="723" spans="1:7" x14ac:dyDescent="0.25">
      <c r="A723" s="20">
        <v>13.895</v>
      </c>
      <c r="B723" s="21">
        <v>91.397999999999996</v>
      </c>
      <c r="C723" s="21">
        <v>0.24399999999999999</v>
      </c>
      <c r="D723" s="22">
        <v>-2.3000000000000001E-4</v>
      </c>
      <c r="G723" s="1"/>
    </row>
    <row r="724" spans="1:7" x14ac:dyDescent="0.25">
      <c r="A724" s="20">
        <v>13.895</v>
      </c>
      <c r="B724" s="21">
        <v>91.900999999999996</v>
      </c>
      <c r="C724" s="21">
        <v>0.23400000000000001</v>
      </c>
      <c r="D724" s="22">
        <v>-2.31E-4</v>
      </c>
      <c r="G724" s="1"/>
    </row>
    <row r="725" spans="1:7" x14ac:dyDescent="0.25">
      <c r="A725" s="20">
        <v>13.895</v>
      </c>
      <c r="B725" s="21">
        <v>92.399000000000001</v>
      </c>
      <c r="C725" s="21">
        <v>0.222</v>
      </c>
      <c r="D725" s="22">
        <v>-2.33E-4</v>
      </c>
      <c r="G725" s="1"/>
    </row>
    <row r="726" spans="1:7" x14ac:dyDescent="0.25">
      <c r="A726" s="20">
        <v>13.895</v>
      </c>
      <c r="B726" s="21">
        <v>92.9</v>
      </c>
      <c r="C726" s="21">
        <v>0.224</v>
      </c>
      <c r="D726" s="22">
        <v>-2.2900000000000001E-4</v>
      </c>
      <c r="G726" s="1"/>
    </row>
    <row r="727" spans="1:7" x14ac:dyDescent="0.25">
      <c r="A727" s="20">
        <v>13.895</v>
      </c>
      <c r="B727" s="21">
        <v>93.4</v>
      </c>
      <c r="C727" s="21">
        <v>0.221</v>
      </c>
      <c r="D727" s="22">
        <v>-2.3000000000000001E-4</v>
      </c>
      <c r="G727" s="1"/>
    </row>
    <row r="728" spans="1:7" x14ac:dyDescent="0.25">
      <c r="A728" s="20">
        <v>13.895</v>
      </c>
      <c r="B728" s="21">
        <v>93.897999999999996</v>
      </c>
      <c r="C728" s="21">
        <v>0.21199999999999999</v>
      </c>
      <c r="D728" s="22">
        <v>-2.2800000000000001E-4</v>
      </c>
      <c r="G728" s="1"/>
    </row>
    <row r="729" spans="1:7" x14ac:dyDescent="0.25">
      <c r="A729" s="20">
        <v>13.895</v>
      </c>
      <c r="B729" s="21">
        <v>94.400999999999996</v>
      </c>
      <c r="C729" s="21">
        <v>0.21299999999999999</v>
      </c>
      <c r="D729" s="22">
        <v>-2.3000000000000001E-4</v>
      </c>
      <c r="G729" s="1"/>
    </row>
    <row r="730" spans="1:7" x14ac:dyDescent="0.25">
      <c r="A730" s="20">
        <v>13.895</v>
      </c>
      <c r="B730" s="21">
        <v>94.899000000000001</v>
      </c>
      <c r="C730" s="21">
        <v>0.221</v>
      </c>
      <c r="D730" s="22">
        <v>-2.2800000000000001E-4</v>
      </c>
      <c r="G730" s="1"/>
    </row>
    <row r="731" spans="1:7" x14ac:dyDescent="0.25">
      <c r="A731" s="20">
        <v>13.895</v>
      </c>
      <c r="B731" s="21">
        <v>95.397999999999996</v>
      </c>
      <c r="C731" s="21">
        <v>0.224</v>
      </c>
      <c r="D731" s="22">
        <v>-2.2800000000000001E-4</v>
      </c>
      <c r="G731" s="1"/>
    </row>
    <row r="732" spans="1:7" x14ac:dyDescent="0.25">
      <c r="A732" s="20">
        <v>13.895</v>
      </c>
      <c r="B732" s="21">
        <v>95.9</v>
      </c>
      <c r="C732" s="21">
        <v>0.22</v>
      </c>
      <c r="D732" s="22">
        <v>-2.3000000000000001E-4</v>
      </c>
      <c r="G732" s="1"/>
    </row>
    <row r="733" spans="1:7" x14ac:dyDescent="0.25">
      <c r="A733" s="20">
        <v>13.895</v>
      </c>
      <c r="B733" s="21">
        <v>96.399000000000001</v>
      </c>
      <c r="C733" s="21">
        <v>0.223</v>
      </c>
      <c r="D733" s="22">
        <v>-2.3000000000000001E-4</v>
      </c>
      <c r="G733" s="1"/>
    </row>
    <row r="734" spans="1:7" x14ac:dyDescent="0.25">
      <c r="A734" s="20">
        <v>13.895</v>
      </c>
      <c r="B734" s="21">
        <v>96.9</v>
      </c>
      <c r="C734" s="21">
        <v>0.217</v>
      </c>
      <c r="D734" s="22">
        <v>-2.2900000000000001E-4</v>
      </c>
      <c r="G734" s="1"/>
    </row>
    <row r="735" spans="1:7" x14ac:dyDescent="0.25">
      <c r="A735" s="20">
        <v>13.895</v>
      </c>
      <c r="B735" s="21">
        <v>97.4</v>
      </c>
      <c r="C735" s="21">
        <v>0.21299999999999999</v>
      </c>
      <c r="D735" s="22">
        <v>-2.31E-4</v>
      </c>
      <c r="G735" s="1"/>
    </row>
    <row r="736" spans="1:7" x14ac:dyDescent="0.25">
      <c r="A736" s="20">
        <v>13.895</v>
      </c>
      <c r="B736" s="21">
        <v>97.897999999999996</v>
      </c>
      <c r="C736" s="21">
        <v>0.22</v>
      </c>
      <c r="D736" s="22">
        <v>-2.2900000000000001E-4</v>
      </c>
      <c r="G736" s="1"/>
    </row>
    <row r="737" spans="1:7" x14ac:dyDescent="0.25">
      <c r="A737" s="20">
        <v>13.895</v>
      </c>
      <c r="B737" s="21">
        <v>98.4</v>
      </c>
      <c r="C737" s="21">
        <v>0.22600000000000001</v>
      </c>
      <c r="D737" s="22">
        <v>-2.2900000000000001E-4</v>
      </c>
      <c r="G737" s="1"/>
    </row>
    <row r="738" spans="1:7" x14ac:dyDescent="0.25">
      <c r="A738" s="20">
        <v>13.895</v>
      </c>
      <c r="B738" s="21">
        <v>98.899000000000001</v>
      </c>
      <c r="C738" s="21">
        <v>0.24399999999999999</v>
      </c>
      <c r="D738" s="22">
        <v>-2.3000000000000001E-4</v>
      </c>
      <c r="G738" s="1"/>
    </row>
    <row r="739" spans="1:7" x14ac:dyDescent="0.25">
      <c r="A739" s="20">
        <v>13.895</v>
      </c>
      <c r="B739" s="21">
        <v>99.399000000000001</v>
      </c>
      <c r="C739" s="21">
        <v>0.218</v>
      </c>
      <c r="D739" s="22">
        <v>-2.2800000000000001E-4</v>
      </c>
      <c r="G739" s="1"/>
    </row>
    <row r="740" spans="1:7" x14ac:dyDescent="0.25">
      <c r="A740" s="20">
        <v>13.895</v>
      </c>
      <c r="B740" s="21">
        <v>99.900999999999996</v>
      </c>
      <c r="C740" s="21">
        <v>0.217</v>
      </c>
      <c r="D740" s="22">
        <v>-2.2900000000000001E-4</v>
      </c>
      <c r="G740" s="1"/>
    </row>
    <row r="741" spans="1:7" x14ac:dyDescent="0.25">
      <c r="A741" s="20">
        <v>13.895</v>
      </c>
      <c r="B741" s="21">
        <v>100.398</v>
      </c>
      <c r="C741" s="21">
        <v>0.22900000000000001</v>
      </c>
      <c r="D741" s="22">
        <v>-2.2800000000000001E-4</v>
      </c>
      <c r="G741" s="1"/>
    </row>
    <row r="742" spans="1:7" x14ac:dyDescent="0.25">
      <c r="A742" s="20">
        <v>13.895</v>
      </c>
      <c r="B742" s="21">
        <v>100.9</v>
      </c>
      <c r="C742" s="21">
        <v>0.20599999999999999</v>
      </c>
      <c r="D742" s="22">
        <v>-2.3000000000000001E-4</v>
      </c>
      <c r="G742" s="1"/>
    </row>
    <row r="743" spans="1:7" x14ac:dyDescent="0.25">
      <c r="A743" s="20">
        <v>13.895</v>
      </c>
      <c r="B743" s="21">
        <v>101.4</v>
      </c>
      <c r="C743" s="21">
        <v>0.20300000000000001</v>
      </c>
      <c r="D743" s="22">
        <v>-2.2900000000000001E-4</v>
      </c>
      <c r="G743" s="1"/>
    </row>
    <row r="744" spans="1:7" x14ac:dyDescent="0.25">
      <c r="A744" s="20">
        <v>14.095000000000001</v>
      </c>
      <c r="B744" s="21">
        <v>41.404000000000003</v>
      </c>
      <c r="C744" s="21">
        <v>9.7000000000000003E-2</v>
      </c>
      <c r="D744" s="22">
        <v>-2.2800000000000001E-4</v>
      </c>
      <c r="G744" s="1"/>
    </row>
    <row r="745" spans="1:7" x14ac:dyDescent="0.25">
      <c r="A745" s="20">
        <v>14.095000000000001</v>
      </c>
      <c r="B745" s="21">
        <v>41.898000000000003</v>
      </c>
      <c r="C745" s="21">
        <v>8.4000000000000005E-2</v>
      </c>
      <c r="D745" s="22">
        <v>-2.3000000000000001E-4</v>
      </c>
      <c r="G745" s="1"/>
    </row>
    <row r="746" spans="1:7" x14ac:dyDescent="0.25">
      <c r="A746" s="20">
        <v>14.095000000000001</v>
      </c>
      <c r="B746" s="21">
        <v>42.396000000000001</v>
      </c>
      <c r="C746" s="21">
        <v>8.7999999999999995E-2</v>
      </c>
      <c r="D746" s="22">
        <v>-2.2900000000000001E-4</v>
      </c>
      <c r="G746" s="1"/>
    </row>
    <row r="747" spans="1:7" x14ac:dyDescent="0.25">
      <c r="A747" s="20">
        <v>14.095000000000001</v>
      </c>
      <c r="B747" s="21">
        <v>42.898000000000003</v>
      </c>
      <c r="C747" s="21">
        <v>8.7999999999999995E-2</v>
      </c>
      <c r="D747" s="22">
        <v>-2.2800000000000001E-4</v>
      </c>
      <c r="G747" s="1"/>
    </row>
    <row r="748" spans="1:7" x14ac:dyDescent="0.25">
      <c r="A748" s="20">
        <v>14.095000000000001</v>
      </c>
      <c r="B748" s="21">
        <v>43.398000000000003</v>
      </c>
      <c r="C748" s="21">
        <v>7.6999999999999999E-2</v>
      </c>
      <c r="D748" s="22">
        <v>-2.3000000000000001E-4</v>
      </c>
      <c r="G748" s="1"/>
    </row>
    <row r="749" spans="1:7" x14ac:dyDescent="0.25">
      <c r="A749" s="20">
        <v>14.095000000000001</v>
      </c>
      <c r="B749" s="21">
        <v>43.9</v>
      </c>
      <c r="C749" s="21">
        <v>7.5999999999999998E-2</v>
      </c>
      <c r="D749" s="22">
        <v>-2.3000000000000001E-4</v>
      </c>
      <c r="G749" s="1"/>
    </row>
    <row r="750" spans="1:7" x14ac:dyDescent="0.25">
      <c r="A750" s="20">
        <v>14.095000000000001</v>
      </c>
      <c r="B750" s="21">
        <v>44.398000000000003</v>
      </c>
      <c r="C750" s="21">
        <v>7.4999999999999997E-2</v>
      </c>
      <c r="D750" s="22">
        <v>-2.3000000000000001E-4</v>
      </c>
      <c r="G750" s="1"/>
    </row>
    <row r="751" spans="1:7" x14ac:dyDescent="0.25">
      <c r="A751" s="20">
        <v>14.095000000000001</v>
      </c>
      <c r="B751" s="21">
        <v>44.895000000000003</v>
      </c>
      <c r="C751" s="21">
        <v>8.4000000000000005E-2</v>
      </c>
      <c r="D751" s="22">
        <v>-2.2900000000000001E-4</v>
      </c>
      <c r="G751" s="1"/>
    </row>
    <row r="752" spans="1:7" x14ac:dyDescent="0.25">
      <c r="A752" s="20">
        <v>14.095000000000001</v>
      </c>
      <c r="B752" s="21">
        <v>45.398000000000003</v>
      </c>
      <c r="C752" s="21">
        <v>8.5999999999999993E-2</v>
      </c>
      <c r="D752" s="22">
        <v>-2.2900000000000001E-4</v>
      </c>
      <c r="G752" s="1"/>
    </row>
    <row r="753" spans="1:7" x14ac:dyDescent="0.25">
      <c r="A753" s="20">
        <v>14.095000000000001</v>
      </c>
      <c r="B753" s="21">
        <v>45.898000000000003</v>
      </c>
      <c r="C753" s="21">
        <v>8.4000000000000005E-2</v>
      </c>
      <c r="D753" s="22">
        <v>-2.3000000000000001E-4</v>
      </c>
      <c r="G753" s="1"/>
    </row>
    <row r="754" spans="1:7" x14ac:dyDescent="0.25">
      <c r="A754" s="20">
        <v>14.095000000000001</v>
      </c>
      <c r="B754" s="21">
        <v>46.399000000000001</v>
      </c>
      <c r="C754" s="21">
        <v>8.7999999999999995E-2</v>
      </c>
      <c r="D754" s="22">
        <v>-2.2900000000000001E-4</v>
      </c>
      <c r="G754" s="1"/>
    </row>
    <row r="755" spans="1:7" x14ac:dyDescent="0.25">
      <c r="A755" s="20">
        <v>14.095000000000001</v>
      </c>
      <c r="B755" s="21">
        <v>46.899000000000001</v>
      </c>
      <c r="C755" s="21">
        <v>0.114</v>
      </c>
      <c r="D755" s="22">
        <v>-2.2699999999999999E-4</v>
      </c>
      <c r="G755" s="1"/>
    </row>
    <row r="756" spans="1:7" x14ac:dyDescent="0.25">
      <c r="A756" s="20">
        <v>14.095000000000001</v>
      </c>
      <c r="B756" s="21">
        <v>47.395000000000003</v>
      </c>
      <c r="C756" s="21">
        <v>0.115</v>
      </c>
      <c r="D756" s="22">
        <v>-2.3000000000000001E-4</v>
      </c>
      <c r="G756" s="1"/>
    </row>
    <row r="757" spans="1:7" x14ac:dyDescent="0.25">
      <c r="A757" s="20">
        <v>14.095000000000001</v>
      </c>
      <c r="B757" s="21">
        <v>47.898000000000003</v>
      </c>
      <c r="C757" s="21">
        <v>0.114</v>
      </c>
      <c r="D757" s="22">
        <v>-2.2900000000000001E-4</v>
      </c>
      <c r="G757" s="1"/>
    </row>
    <row r="758" spans="1:7" x14ac:dyDescent="0.25">
      <c r="A758" s="20">
        <v>14.095000000000001</v>
      </c>
      <c r="B758" s="21">
        <v>48.399000000000001</v>
      </c>
      <c r="C758" s="21">
        <v>0.105</v>
      </c>
      <c r="D758" s="22">
        <v>-2.2900000000000001E-4</v>
      </c>
      <c r="G758" s="1"/>
    </row>
    <row r="759" spans="1:7" x14ac:dyDescent="0.25">
      <c r="A759" s="20">
        <v>14.095000000000001</v>
      </c>
      <c r="B759" s="21">
        <v>48.896999999999998</v>
      </c>
      <c r="C759" s="21">
        <v>0.10100000000000001</v>
      </c>
      <c r="D759" s="22">
        <v>-2.2900000000000001E-4</v>
      </c>
      <c r="G759" s="1"/>
    </row>
    <row r="760" spans="1:7" x14ac:dyDescent="0.25">
      <c r="A760" s="20">
        <v>14.095000000000001</v>
      </c>
      <c r="B760" s="21">
        <v>49.4</v>
      </c>
      <c r="C760" s="21">
        <v>0.121</v>
      </c>
      <c r="D760" s="22">
        <v>-2.32E-4</v>
      </c>
      <c r="G760" s="1"/>
    </row>
    <row r="761" spans="1:7" x14ac:dyDescent="0.25">
      <c r="A761" s="20">
        <v>14.095000000000001</v>
      </c>
      <c r="B761" s="21">
        <v>49.896999999999998</v>
      </c>
      <c r="C761" s="21">
        <v>0.123</v>
      </c>
      <c r="D761" s="22">
        <v>-2.2900000000000001E-4</v>
      </c>
      <c r="G761" s="1"/>
    </row>
    <row r="762" spans="1:7" x14ac:dyDescent="0.25">
      <c r="A762" s="20">
        <v>14.095000000000001</v>
      </c>
      <c r="B762" s="21">
        <v>50.396000000000001</v>
      </c>
      <c r="C762" s="21">
        <v>0.13600000000000001</v>
      </c>
      <c r="D762" s="22">
        <v>-2.3000000000000001E-4</v>
      </c>
      <c r="G762" s="1"/>
    </row>
    <row r="763" spans="1:7" x14ac:dyDescent="0.25">
      <c r="A763" s="20">
        <v>14.095000000000001</v>
      </c>
      <c r="B763" s="21">
        <v>50.899000000000001</v>
      </c>
      <c r="C763" s="21">
        <v>0.13400000000000001</v>
      </c>
      <c r="D763" s="22">
        <v>-2.2900000000000001E-4</v>
      </c>
      <c r="G763" s="1"/>
    </row>
    <row r="764" spans="1:7" x14ac:dyDescent="0.25">
      <c r="A764" s="20">
        <v>14.095000000000001</v>
      </c>
      <c r="B764" s="21">
        <v>51.398000000000003</v>
      </c>
      <c r="C764" s="21">
        <v>0.125</v>
      </c>
      <c r="D764" s="22">
        <v>-2.2800000000000001E-4</v>
      </c>
      <c r="G764" s="1"/>
    </row>
    <row r="765" spans="1:7" x14ac:dyDescent="0.25">
      <c r="A765" s="20">
        <v>14.095000000000001</v>
      </c>
      <c r="B765" s="21">
        <v>51.9</v>
      </c>
      <c r="C765" s="21">
        <v>0.13200000000000001</v>
      </c>
      <c r="D765" s="22">
        <v>-2.2800000000000001E-4</v>
      </c>
      <c r="G765" s="1"/>
    </row>
    <row r="766" spans="1:7" x14ac:dyDescent="0.25">
      <c r="A766" s="20">
        <v>14.095000000000001</v>
      </c>
      <c r="B766" s="21">
        <v>52.396999999999998</v>
      </c>
      <c r="C766" s="21">
        <v>0.13200000000000001</v>
      </c>
      <c r="D766" s="22">
        <v>-2.2900000000000001E-4</v>
      </c>
      <c r="G766" s="1"/>
    </row>
    <row r="767" spans="1:7" x14ac:dyDescent="0.25">
      <c r="A767" s="20">
        <v>14.095000000000001</v>
      </c>
      <c r="B767" s="21">
        <v>52.895000000000003</v>
      </c>
      <c r="C767" s="21">
        <v>0.13300000000000001</v>
      </c>
      <c r="D767" s="22">
        <v>-2.2900000000000001E-4</v>
      </c>
      <c r="G767" s="1"/>
    </row>
    <row r="768" spans="1:7" x14ac:dyDescent="0.25">
      <c r="A768" s="20">
        <v>14.095000000000001</v>
      </c>
      <c r="B768" s="21">
        <v>53.4</v>
      </c>
      <c r="C768" s="21">
        <v>0.11600000000000001</v>
      </c>
      <c r="D768" s="22">
        <v>-2.3000000000000001E-4</v>
      </c>
      <c r="G768" s="1"/>
    </row>
    <row r="769" spans="1:7" x14ac:dyDescent="0.25">
      <c r="A769" s="20">
        <v>14.095000000000001</v>
      </c>
      <c r="B769" s="21">
        <v>53.898000000000003</v>
      </c>
      <c r="C769" s="21">
        <v>0.125</v>
      </c>
      <c r="D769" s="22">
        <v>-2.2900000000000001E-4</v>
      </c>
      <c r="G769" s="1"/>
    </row>
    <row r="770" spans="1:7" x14ac:dyDescent="0.25">
      <c r="A770" s="20">
        <v>14.095000000000001</v>
      </c>
      <c r="B770" s="21">
        <v>54.399000000000001</v>
      </c>
      <c r="C770" s="21">
        <v>0.13700000000000001</v>
      </c>
      <c r="D770" s="22">
        <v>-2.2900000000000001E-4</v>
      </c>
      <c r="G770" s="1"/>
    </row>
    <row r="771" spans="1:7" x14ac:dyDescent="0.25">
      <c r="A771" s="20">
        <v>14.095000000000001</v>
      </c>
      <c r="B771" s="21">
        <v>54.899000000000001</v>
      </c>
      <c r="C771" s="21">
        <v>0.15</v>
      </c>
      <c r="D771" s="22">
        <v>-2.2900000000000001E-4</v>
      </c>
      <c r="G771" s="1"/>
    </row>
    <row r="772" spans="1:7" x14ac:dyDescent="0.25">
      <c r="A772" s="20">
        <v>14.095000000000001</v>
      </c>
      <c r="B772" s="21">
        <v>55.396000000000001</v>
      </c>
      <c r="C772" s="21">
        <v>0.14499999999999999</v>
      </c>
      <c r="D772" s="22">
        <v>-2.2800000000000001E-4</v>
      </c>
      <c r="G772" s="1"/>
    </row>
    <row r="773" spans="1:7" x14ac:dyDescent="0.25">
      <c r="A773" s="20">
        <v>14.095000000000001</v>
      </c>
      <c r="B773" s="21">
        <v>55.899000000000001</v>
      </c>
      <c r="C773" s="21">
        <v>0.14799999999999999</v>
      </c>
      <c r="D773" s="22">
        <v>-2.2900000000000001E-4</v>
      </c>
      <c r="G773" s="1"/>
    </row>
    <row r="774" spans="1:7" x14ac:dyDescent="0.25">
      <c r="A774" s="20">
        <v>14.095000000000001</v>
      </c>
      <c r="B774" s="21">
        <v>56.4</v>
      </c>
      <c r="C774" s="21">
        <v>0.154</v>
      </c>
      <c r="D774" s="22">
        <v>-2.2900000000000001E-4</v>
      </c>
      <c r="G774" s="1"/>
    </row>
    <row r="775" spans="1:7" x14ac:dyDescent="0.25">
      <c r="A775" s="20">
        <v>14.095000000000001</v>
      </c>
      <c r="B775" s="21">
        <v>56.898000000000003</v>
      </c>
      <c r="C775" s="21">
        <v>0.16500000000000001</v>
      </c>
      <c r="D775" s="22">
        <v>-2.2900000000000001E-4</v>
      </c>
      <c r="G775" s="1"/>
    </row>
    <row r="776" spans="1:7" x14ac:dyDescent="0.25">
      <c r="A776" s="20">
        <v>14.095000000000001</v>
      </c>
      <c r="B776" s="21">
        <v>57.399000000000001</v>
      </c>
      <c r="C776" s="21">
        <v>0.14799999999999999</v>
      </c>
      <c r="D776" s="22">
        <v>-2.2900000000000001E-4</v>
      </c>
      <c r="G776" s="1"/>
    </row>
    <row r="777" spans="1:7" x14ac:dyDescent="0.25">
      <c r="A777" s="20">
        <v>14.095000000000001</v>
      </c>
      <c r="B777" s="21">
        <v>57.896999999999998</v>
      </c>
      <c r="C777" s="21">
        <v>0.16400000000000001</v>
      </c>
      <c r="D777" s="22">
        <v>-2.2800000000000001E-4</v>
      </c>
      <c r="G777" s="1"/>
    </row>
    <row r="778" spans="1:7" x14ac:dyDescent="0.25">
      <c r="A778" s="20">
        <v>14.095000000000001</v>
      </c>
      <c r="B778" s="21">
        <v>58.4</v>
      </c>
      <c r="C778" s="21">
        <v>0.16800000000000001</v>
      </c>
      <c r="D778" s="22">
        <v>-2.3000000000000001E-4</v>
      </c>
      <c r="G778" s="1"/>
    </row>
    <row r="779" spans="1:7" x14ac:dyDescent="0.25">
      <c r="A779" s="20">
        <v>14.095000000000001</v>
      </c>
      <c r="B779" s="21">
        <v>58.9</v>
      </c>
      <c r="C779" s="21">
        <v>0.16800000000000001</v>
      </c>
      <c r="D779" s="22">
        <v>-2.2699999999999999E-4</v>
      </c>
      <c r="G779" s="1"/>
    </row>
    <row r="780" spans="1:7" x14ac:dyDescent="0.25">
      <c r="A780" s="20">
        <v>14.095000000000001</v>
      </c>
      <c r="B780" s="21">
        <v>59.396999999999998</v>
      </c>
      <c r="C780" s="21">
        <v>0.156</v>
      </c>
      <c r="D780" s="22">
        <v>-2.2800000000000001E-4</v>
      </c>
      <c r="G780" s="1"/>
    </row>
    <row r="781" spans="1:7" x14ac:dyDescent="0.25">
      <c r="A781" s="20">
        <v>14.095000000000001</v>
      </c>
      <c r="B781" s="21">
        <v>59.9</v>
      </c>
      <c r="C781" s="21">
        <v>0.16800000000000001</v>
      </c>
      <c r="D781" s="22">
        <v>-2.2900000000000001E-4</v>
      </c>
      <c r="G781" s="1"/>
    </row>
    <row r="782" spans="1:7" x14ac:dyDescent="0.25">
      <c r="A782" s="20">
        <v>14.095000000000001</v>
      </c>
      <c r="B782" s="21">
        <v>60.398000000000003</v>
      </c>
      <c r="C782" s="21">
        <v>0.17399999999999999</v>
      </c>
      <c r="D782" s="22">
        <v>-2.31E-4</v>
      </c>
      <c r="G782" s="1"/>
    </row>
    <row r="783" spans="1:7" x14ac:dyDescent="0.25">
      <c r="A783" s="20">
        <v>14.095000000000001</v>
      </c>
      <c r="B783" s="21">
        <v>60.896999999999998</v>
      </c>
      <c r="C783" s="21">
        <v>0.185</v>
      </c>
      <c r="D783" s="22">
        <v>-2.3000000000000001E-4</v>
      </c>
      <c r="G783" s="1"/>
    </row>
    <row r="784" spans="1:7" x14ac:dyDescent="0.25">
      <c r="A784" s="20">
        <v>14.095000000000001</v>
      </c>
      <c r="B784" s="21">
        <v>61.4</v>
      </c>
      <c r="C784" s="21">
        <v>0.185</v>
      </c>
      <c r="D784" s="22">
        <v>-2.2900000000000001E-4</v>
      </c>
      <c r="G784" s="1"/>
    </row>
    <row r="785" spans="1:7" x14ac:dyDescent="0.25">
      <c r="A785" s="20">
        <v>14.095000000000001</v>
      </c>
      <c r="B785" s="21">
        <v>61.898000000000003</v>
      </c>
      <c r="C785" s="21">
        <v>0.182</v>
      </c>
      <c r="D785" s="22">
        <v>-2.2699999999999999E-4</v>
      </c>
      <c r="G785" s="1"/>
    </row>
    <row r="786" spans="1:7" x14ac:dyDescent="0.25">
      <c r="A786" s="20">
        <v>14.095000000000001</v>
      </c>
      <c r="B786" s="21">
        <v>62.4</v>
      </c>
      <c r="C786" s="21">
        <v>0.2</v>
      </c>
      <c r="D786" s="22">
        <v>-2.3000000000000001E-4</v>
      </c>
      <c r="G786" s="1"/>
    </row>
    <row r="787" spans="1:7" x14ac:dyDescent="0.25">
      <c r="A787" s="20">
        <v>14.095000000000001</v>
      </c>
      <c r="B787" s="21">
        <v>62.896999999999998</v>
      </c>
      <c r="C787" s="21">
        <v>0.20899999999999999</v>
      </c>
      <c r="D787" s="22">
        <v>-2.2900000000000001E-4</v>
      </c>
      <c r="G787" s="1"/>
    </row>
    <row r="788" spans="1:7" x14ac:dyDescent="0.25">
      <c r="A788" s="20">
        <v>14.095000000000001</v>
      </c>
      <c r="B788" s="21">
        <v>63.395000000000003</v>
      </c>
      <c r="C788" s="21">
        <v>0.20799999999999999</v>
      </c>
      <c r="D788" s="22">
        <v>-2.2900000000000001E-4</v>
      </c>
      <c r="G788" s="1"/>
    </row>
    <row r="789" spans="1:7" x14ac:dyDescent="0.25">
      <c r="A789" s="20">
        <v>14.095000000000001</v>
      </c>
      <c r="B789" s="21">
        <v>63.9</v>
      </c>
      <c r="C789" s="21">
        <v>0.193</v>
      </c>
      <c r="D789" s="22">
        <v>-2.2900000000000001E-4</v>
      </c>
      <c r="G789" s="1"/>
    </row>
    <row r="790" spans="1:7" x14ac:dyDescent="0.25">
      <c r="A790" s="20">
        <v>14.095000000000001</v>
      </c>
      <c r="B790" s="21">
        <v>64.397999999999996</v>
      </c>
      <c r="C790" s="21">
        <v>0.19900000000000001</v>
      </c>
      <c r="D790" s="22">
        <v>-2.2800000000000001E-4</v>
      </c>
      <c r="G790" s="1"/>
    </row>
    <row r="791" spans="1:7" x14ac:dyDescent="0.25">
      <c r="A791" s="20">
        <v>14.095000000000001</v>
      </c>
      <c r="B791" s="21">
        <v>64.896000000000001</v>
      </c>
      <c r="C791" s="21">
        <v>0.20100000000000001</v>
      </c>
      <c r="D791" s="22">
        <v>-2.2800000000000001E-4</v>
      </c>
      <c r="G791" s="1"/>
    </row>
    <row r="792" spans="1:7" x14ac:dyDescent="0.25">
      <c r="A792" s="20">
        <v>14.095000000000001</v>
      </c>
      <c r="B792" s="21">
        <v>65.399000000000001</v>
      </c>
      <c r="C792" s="21">
        <v>0.186</v>
      </c>
      <c r="D792" s="22">
        <v>-2.3000000000000001E-4</v>
      </c>
      <c r="G792" s="1"/>
    </row>
    <row r="793" spans="1:7" x14ac:dyDescent="0.25">
      <c r="A793" s="20">
        <v>14.095000000000001</v>
      </c>
      <c r="B793" s="21">
        <v>65.896000000000001</v>
      </c>
      <c r="C793" s="21">
        <v>0.185</v>
      </c>
      <c r="D793" s="22">
        <v>-2.2900000000000001E-4</v>
      </c>
      <c r="G793" s="1"/>
    </row>
    <row r="794" spans="1:7" x14ac:dyDescent="0.25">
      <c r="A794" s="20">
        <v>14.095000000000001</v>
      </c>
      <c r="B794" s="21">
        <v>66.399000000000001</v>
      </c>
      <c r="C794" s="21">
        <v>0.17100000000000001</v>
      </c>
      <c r="D794" s="22">
        <v>-2.2800000000000001E-4</v>
      </c>
      <c r="G794" s="1"/>
    </row>
    <row r="795" spans="1:7" x14ac:dyDescent="0.25">
      <c r="A795" s="20">
        <v>14.095000000000001</v>
      </c>
      <c r="B795" s="21">
        <v>66.899000000000001</v>
      </c>
      <c r="C795" s="21">
        <v>0.13900000000000001</v>
      </c>
      <c r="D795" s="22">
        <v>-2.3000000000000001E-4</v>
      </c>
      <c r="G795" s="1"/>
    </row>
    <row r="796" spans="1:7" x14ac:dyDescent="0.25">
      <c r="A796" s="20">
        <v>14.095000000000001</v>
      </c>
      <c r="B796" s="21">
        <v>67.396000000000001</v>
      </c>
      <c r="C796" s="21">
        <v>0.10299999999999999</v>
      </c>
      <c r="D796" s="22">
        <v>-2.3000000000000001E-4</v>
      </c>
      <c r="G796" s="1"/>
    </row>
    <row r="797" spans="1:7" x14ac:dyDescent="0.25">
      <c r="A797" s="20">
        <v>14.095000000000001</v>
      </c>
      <c r="B797" s="21">
        <v>67.596999999999994</v>
      </c>
      <c r="C797" s="21">
        <v>8.2000000000000003E-2</v>
      </c>
      <c r="D797" s="22">
        <v>-2.2499999999999999E-4</v>
      </c>
      <c r="G797" s="1"/>
    </row>
    <row r="798" spans="1:7" x14ac:dyDescent="0.25">
      <c r="A798" s="20">
        <v>14.095000000000001</v>
      </c>
      <c r="B798" s="21">
        <v>67.798000000000002</v>
      </c>
      <c r="C798" s="21">
        <v>7.3999999999999996E-2</v>
      </c>
      <c r="D798" s="22">
        <v>-2.2900000000000001E-4</v>
      </c>
      <c r="G798" s="1"/>
    </row>
    <row r="799" spans="1:7" x14ac:dyDescent="0.25">
      <c r="A799" s="20">
        <v>14.095000000000001</v>
      </c>
      <c r="B799" s="21">
        <v>67.998000000000005</v>
      </c>
      <c r="C799" s="21">
        <v>7.5999999999999998E-2</v>
      </c>
      <c r="D799" s="22">
        <v>-2.2900000000000001E-4</v>
      </c>
      <c r="G799" s="1"/>
    </row>
    <row r="800" spans="1:7" x14ac:dyDescent="0.25">
      <c r="A800" s="20">
        <v>14.095000000000001</v>
      </c>
      <c r="B800" s="21">
        <v>68.194999999999993</v>
      </c>
      <c r="C800" s="21">
        <v>7.9000000000000001E-2</v>
      </c>
      <c r="D800" s="22">
        <v>-2.31E-4</v>
      </c>
      <c r="G800" s="1"/>
    </row>
    <row r="801" spans="1:7" x14ac:dyDescent="0.25">
      <c r="A801" s="20">
        <v>14.095000000000001</v>
      </c>
      <c r="B801" s="21">
        <v>68.397000000000006</v>
      </c>
      <c r="C801" s="21">
        <v>7.1999999999999995E-2</v>
      </c>
      <c r="D801" s="22">
        <v>-2.3000000000000001E-4</v>
      </c>
      <c r="G801" s="1"/>
    </row>
    <row r="802" spans="1:7" x14ac:dyDescent="0.25">
      <c r="A802" s="20">
        <v>14.095000000000001</v>
      </c>
      <c r="B802" s="21">
        <v>68.599000000000004</v>
      </c>
      <c r="C802" s="21">
        <v>7.0000000000000007E-2</v>
      </c>
      <c r="D802" s="22">
        <v>-2.2900000000000001E-4</v>
      </c>
      <c r="G802" s="1"/>
    </row>
    <row r="803" spans="1:7" x14ac:dyDescent="0.25">
      <c r="A803" s="20">
        <v>14.095000000000001</v>
      </c>
      <c r="B803" s="21">
        <v>68.799000000000007</v>
      </c>
      <c r="C803" s="21">
        <v>6.4000000000000001E-2</v>
      </c>
      <c r="D803" s="22">
        <v>-2.3000000000000001E-4</v>
      </c>
      <c r="G803" s="1"/>
    </row>
    <row r="804" spans="1:7" x14ac:dyDescent="0.25">
      <c r="A804" s="20">
        <v>14.095000000000001</v>
      </c>
      <c r="B804" s="21">
        <v>68.997</v>
      </c>
      <c r="C804" s="21">
        <v>5.3999999999999999E-2</v>
      </c>
      <c r="D804" s="22">
        <v>-2.2900000000000001E-4</v>
      </c>
      <c r="G804" s="1"/>
    </row>
    <row r="805" spans="1:7" x14ac:dyDescent="0.25">
      <c r="A805" s="20">
        <v>14.095000000000001</v>
      </c>
      <c r="B805" s="21">
        <v>69.197999999999993</v>
      </c>
      <c r="C805" s="21">
        <v>5.8999999999999997E-2</v>
      </c>
      <c r="D805" s="22">
        <v>-2.2699999999999999E-4</v>
      </c>
      <c r="G805" s="1"/>
    </row>
    <row r="806" spans="1:7" x14ac:dyDescent="0.25">
      <c r="A806" s="20">
        <v>14.095000000000001</v>
      </c>
      <c r="B806" s="21">
        <v>69.400000000000006</v>
      </c>
      <c r="C806" s="21">
        <v>4.4999999999999998E-2</v>
      </c>
      <c r="D806" s="22">
        <v>-2.2900000000000001E-4</v>
      </c>
      <c r="G806" s="1"/>
    </row>
    <row r="807" spans="1:7" x14ac:dyDescent="0.25">
      <c r="A807" s="20">
        <v>14.095000000000001</v>
      </c>
      <c r="B807" s="21">
        <v>69.599999999999994</v>
      </c>
      <c r="C807" s="21">
        <v>3.4000000000000002E-2</v>
      </c>
      <c r="D807" s="22">
        <v>-2.3000000000000001E-4</v>
      </c>
      <c r="G807" s="1"/>
    </row>
    <row r="808" spans="1:7" x14ac:dyDescent="0.25">
      <c r="A808" s="20">
        <v>14.095000000000001</v>
      </c>
      <c r="B808" s="21">
        <v>69.796999999999997</v>
      </c>
      <c r="C808" s="21">
        <v>3.2000000000000001E-2</v>
      </c>
      <c r="D808" s="22">
        <v>-2.2800000000000001E-4</v>
      </c>
      <c r="G808" s="1"/>
    </row>
    <row r="809" spans="1:7" x14ac:dyDescent="0.25">
      <c r="A809" s="20">
        <v>14.095000000000001</v>
      </c>
      <c r="B809" s="21">
        <v>69.998000000000005</v>
      </c>
      <c r="C809" s="21">
        <v>2.8000000000000001E-2</v>
      </c>
      <c r="D809" s="22">
        <v>-2.2900000000000001E-4</v>
      </c>
      <c r="G809" s="1"/>
    </row>
    <row r="810" spans="1:7" x14ac:dyDescent="0.25">
      <c r="A810" s="20">
        <v>14.095000000000001</v>
      </c>
      <c r="B810" s="21">
        <v>70.198999999999998</v>
      </c>
      <c r="C810" s="21">
        <v>1.4999999999999999E-2</v>
      </c>
      <c r="D810" s="22">
        <v>-2.2699999999999999E-4</v>
      </c>
      <c r="G810" s="1"/>
    </row>
    <row r="811" spans="1:7" x14ac:dyDescent="0.25">
      <c r="A811" s="20">
        <v>14.095000000000001</v>
      </c>
      <c r="B811" s="21">
        <v>70.397999999999996</v>
      </c>
      <c r="C811" s="21">
        <v>1.2999999999999999E-2</v>
      </c>
      <c r="D811" s="22">
        <v>-2.2800000000000001E-4</v>
      </c>
      <c r="G811" s="1"/>
    </row>
    <row r="812" spans="1:7" x14ac:dyDescent="0.25">
      <c r="A812" s="20">
        <v>14.095000000000001</v>
      </c>
      <c r="B812" s="21">
        <v>70.594999999999999</v>
      </c>
      <c r="C812" s="21">
        <v>1.9E-2</v>
      </c>
      <c r="D812" s="22">
        <v>-2.2900000000000001E-4</v>
      </c>
      <c r="G812" s="1"/>
    </row>
    <row r="813" spans="1:7" x14ac:dyDescent="0.25">
      <c r="A813" s="20">
        <v>14.095000000000001</v>
      </c>
      <c r="B813" s="21">
        <v>70.796000000000006</v>
      </c>
      <c r="C813" s="21">
        <v>2.3E-2</v>
      </c>
      <c r="D813" s="22">
        <v>-2.2900000000000001E-4</v>
      </c>
      <c r="G813" s="1"/>
    </row>
    <row r="814" spans="1:7" x14ac:dyDescent="0.25">
      <c r="A814" s="20">
        <v>14.095000000000001</v>
      </c>
      <c r="B814" s="21">
        <v>70.998999999999995</v>
      </c>
      <c r="C814" s="21">
        <v>1.4E-2</v>
      </c>
      <c r="D814" s="22">
        <v>-2.3000000000000001E-4</v>
      </c>
      <c r="G814" s="1"/>
    </row>
    <row r="815" spans="1:7" x14ac:dyDescent="0.25">
      <c r="A815" s="20">
        <v>14.095000000000001</v>
      </c>
      <c r="B815" s="21">
        <v>71.198999999999998</v>
      </c>
      <c r="C815" s="21">
        <v>-2E-3</v>
      </c>
      <c r="D815" s="22">
        <v>-2.2900000000000001E-4</v>
      </c>
      <c r="G815" s="1"/>
    </row>
    <row r="816" spans="1:7" x14ac:dyDescent="0.25">
      <c r="A816" s="20">
        <v>14.095000000000001</v>
      </c>
      <c r="B816" s="21">
        <v>71.397000000000006</v>
      </c>
      <c r="C816" s="21">
        <v>-4.0000000000000001E-3</v>
      </c>
      <c r="D816" s="22">
        <v>-2.2900000000000001E-4</v>
      </c>
      <c r="G816" s="1"/>
    </row>
    <row r="817" spans="1:7" x14ac:dyDescent="0.25">
      <c r="A817" s="20">
        <v>14.095000000000001</v>
      </c>
      <c r="B817" s="21">
        <v>71.597999999999999</v>
      </c>
      <c r="C817" s="21">
        <v>1.7000000000000001E-2</v>
      </c>
      <c r="D817" s="22">
        <v>-2.2800000000000001E-4</v>
      </c>
      <c r="G817" s="1"/>
    </row>
    <row r="818" spans="1:7" x14ac:dyDescent="0.25">
      <c r="A818" s="20">
        <v>14.095000000000001</v>
      </c>
      <c r="B818" s="21">
        <v>71.8</v>
      </c>
      <c r="C818" s="21">
        <v>0.03</v>
      </c>
      <c r="D818" s="22">
        <v>-2.3000000000000001E-4</v>
      </c>
      <c r="G818" s="1"/>
    </row>
    <row r="819" spans="1:7" x14ac:dyDescent="0.25">
      <c r="A819" s="20">
        <v>14.095000000000001</v>
      </c>
      <c r="B819" s="21">
        <v>72</v>
      </c>
      <c r="C819" s="21">
        <v>1.0999999999999999E-2</v>
      </c>
      <c r="D819" s="22">
        <v>-2.2900000000000001E-4</v>
      </c>
      <c r="G819" s="1"/>
    </row>
    <row r="820" spans="1:7" x14ac:dyDescent="0.25">
      <c r="A820" s="20">
        <v>14.095000000000001</v>
      </c>
      <c r="B820" s="21">
        <v>72.197000000000003</v>
      </c>
      <c r="C820" s="21">
        <v>1.7999999999999999E-2</v>
      </c>
      <c r="D820" s="22">
        <v>-2.2900000000000001E-4</v>
      </c>
      <c r="G820" s="1"/>
    </row>
    <row r="821" spans="1:7" x14ac:dyDescent="0.25">
      <c r="A821" s="20">
        <v>14.095000000000001</v>
      </c>
      <c r="B821" s="21">
        <v>72.397999999999996</v>
      </c>
      <c r="C821" s="21">
        <v>2.3E-2</v>
      </c>
      <c r="D821" s="22">
        <v>-2.2800000000000001E-4</v>
      </c>
      <c r="G821" s="1"/>
    </row>
    <row r="822" spans="1:7" x14ac:dyDescent="0.25">
      <c r="A822" s="20">
        <v>14.095000000000001</v>
      </c>
      <c r="B822" s="21">
        <v>72.599000000000004</v>
      </c>
      <c r="C822" s="21">
        <v>3.4000000000000002E-2</v>
      </c>
      <c r="D822" s="22">
        <v>-2.2900000000000001E-4</v>
      </c>
      <c r="G822" s="1"/>
    </row>
    <row r="823" spans="1:7" x14ac:dyDescent="0.25">
      <c r="A823" s="20">
        <v>14.095000000000001</v>
      </c>
      <c r="B823" s="21">
        <v>72.798000000000002</v>
      </c>
      <c r="C823" s="21">
        <v>3.5000000000000003E-2</v>
      </c>
      <c r="D823" s="22">
        <v>-2.2900000000000001E-4</v>
      </c>
      <c r="G823" s="1"/>
    </row>
    <row r="824" spans="1:7" x14ac:dyDescent="0.25">
      <c r="A824" s="20">
        <v>14.095000000000001</v>
      </c>
      <c r="B824" s="21">
        <v>72.995000000000005</v>
      </c>
      <c r="C824" s="21">
        <v>2.9000000000000001E-2</v>
      </c>
      <c r="D824" s="22">
        <v>-2.3000000000000001E-4</v>
      </c>
      <c r="G824" s="1"/>
    </row>
    <row r="825" spans="1:7" x14ac:dyDescent="0.25">
      <c r="A825" s="20">
        <v>14.095000000000001</v>
      </c>
      <c r="B825" s="21">
        <v>73.195999999999998</v>
      </c>
      <c r="C825" s="21">
        <v>2.1999999999999999E-2</v>
      </c>
      <c r="D825" s="22">
        <v>-2.2800000000000001E-4</v>
      </c>
      <c r="G825" s="1"/>
    </row>
    <row r="826" spans="1:7" x14ac:dyDescent="0.25">
      <c r="A826" s="20">
        <v>14.095000000000001</v>
      </c>
      <c r="B826" s="21">
        <v>73.397999999999996</v>
      </c>
      <c r="C826" s="21">
        <v>3.5999999999999997E-2</v>
      </c>
      <c r="D826" s="22">
        <v>-2.2800000000000001E-4</v>
      </c>
      <c r="G826" s="1"/>
    </row>
    <row r="827" spans="1:7" x14ac:dyDescent="0.25">
      <c r="A827" s="20">
        <v>14.095000000000001</v>
      </c>
      <c r="B827" s="21">
        <v>73.597999999999999</v>
      </c>
      <c r="C827" s="21">
        <v>4.1000000000000002E-2</v>
      </c>
      <c r="D827" s="22">
        <v>-2.2900000000000001E-4</v>
      </c>
      <c r="G827" s="1"/>
    </row>
    <row r="828" spans="1:7" x14ac:dyDescent="0.25">
      <c r="A828" s="20">
        <v>14.095000000000001</v>
      </c>
      <c r="B828" s="21">
        <v>73.796999999999997</v>
      </c>
      <c r="C828" s="21">
        <v>2.5999999999999999E-2</v>
      </c>
      <c r="D828" s="22">
        <v>-2.2900000000000001E-4</v>
      </c>
      <c r="G828" s="1"/>
    </row>
    <row r="829" spans="1:7" x14ac:dyDescent="0.25">
      <c r="A829" s="20">
        <v>14.095000000000001</v>
      </c>
      <c r="B829" s="21">
        <v>73.998000000000005</v>
      </c>
      <c r="C829" s="21">
        <v>3.1E-2</v>
      </c>
      <c r="D829" s="22">
        <v>-2.3000000000000001E-4</v>
      </c>
      <c r="G829" s="1"/>
    </row>
    <row r="830" spans="1:7" x14ac:dyDescent="0.25">
      <c r="A830" s="20">
        <v>14.095000000000001</v>
      </c>
      <c r="B830" s="21">
        <v>74.2</v>
      </c>
      <c r="C830" s="21">
        <v>0.05</v>
      </c>
      <c r="D830" s="22">
        <v>-2.2800000000000001E-4</v>
      </c>
      <c r="G830" s="1"/>
    </row>
    <row r="831" spans="1:7" x14ac:dyDescent="0.25">
      <c r="A831" s="20">
        <v>14.095000000000001</v>
      </c>
      <c r="B831" s="21">
        <v>74.400000000000006</v>
      </c>
      <c r="C831" s="21">
        <v>6.8000000000000005E-2</v>
      </c>
      <c r="D831" s="22">
        <v>-2.2800000000000001E-4</v>
      </c>
      <c r="G831" s="1"/>
    </row>
    <row r="832" spans="1:7" x14ac:dyDescent="0.25">
      <c r="A832" s="20">
        <v>14.095000000000001</v>
      </c>
      <c r="B832" s="21">
        <v>74.596999999999994</v>
      </c>
      <c r="C832" s="21">
        <v>6.9000000000000006E-2</v>
      </c>
      <c r="D832" s="22">
        <v>-2.2900000000000001E-4</v>
      </c>
      <c r="G832" s="1"/>
    </row>
    <row r="833" spans="1:7" x14ac:dyDescent="0.25">
      <c r="A833" s="20">
        <v>14.095000000000001</v>
      </c>
      <c r="B833" s="21">
        <v>74.798000000000002</v>
      </c>
      <c r="C833" s="21">
        <v>6.9000000000000006E-2</v>
      </c>
      <c r="D833" s="22">
        <v>-2.31E-4</v>
      </c>
      <c r="G833" s="1"/>
    </row>
    <row r="834" spans="1:7" x14ac:dyDescent="0.25">
      <c r="A834" s="20">
        <v>14.095000000000001</v>
      </c>
      <c r="B834" s="21">
        <v>75</v>
      </c>
      <c r="C834" s="21">
        <v>0.09</v>
      </c>
      <c r="D834" s="22">
        <v>-2.2800000000000001E-4</v>
      </c>
      <c r="G834" s="1"/>
    </row>
    <row r="835" spans="1:7" x14ac:dyDescent="0.25">
      <c r="A835" s="20">
        <v>14.095000000000001</v>
      </c>
      <c r="B835" s="21">
        <v>75.198999999999998</v>
      </c>
      <c r="C835" s="21">
        <v>0.113</v>
      </c>
      <c r="D835" s="22">
        <v>-2.3000000000000001E-4</v>
      </c>
      <c r="G835" s="1"/>
    </row>
    <row r="836" spans="1:7" x14ac:dyDescent="0.25">
      <c r="A836" s="20">
        <v>14.095000000000001</v>
      </c>
      <c r="B836" s="21">
        <v>75.396000000000001</v>
      </c>
      <c r="C836" s="21">
        <v>0.11700000000000001</v>
      </c>
      <c r="D836" s="22">
        <v>-2.2800000000000001E-4</v>
      </c>
      <c r="G836" s="1"/>
    </row>
    <row r="837" spans="1:7" x14ac:dyDescent="0.25">
      <c r="A837" s="20">
        <v>14.095000000000001</v>
      </c>
      <c r="B837" s="21">
        <v>75.899000000000001</v>
      </c>
      <c r="C837" s="21">
        <v>0.126</v>
      </c>
      <c r="D837" s="22">
        <v>-2.2900000000000001E-4</v>
      </c>
      <c r="G837" s="1"/>
    </row>
    <row r="838" spans="1:7" x14ac:dyDescent="0.25">
      <c r="A838" s="20">
        <v>14.095000000000001</v>
      </c>
      <c r="B838" s="21">
        <v>76.397999999999996</v>
      </c>
      <c r="C838" s="21">
        <v>0.154</v>
      </c>
      <c r="D838" s="22">
        <v>-2.3000000000000001E-4</v>
      </c>
      <c r="G838" s="1"/>
    </row>
    <row r="839" spans="1:7" x14ac:dyDescent="0.25">
      <c r="A839" s="20">
        <v>14.095000000000001</v>
      </c>
      <c r="B839" s="21">
        <v>76.899000000000001</v>
      </c>
      <c r="C839" s="21">
        <v>0.189</v>
      </c>
      <c r="D839" s="22">
        <v>-2.2900000000000001E-4</v>
      </c>
      <c r="G839" s="1"/>
    </row>
    <row r="840" spans="1:7" x14ac:dyDescent="0.25">
      <c r="A840" s="20">
        <v>14.095000000000001</v>
      </c>
      <c r="B840" s="21">
        <v>77.400000000000006</v>
      </c>
      <c r="C840" s="21">
        <v>0.2</v>
      </c>
      <c r="D840" s="22">
        <v>-2.3000000000000001E-4</v>
      </c>
      <c r="G840" s="1"/>
    </row>
    <row r="841" spans="1:7" x14ac:dyDescent="0.25">
      <c r="A841" s="20">
        <v>14.095000000000001</v>
      </c>
      <c r="B841" s="21">
        <v>77.897000000000006</v>
      </c>
      <c r="C841" s="21">
        <v>0.20899999999999999</v>
      </c>
      <c r="D841" s="22">
        <v>-2.2800000000000001E-4</v>
      </c>
      <c r="G841" s="1"/>
    </row>
    <row r="842" spans="1:7" x14ac:dyDescent="0.25">
      <c r="A842" s="20">
        <v>14.095000000000001</v>
      </c>
      <c r="B842" s="21">
        <v>78.399000000000001</v>
      </c>
      <c r="C842" s="21">
        <v>0.24099999999999999</v>
      </c>
      <c r="D842" s="22">
        <v>-2.2800000000000001E-4</v>
      </c>
      <c r="G842" s="1"/>
    </row>
    <row r="843" spans="1:7" x14ac:dyDescent="0.25">
      <c r="A843" s="20">
        <v>14.095000000000001</v>
      </c>
      <c r="B843" s="21">
        <v>78.899000000000001</v>
      </c>
      <c r="C843" s="21">
        <v>0.23799999999999999</v>
      </c>
      <c r="D843" s="22">
        <v>-2.2900000000000001E-4</v>
      </c>
      <c r="G843" s="1"/>
    </row>
    <row r="844" spans="1:7" x14ac:dyDescent="0.25">
      <c r="A844" s="20">
        <v>14.095000000000001</v>
      </c>
      <c r="B844" s="21">
        <v>79.397000000000006</v>
      </c>
      <c r="C844" s="21">
        <v>0.22500000000000001</v>
      </c>
      <c r="D844" s="22">
        <v>-2.2800000000000001E-4</v>
      </c>
      <c r="G844" s="1"/>
    </row>
    <row r="845" spans="1:7" x14ac:dyDescent="0.25">
      <c r="A845" s="20">
        <v>14.095000000000001</v>
      </c>
      <c r="B845" s="21">
        <v>79.900999999999996</v>
      </c>
      <c r="C845" s="21">
        <v>0.22600000000000001</v>
      </c>
      <c r="D845" s="22">
        <v>-2.2699999999999999E-4</v>
      </c>
      <c r="G845" s="1"/>
    </row>
    <row r="846" spans="1:7" x14ac:dyDescent="0.25">
      <c r="A846" s="20">
        <v>14.095000000000001</v>
      </c>
      <c r="B846" s="21">
        <v>80.397999999999996</v>
      </c>
      <c r="C846" s="21">
        <v>0.224</v>
      </c>
      <c r="D846" s="22">
        <v>-2.2900000000000001E-4</v>
      </c>
      <c r="G846" s="1"/>
    </row>
    <row r="847" spans="1:7" x14ac:dyDescent="0.25">
      <c r="A847" s="20">
        <v>14.095000000000001</v>
      </c>
      <c r="B847" s="21">
        <v>80.897999999999996</v>
      </c>
      <c r="C847" s="21">
        <v>0.22600000000000001</v>
      </c>
      <c r="D847" s="22">
        <v>-2.2800000000000001E-4</v>
      </c>
      <c r="G847" s="1"/>
    </row>
    <row r="848" spans="1:7" x14ac:dyDescent="0.25">
      <c r="A848" s="20">
        <v>14.095000000000001</v>
      </c>
      <c r="B848" s="21">
        <v>81.400000000000006</v>
      </c>
      <c r="C848" s="21">
        <v>0.22800000000000001</v>
      </c>
      <c r="D848" s="22">
        <v>-2.3000000000000001E-4</v>
      </c>
      <c r="G848" s="1"/>
    </row>
    <row r="849" spans="1:7" x14ac:dyDescent="0.25">
      <c r="A849" s="20">
        <v>14.095000000000001</v>
      </c>
      <c r="B849" s="21">
        <v>81.897000000000006</v>
      </c>
      <c r="C849" s="21">
        <v>0.224</v>
      </c>
      <c r="D849" s="22">
        <v>-2.2900000000000001E-4</v>
      </c>
      <c r="G849" s="1"/>
    </row>
    <row r="850" spans="1:7" x14ac:dyDescent="0.25">
      <c r="A850" s="20">
        <v>14.095000000000001</v>
      </c>
      <c r="B850" s="21">
        <v>82.4</v>
      </c>
      <c r="C850" s="21">
        <v>0.221</v>
      </c>
      <c r="D850" s="22">
        <v>-2.2900000000000001E-4</v>
      </c>
      <c r="G850" s="1"/>
    </row>
    <row r="851" spans="1:7" x14ac:dyDescent="0.25">
      <c r="A851" s="20">
        <v>14.095000000000001</v>
      </c>
      <c r="B851" s="21">
        <v>82.9</v>
      </c>
      <c r="C851" s="21">
        <v>0.222</v>
      </c>
      <c r="D851" s="22">
        <v>-2.2900000000000001E-4</v>
      </c>
      <c r="G851" s="1"/>
    </row>
    <row r="852" spans="1:7" x14ac:dyDescent="0.25">
      <c r="A852" s="20">
        <v>14.095000000000001</v>
      </c>
      <c r="B852" s="21">
        <v>83.397000000000006</v>
      </c>
      <c r="C852" s="21">
        <v>0.22500000000000001</v>
      </c>
      <c r="D852" s="22">
        <v>-2.2900000000000001E-4</v>
      </c>
      <c r="G852" s="1"/>
    </row>
    <row r="853" spans="1:7" x14ac:dyDescent="0.25">
      <c r="A853" s="20">
        <v>14.095000000000001</v>
      </c>
      <c r="B853" s="21">
        <v>83.900999999999996</v>
      </c>
      <c r="C853" s="21">
        <v>0.23499999999999999</v>
      </c>
      <c r="D853" s="22">
        <v>-2.2900000000000001E-4</v>
      </c>
      <c r="G853" s="1"/>
    </row>
    <row r="854" spans="1:7" x14ac:dyDescent="0.25">
      <c r="A854" s="20">
        <v>14.095000000000001</v>
      </c>
      <c r="B854" s="21">
        <v>84.399000000000001</v>
      </c>
      <c r="C854" s="21">
        <v>0.223</v>
      </c>
      <c r="D854" s="22">
        <v>-2.3000000000000001E-4</v>
      </c>
      <c r="G854" s="1"/>
    </row>
    <row r="855" spans="1:7" x14ac:dyDescent="0.25">
      <c r="A855" s="20">
        <v>14.095000000000001</v>
      </c>
      <c r="B855" s="21">
        <v>84.899000000000001</v>
      </c>
      <c r="C855" s="21">
        <v>0.224</v>
      </c>
      <c r="D855" s="22">
        <v>-2.3000000000000001E-4</v>
      </c>
      <c r="G855" s="1"/>
    </row>
    <row r="856" spans="1:7" x14ac:dyDescent="0.25">
      <c r="A856" s="20">
        <v>14.095000000000001</v>
      </c>
      <c r="B856" s="21">
        <v>85.400999999999996</v>
      </c>
      <c r="C856" s="21">
        <v>0.22700000000000001</v>
      </c>
      <c r="D856" s="22">
        <v>-2.2900000000000001E-4</v>
      </c>
      <c r="G856" s="1"/>
    </row>
    <row r="857" spans="1:7" x14ac:dyDescent="0.25">
      <c r="A857" s="20">
        <v>14.095000000000001</v>
      </c>
      <c r="B857" s="21">
        <v>85.897999999999996</v>
      </c>
      <c r="C857" s="21">
        <v>0.22500000000000001</v>
      </c>
      <c r="D857" s="22">
        <v>-2.2699999999999999E-4</v>
      </c>
      <c r="G857" s="1"/>
    </row>
    <row r="858" spans="1:7" x14ac:dyDescent="0.25">
      <c r="A858" s="20">
        <v>14.095000000000001</v>
      </c>
      <c r="B858" s="21">
        <v>86.400999999999996</v>
      </c>
      <c r="C858" s="21">
        <v>0.24199999999999999</v>
      </c>
      <c r="D858" s="22">
        <v>-2.2800000000000001E-4</v>
      </c>
      <c r="G858" s="1"/>
    </row>
    <row r="859" spans="1:7" x14ac:dyDescent="0.25">
      <c r="A859" s="20">
        <v>14.095000000000001</v>
      </c>
      <c r="B859" s="21">
        <v>86.9</v>
      </c>
      <c r="C859" s="21">
        <v>0.245</v>
      </c>
      <c r="D859" s="22">
        <v>-2.2900000000000001E-4</v>
      </c>
      <c r="G859" s="1"/>
    </row>
    <row r="860" spans="1:7" x14ac:dyDescent="0.25">
      <c r="A860" s="20">
        <v>14.095000000000001</v>
      </c>
      <c r="B860" s="21">
        <v>87.399000000000001</v>
      </c>
      <c r="C860" s="21">
        <v>0.22700000000000001</v>
      </c>
      <c r="D860" s="22">
        <v>-2.2900000000000001E-4</v>
      </c>
      <c r="G860" s="1"/>
    </row>
    <row r="861" spans="1:7" x14ac:dyDescent="0.25">
      <c r="A861" s="20">
        <v>14.095000000000001</v>
      </c>
      <c r="B861" s="21">
        <v>87.9</v>
      </c>
      <c r="C861" s="21">
        <v>0.23400000000000001</v>
      </c>
      <c r="D861" s="22">
        <v>-2.3000000000000001E-4</v>
      </c>
      <c r="G861" s="1"/>
    </row>
    <row r="862" spans="1:7" x14ac:dyDescent="0.25">
      <c r="A862" s="20">
        <v>14.095000000000001</v>
      </c>
      <c r="B862" s="21">
        <v>88.397999999999996</v>
      </c>
      <c r="C862" s="21">
        <v>0.23</v>
      </c>
      <c r="D862" s="22">
        <v>-2.2900000000000001E-4</v>
      </c>
      <c r="G862" s="1"/>
    </row>
    <row r="863" spans="1:7" x14ac:dyDescent="0.25">
      <c r="A863" s="20">
        <v>14.095000000000001</v>
      </c>
      <c r="B863" s="21">
        <v>88.899000000000001</v>
      </c>
      <c r="C863" s="21">
        <v>0.245</v>
      </c>
      <c r="D863" s="22">
        <v>-2.2900000000000001E-4</v>
      </c>
      <c r="G863" s="1"/>
    </row>
    <row r="864" spans="1:7" x14ac:dyDescent="0.25">
      <c r="A864" s="20">
        <v>14.095000000000001</v>
      </c>
      <c r="B864" s="21">
        <v>89.4</v>
      </c>
      <c r="C864" s="21">
        <v>0.23300000000000001</v>
      </c>
      <c r="D864" s="22">
        <v>-2.3000000000000001E-4</v>
      </c>
      <c r="G864" s="1"/>
    </row>
    <row r="865" spans="1:7" x14ac:dyDescent="0.25">
      <c r="A865" s="20">
        <v>14.095000000000001</v>
      </c>
      <c r="B865" s="21">
        <v>89.897999999999996</v>
      </c>
      <c r="C865" s="21">
        <v>0.251</v>
      </c>
      <c r="D865" s="22">
        <v>-2.31E-4</v>
      </c>
      <c r="G865" s="1"/>
    </row>
    <row r="866" spans="1:7" x14ac:dyDescent="0.25">
      <c r="A866" s="20">
        <v>14.095000000000001</v>
      </c>
      <c r="B866" s="21">
        <v>90.400999999999996</v>
      </c>
      <c r="C866" s="21">
        <v>0.246</v>
      </c>
      <c r="D866" s="22">
        <v>-2.2900000000000001E-4</v>
      </c>
      <c r="G866" s="1"/>
    </row>
    <row r="867" spans="1:7" x14ac:dyDescent="0.25">
      <c r="A867" s="20">
        <v>14.095000000000001</v>
      </c>
      <c r="B867" s="21">
        <v>90.899000000000001</v>
      </c>
      <c r="C867" s="21">
        <v>0.23300000000000001</v>
      </c>
      <c r="D867" s="22">
        <v>-2.2900000000000001E-4</v>
      </c>
      <c r="G867" s="1"/>
    </row>
    <row r="868" spans="1:7" x14ac:dyDescent="0.25">
      <c r="A868" s="20">
        <v>14.095000000000001</v>
      </c>
      <c r="B868" s="21">
        <v>91.397999999999996</v>
      </c>
      <c r="C868" s="21">
        <v>0.24399999999999999</v>
      </c>
      <c r="D868" s="22">
        <v>-2.3000000000000001E-4</v>
      </c>
      <c r="G868" s="1"/>
    </row>
    <row r="869" spans="1:7" x14ac:dyDescent="0.25">
      <c r="A869" s="20">
        <v>14.095000000000001</v>
      </c>
      <c r="B869" s="21">
        <v>91.900999999999996</v>
      </c>
      <c r="C869" s="21">
        <v>0.23300000000000001</v>
      </c>
      <c r="D869" s="22">
        <v>-2.2800000000000001E-4</v>
      </c>
      <c r="G869" s="1"/>
    </row>
    <row r="870" spans="1:7" x14ac:dyDescent="0.25">
      <c r="A870" s="20">
        <v>14.095000000000001</v>
      </c>
      <c r="B870" s="21">
        <v>92.397999999999996</v>
      </c>
      <c r="C870" s="21">
        <v>0.23200000000000001</v>
      </c>
      <c r="D870" s="22">
        <v>-2.2800000000000001E-4</v>
      </c>
      <c r="G870" s="1"/>
    </row>
    <row r="871" spans="1:7" x14ac:dyDescent="0.25">
      <c r="A871" s="20">
        <v>14.095000000000001</v>
      </c>
      <c r="B871" s="21">
        <v>92.9</v>
      </c>
      <c r="C871" s="21">
        <v>0.23400000000000001</v>
      </c>
      <c r="D871" s="22">
        <v>-2.3000000000000001E-4</v>
      </c>
      <c r="G871" s="1"/>
    </row>
    <row r="872" spans="1:7" x14ac:dyDescent="0.25">
      <c r="A872" s="20">
        <v>14.095000000000001</v>
      </c>
      <c r="B872" s="21">
        <v>93.4</v>
      </c>
      <c r="C872" s="21">
        <v>0.24299999999999999</v>
      </c>
      <c r="D872" s="22">
        <v>-2.2900000000000001E-4</v>
      </c>
      <c r="G872" s="1"/>
    </row>
    <row r="873" spans="1:7" x14ac:dyDescent="0.25">
      <c r="A873" s="20">
        <v>14.095000000000001</v>
      </c>
      <c r="B873" s="21">
        <v>93.897999999999996</v>
      </c>
      <c r="C873" s="21">
        <v>0.22900000000000001</v>
      </c>
      <c r="D873" s="22">
        <v>-2.2900000000000001E-4</v>
      </c>
      <c r="G873" s="1"/>
    </row>
    <row r="874" spans="1:7" x14ac:dyDescent="0.25">
      <c r="A874" s="20">
        <v>14.095000000000001</v>
      </c>
      <c r="B874" s="21">
        <v>94.400999999999996</v>
      </c>
      <c r="C874" s="21">
        <v>0.23599999999999999</v>
      </c>
      <c r="D874" s="22">
        <v>-2.2900000000000001E-4</v>
      </c>
      <c r="G874" s="1"/>
    </row>
    <row r="875" spans="1:7" x14ac:dyDescent="0.25">
      <c r="A875" s="20">
        <v>14.095000000000001</v>
      </c>
      <c r="B875" s="21">
        <v>94.899000000000001</v>
      </c>
      <c r="C875" s="21">
        <v>0.23200000000000001</v>
      </c>
      <c r="D875" s="22">
        <v>-2.2800000000000001E-4</v>
      </c>
      <c r="G875" s="1"/>
    </row>
    <row r="876" spans="1:7" x14ac:dyDescent="0.25">
      <c r="A876" s="20">
        <v>14.095000000000001</v>
      </c>
      <c r="B876" s="21">
        <v>95.397999999999996</v>
      </c>
      <c r="C876" s="21">
        <v>0.23400000000000001</v>
      </c>
      <c r="D876" s="22">
        <v>-2.32E-4</v>
      </c>
      <c r="G876" s="1"/>
    </row>
    <row r="877" spans="1:7" x14ac:dyDescent="0.25">
      <c r="A877" s="20">
        <v>14.095000000000001</v>
      </c>
      <c r="B877" s="21">
        <v>95.9</v>
      </c>
      <c r="C877" s="21">
        <v>0.22900000000000001</v>
      </c>
      <c r="D877" s="22">
        <v>-2.2900000000000001E-4</v>
      </c>
      <c r="G877" s="1"/>
    </row>
    <row r="878" spans="1:7" x14ac:dyDescent="0.25">
      <c r="A878" s="20">
        <v>14.095000000000001</v>
      </c>
      <c r="B878" s="21">
        <v>96.397999999999996</v>
      </c>
      <c r="C878" s="21">
        <v>0.23699999999999999</v>
      </c>
      <c r="D878" s="22">
        <v>-2.2800000000000001E-4</v>
      </c>
      <c r="G878" s="1"/>
    </row>
    <row r="879" spans="1:7" x14ac:dyDescent="0.25">
      <c r="A879" s="20">
        <v>14.095000000000001</v>
      </c>
      <c r="B879" s="21">
        <v>96.9</v>
      </c>
      <c r="C879" s="21">
        <v>0.223</v>
      </c>
      <c r="D879" s="22">
        <v>-2.3000000000000001E-4</v>
      </c>
      <c r="G879" s="1"/>
    </row>
    <row r="880" spans="1:7" x14ac:dyDescent="0.25">
      <c r="A880" s="20">
        <v>14.095000000000001</v>
      </c>
      <c r="B880" s="21">
        <v>97.4</v>
      </c>
      <c r="C880" s="21">
        <v>0.22</v>
      </c>
      <c r="D880" s="22">
        <v>-2.3000000000000001E-4</v>
      </c>
      <c r="G880" s="1"/>
    </row>
    <row r="881" spans="1:7" x14ac:dyDescent="0.25">
      <c r="A881" s="20">
        <v>14.095000000000001</v>
      </c>
      <c r="B881" s="21">
        <v>97.897000000000006</v>
      </c>
      <c r="C881" s="21">
        <v>0.224</v>
      </c>
      <c r="D881" s="22">
        <v>-2.3000000000000001E-4</v>
      </c>
      <c r="G881" s="1"/>
    </row>
    <row r="882" spans="1:7" x14ac:dyDescent="0.25">
      <c r="A882" s="20">
        <v>14.095000000000001</v>
      </c>
      <c r="B882" s="21">
        <v>98.4</v>
      </c>
      <c r="C882" s="21">
        <v>0.216</v>
      </c>
      <c r="D882" s="22">
        <v>-2.2900000000000001E-4</v>
      </c>
      <c r="G882" s="1"/>
    </row>
    <row r="883" spans="1:7" x14ac:dyDescent="0.25">
      <c r="A883" s="20">
        <v>14.095000000000001</v>
      </c>
      <c r="B883" s="21">
        <v>98.899000000000001</v>
      </c>
      <c r="C883" s="21">
        <v>0.22700000000000001</v>
      </c>
      <c r="D883" s="22">
        <v>-2.2900000000000001E-4</v>
      </c>
      <c r="G883" s="1"/>
    </row>
    <row r="884" spans="1:7" x14ac:dyDescent="0.25">
      <c r="A884" s="20">
        <v>14.095000000000001</v>
      </c>
      <c r="B884" s="21">
        <v>99.397999999999996</v>
      </c>
      <c r="C884" s="21">
        <v>0.223</v>
      </c>
      <c r="D884" s="22">
        <v>-2.2699999999999999E-4</v>
      </c>
      <c r="G884" s="1"/>
    </row>
    <row r="885" spans="1:7" x14ac:dyDescent="0.25">
      <c r="A885" s="20">
        <v>14.095000000000001</v>
      </c>
      <c r="B885" s="21">
        <v>99.9</v>
      </c>
      <c r="C885" s="21">
        <v>0.22600000000000001</v>
      </c>
      <c r="D885" s="22">
        <v>-2.2900000000000001E-4</v>
      </c>
      <c r="G885" s="1"/>
    </row>
    <row r="886" spans="1:7" x14ac:dyDescent="0.25">
      <c r="A886" s="20">
        <v>14.095000000000001</v>
      </c>
      <c r="B886" s="21">
        <v>100.398</v>
      </c>
      <c r="C886" s="21">
        <v>0.22500000000000001</v>
      </c>
      <c r="D886" s="22">
        <v>-2.2800000000000001E-4</v>
      </c>
      <c r="G886" s="1"/>
    </row>
    <row r="887" spans="1:7" x14ac:dyDescent="0.25">
      <c r="A887" s="20">
        <v>14.095000000000001</v>
      </c>
      <c r="B887" s="21">
        <v>100.899</v>
      </c>
      <c r="C887" s="21">
        <v>0.218</v>
      </c>
      <c r="D887" s="22">
        <v>-2.3000000000000001E-4</v>
      </c>
      <c r="G887" s="1"/>
    </row>
    <row r="888" spans="1:7" x14ac:dyDescent="0.25">
      <c r="A888" s="20">
        <v>14.095000000000001</v>
      </c>
      <c r="B888" s="21">
        <v>101.4</v>
      </c>
      <c r="C888" s="21">
        <v>0.214</v>
      </c>
      <c r="D888" s="22">
        <v>-2.3000000000000001E-4</v>
      </c>
      <c r="G888" s="1"/>
    </row>
    <row r="889" spans="1:7" x14ac:dyDescent="0.25">
      <c r="A889" s="20">
        <v>14.295</v>
      </c>
      <c r="B889" s="21">
        <v>41.404000000000003</v>
      </c>
      <c r="C889" s="21">
        <v>0.107</v>
      </c>
      <c r="D889" s="22">
        <v>-2.3000000000000001E-4</v>
      </c>
      <c r="G889" s="1"/>
    </row>
    <row r="890" spans="1:7" x14ac:dyDescent="0.25">
      <c r="A890" s="20">
        <v>14.295</v>
      </c>
      <c r="B890" s="21">
        <v>41.898000000000003</v>
      </c>
      <c r="C890" s="21">
        <v>0.105</v>
      </c>
      <c r="D890" s="22">
        <v>-2.2900000000000001E-4</v>
      </c>
      <c r="G890" s="1"/>
    </row>
    <row r="891" spans="1:7" x14ac:dyDescent="0.25">
      <c r="A891" s="20">
        <v>14.295</v>
      </c>
      <c r="B891" s="21">
        <v>42.396000000000001</v>
      </c>
      <c r="C891" s="21">
        <v>0.10100000000000001</v>
      </c>
      <c r="D891" s="22">
        <v>-2.2900000000000001E-4</v>
      </c>
      <c r="G891" s="1"/>
    </row>
    <row r="892" spans="1:7" x14ac:dyDescent="0.25">
      <c r="A892" s="20">
        <v>14.295</v>
      </c>
      <c r="B892" s="21">
        <v>42.898000000000003</v>
      </c>
      <c r="C892" s="21">
        <v>8.7999999999999995E-2</v>
      </c>
      <c r="D892" s="22">
        <v>-2.2800000000000001E-4</v>
      </c>
      <c r="G892" s="1"/>
    </row>
    <row r="893" spans="1:7" x14ac:dyDescent="0.25">
      <c r="A893" s="20">
        <v>14.295</v>
      </c>
      <c r="B893" s="21">
        <v>43.396999999999998</v>
      </c>
      <c r="C893" s="21">
        <v>8.5999999999999993E-2</v>
      </c>
      <c r="D893" s="22">
        <v>-2.2800000000000001E-4</v>
      </c>
      <c r="G893" s="1"/>
    </row>
    <row r="894" spans="1:7" x14ac:dyDescent="0.25">
      <c r="A894" s="20">
        <v>14.295</v>
      </c>
      <c r="B894" s="21">
        <v>43.9</v>
      </c>
      <c r="C894" s="21">
        <v>9.1999999999999998E-2</v>
      </c>
      <c r="D894" s="22">
        <v>-2.2699999999999999E-4</v>
      </c>
      <c r="G894" s="1"/>
    </row>
    <row r="895" spans="1:7" x14ac:dyDescent="0.25">
      <c r="A895" s="20">
        <v>14.295</v>
      </c>
      <c r="B895" s="21">
        <v>44.398000000000003</v>
      </c>
      <c r="C895" s="21">
        <v>0.09</v>
      </c>
      <c r="D895" s="22">
        <v>-2.3000000000000001E-4</v>
      </c>
      <c r="G895" s="1"/>
    </row>
    <row r="896" spans="1:7" x14ac:dyDescent="0.25">
      <c r="A896" s="20">
        <v>14.295</v>
      </c>
      <c r="B896" s="21">
        <v>44.895000000000003</v>
      </c>
      <c r="C896" s="21">
        <v>8.7999999999999995E-2</v>
      </c>
      <c r="D896" s="22">
        <v>-2.2900000000000001E-4</v>
      </c>
      <c r="G896" s="1"/>
    </row>
    <row r="897" spans="1:7" x14ac:dyDescent="0.25">
      <c r="A897" s="20">
        <v>14.295</v>
      </c>
      <c r="B897" s="21">
        <v>45.398000000000003</v>
      </c>
      <c r="C897" s="21">
        <v>8.8999999999999996E-2</v>
      </c>
      <c r="D897" s="22">
        <v>-2.3000000000000001E-4</v>
      </c>
      <c r="G897" s="1"/>
    </row>
    <row r="898" spans="1:7" x14ac:dyDescent="0.25">
      <c r="A898" s="20">
        <v>14.295</v>
      </c>
      <c r="B898" s="21">
        <v>45.896999999999998</v>
      </c>
      <c r="C898" s="21">
        <v>8.6999999999999994E-2</v>
      </c>
      <c r="D898" s="22">
        <v>-2.2900000000000001E-4</v>
      </c>
      <c r="G898" s="1"/>
    </row>
    <row r="899" spans="1:7" x14ac:dyDescent="0.25">
      <c r="A899" s="20">
        <v>14.295</v>
      </c>
      <c r="B899" s="21">
        <v>46.399000000000001</v>
      </c>
      <c r="C899" s="21">
        <v>7.9000000000000001E-2</v>
      </c>
      <c r="D899" s="22">
        <v>-2.2800000000000001E-4</v>
      </c>
      <c r="G899" s="1"/>
    </row>
    <row r="900" spans="1:7" x14ac:dyDescent="0.25">
      <c r="A900" s="20">
        <v>14.295</v>
      </c>
      <c r="B900" s="21">
        <v>46.9</v>
      </c>
      <c r="C900" s="21">
        <v>9.8000000000000004E-2</v>
      </c>
      <c r="D900" s="22">
        <v>-2.2800000000000001E-4</v>
      </c>
      <c r="G900" s="1"/>
    </row>
    <row r="901" spans="1:7" x14ac:dyDescent="0.25">
      <c r="A901" s="20">
        <v>14.295</v>
      </c>
      <c r="B901" s="21">
        <v>47.395000000000003</v>
      </c>
      <c r="C901" s="21">
        <v>0.107</v>
      </c>
      <c r="D901" s="22">
        <v>-2.3000000000000001E-4</v>
      </c>
      <c r="G901" s="1"/>
    </row>
    <row r="902" spans="1:7" x14ac:dyDescent="0.25">
      <c r="A902" s="20">
        <v>14.295</v>
      </c>
      <c r="B902" s="21">
        <v>47.896999999999998</v>
      </c>
      <c r="C902" s="21">
        <v>9.9000000000000005E-2</v>
      </c>
      <c r="D902" s="22">
        <v>-2.3000000000000001E-4</v>
      </c>
      <c r="G902" s="1"/>
    </row>
    <row r="903" spans="1:7" x14ac:dyDescent="0.25">
      <c r="A903" s="20">
        <v>14.295</v>
      </c>
      <c r="B903" s="21">
        <v>48.399000000000001</v>
      </c>
      <c r="C903" s="21">
        <v>9.8000000000000004E-2</v>
      </c>
      <c r="D903" s="22">
        <v>-2.2599999999999999E-4</v>
      </c>
      <c r="G903" s="1"/>
    </row>
    <row r="904" spans="1:7" x14ac:dyDescent="0.25">
      <c r="A904" s="20">
        <v>14.295</v>
      </c>
      <c r="B904" s="21">
        <v>48.898000000000003</v>
      </c>
      <c r="C904" s="21">
        <v>9.7000000000000003E-2</v>
      </c>
      <c r="D904" s="22">
        <v>-2.2699999999999999E-4</v>
      </c>
      <c r="G904" s="1"/>
    </row>
    <row r="905" spans="1:7" x14ac:dyDescent="0.25">
      <c r="A905" s="20">
        <v>14.295</v>
      </c>
      <c r="B905" s="21">
        <v>49.4</v>
      </c>
      <c r="C905" s="21">
        <v>0.108</v>
      </c>
      <c r="D905" s="22">
        <v>-2.2900000000000001E-4</v>
      </c>
      <c r="G905" s="1"/>
    </row>
    <row r="906" spans="1:7" x14ac:dyDescent="0.25">
      <c r="A906" s="20">
        <v>14.295</v>
      </c>
      <c r="B906" s="21">
        <v>49.896999999999998</v>
      </c>
      <c r="C906" s="21">
        <v>0.108</v>
      </c>
      <c r="D906" s="22">
        <v>-2.2900000000000001E-4</v>
      </c>
      <c r="G906" s="1"/>
    </row>
    <row r="907" spans="1:7" x14ac:dyDescent="0.25">
      <c r="A907" s="20">
        <v>14.295</v>
      </c>
      <c r="B907" s="21">
        <v>50.396000000000001</v>
      </c>
      <c r="C907" s="21">
        <v>0.126</v>
      </c>
      <c r="D907" s="22">
        <v>-2.2900000000000001E-4</v>
      </c>
      <c r="G907" s="1"/>
    </row>
    <row r="908" spans="1:7" x14ac:dyDescent="0.25">
      <c r="A908" s="20">
        <v>14.295</v>
      </c>
      <c r="B908" s="21">
        <v>50.899000000000001</v>
      </c>
      <c r="C908" s="21">
        <v>0.14599999999999999</v>
      </c>
      <c r="D908" s="22">
        <v>-2.2800000000000001E-4</v>
      </c>
      <c r="G908" s="1"/>
    </row>
    <row r="909" spans="1:7" x14ac:dyDescent="0.25">
      <c r="A909" s="20">
        <v>14.295</v>
      </c>
      <c r="B909" s="21">
        <v>51.396999999999998</v>
      </c>
      <c r="C909" s="21">
        <v>0.14399999999999999</v>
      </c>
      <c r="D909" s="22">
        <v>-2.31E-4</v>
      </c>
      <c r="G909" s="1"/>
    </row>
    <row r="910" spans="1:7" x14ac:dyDescent="0.25">
      <c r="A910" s="20">
        <v>14.295</v>
      </c>
      <c r="B910" s="21">
        <v>51.9</v>
      </c>
      <c r="C910" s="21">
        <v>0.13100000000000001</v>
      </c>
      <c r="D910" s="22">
        <v>-2.2800000000000001E-4</v>
      </c>
      <c r="G910" s="1"/>
    </row>
    <row r="911" spans="1:7" x14ac:dyDescent="0.25">
      <c r="A911" s="20">
        <v>14.295</v>
      </c>
      <c r="B911" s="21">
        <v>52.396999999999998</v>
      </c>
      <c r="C911" s="21">
        <v>0.14499999999999999</v>
      </c>
      <c r="D911" s="22">
        <v>-2.2800000000000001E-4</v>
      </c>
      <c r="G911" s="1"/>
    </row>
    <row r="912" spans="1:7" x14ac:dyDescent="0.25">
      <c r="A912" s="20">
        <v>14.295</v>
      </c>
      <c r="B912" s="21">
        <v>52.895000000000003</v>
      </c>
      <c r="C912" s="21">
        <v>0.15</v>
      </c>
      <c r="D912" s="22">
        <v>-2.2800000000000001E-4</v>
      </c>
      <c r="G912" s="1"/>
    </row>
    <row r="913" spans="1:7" x14ac:dyDescent="0.25">
      <c r="A913" s="20">
        <v>14.295</v>
      </c>
      <c r="B913" s="21">
        <v>53.4</v>
      </c>
      <c r="C913" s="21">
        <v>0.156</v>
      </c>
      <c r="D913" s="22">
        <v>-2.2800000000000001E-4</v>
      </c>
      <c r="G913" s="1"/>
    </row>
    <row r="914" spans="1:7" x14ac:dyDescent="0.25">
      <c r="A914" s="20">
        <v>14.295</v>
      </c>
      <c r="B914" s="21">
        <v>53.898000000000003</v>
      </c>
      <c r="C914" s="21">
        <v>0.13700000000000001</v>
      </c>
      <c r="D914" s="22">
        <v>-2.2900000000000001E-4</v>
      </c>
      <c r="G914" s="1"/>
    </row>
    <row r="915" spans="1:7" x14ac:dyDescent="0.25">
      <c r="A915" s="20">
        <v>14.295</v>
      </c>
      <c r="B915" s="21">
        <v>54.398000000000003</v>
      </c>
      <c r="C915" s="21">
        <v>0.13900000000000001</v>
      </c>
      <c r="D915" s="22">
        <v>-2.3000000000000001E-4</v>
      </c>
      <c r="G915" s="1"/>
    </row>
    <row r="916" spans="1:7" x14ac:dyDescent="0.25">
      <c r="A916" s="20">
        <v>14.295</v>
      </c>
      <c r="B916" s="21">
        <v>54.899000000000001</v>
      </c>
      <c r="C916" s="21">
        <v>0.13300000000000001</v>
      </c>
      <c r="D916" s="22">
        <v>-2.2900000000000001E-4</v>
      </c>
      <c r="G916" s="1"/>
    </row>
    <row r="917" spans="1:7" x14ac:dyDescent="0.25">
      <c r="A917" s="20">
        <v>14.295</v>
      </c>
      <c r="B917" s="21">
        <v>55.395000000000003</v>
      </c>
      <c r="C917" s="21">
        <v>0.14899999999999999</v>
      </c>
      <c r="D917" s="22">
        <v>-2.2699999999999999E-4</v>
      </c>
      <c r="G917" s="1"/>
    </row>
    <row r="918" spans="1:7" x14ac:dyDescent="0.25">
      <c r="A918" s="20">
        <v>14.295</v>
      </c>
      <c r="B918" s="21">
        <v>55.9</v>
      </c>
      <c r="C918" s="21">
        <v>0.151</v>
      </c>
      <c r="D918" s="22">
        <v>-2.2800000000000001E-4</v>
      </c>
      <c r="G918" s="1"/>
    </row>
    <row r="919" spans="1:7" x14ac:dyDescent="0.25">
      <c r="A919" s="20">
        <v>14.295</v>
      </c>
      <c r="B919" s="21">
        <v>56.399000000000001</v>
      </c>
      <c r="C919" s="21">
        <v>0.16800000000000001</v>
      </c>
      <c r="D919" s="22">
        <v>-2.3000000000000001E-4</v>
      </c>
      <c r="G919" s="1"/>
    </row>
    <row r="920" spans="1:7" x14ac:dyDescent="0.25">
      <c r="A920" s="20">
        <v>14.295</v>
      </c>
      <c r="B920" s="21">
        <v>56.898000000000003</v>
      </c>
      <c r="C920" s="21">
        <v>0.17799999999999999</v>
      </c>
      <c r="D920" s="22">
        <v>-2.2699999999999999E-4</v>
      </c>
      <c r="G920" s="1"/>
    </row>
    <row r="921" spans="1:7" x14ac:dyDescent="0.25">
      <c r="A921" s="20">
        <v>14.295</v>
      </c>
      <c r="B921" s="21">
        <v>57.399000000000001</v>
      </c>
      <c r="C921" s="21">
        <v>0.17199999999999999</v>
      </c>
      <c r="D921" s="22">
        <v>-2.2699999999999999E-4</v>
      </c>
      <c r="G921" s="1"/>
    </row>
    <row r="922" spans="1:7" x14ac:dyDescent="0.25">
      <c r="A922" s="20">
        <v>14.295</v>
      </c>
      <c r="B922" s="21">
        <v>57.896000000000001</v>
      </c>
      <c r="C922" s="21">
        <v>0.185</v>
      </c>
      <c r="D922" s="22">
        <v>-2.2800000000000001E-4</v>
      </c>
      <c r="G922" s="1"/>
    </row>
    <row r="923" spans="1:7" x14ac:dyDescent="0.25">
      <c r="A923" s="20">
        <v>14.295</v>
      </c>
      <c r="B923" s="21">
        <v>58.4</v>
      </c>
      <c r="C923" s="21">
        <v>0.17699999999999999</v>
      </c>
      <c r="D923" s="22">
        <v>-2.2900000000000001E-4</v>
      </c>
      <c r="G923" s="1"/>
    </row>
    <row r="924" spans="1:7" x14ac:dyDescent="0.25">
      <c r="A924" s="20">
        <v>14.295</v>
      </c>
      <c r="B924" s="21">
        <v>58.9</v>
      </c>
      <c r="C924" s="21">
        <v>0.17299999999999999</v>
      </c>
      <c r="D924" s="22">
        <v>-2.2800000000000001E-4</v>
      </c>
      <c r="G924" s="1"/>
    </row>
    <row r="925" spans="1:7" x14ac:dyDescent="0.25">
      <c r="A925" s="20">
        <v>14.295</v>
      </c>
      <c r="B925" s="21">
        <v>59.396999999999998</v>
      </c>
      <c r="C925" s="21">
        <v>0.17499999999999999</v>
      </c>
      <c r="D925" s="22">
        <v>-2.2800000000000001E-4</v>
      </c>
      <c r="G925" s="1"/>
    </row>
    <row r="926" spans="1:7" x14ac:dyDescent="0.25">
      <c r="A926" s="20">
        <v>14.295</v>
      </c>
      <c r="B926" s="21">
        <v>59.9</v>
      </c>
      <c r="C926" s="21">
        <v>0.184</v>
      </c>
      <c r="D926" s="22">
        <v>-2.3000000000000001E-4</v>
      </c>
      <c r="G926" s="1"/>
    </row>
    <row r="927" spans="1:7" x14ac:dyDescent="0.25">
      <c r="A927" s="20">
        <v>14.295</v>
      </c>
      <c r="B927" s="21">
        <v>60.396999999999998</v>
      </c>
      <c r="C927" s="21">
        <v>0.17299999999999999</v>
      </c>
      <c r="D927" s="22">
        <v>-2.2900000000000001E-4</v>
      </c>
      <c r="G927" s="1"/>
    </row>
    <row r="928" spans="1:7" x14ac:dyDescent="0.25">
      <c r="A928" s="20">
        <v>14.295</v>
      </c>
      <c r="B928" s="21">
        <v>60.896999999999998</v>
      </c>
      <c r="C928" s="21">
        <v>0.19</v>
      </c>
      <c r="D928" s="22">
        <v>-2.2800000000000001E-4</v>
      </c>
      <c r="G928" s="1"/>
    </row>
    <row r="929" spans="1:7" x14ac:dyDescent="0.25">
      <c r="A929" s="20">
        <v>14.295</v>
      </c>
      <c r="B929" s="21">
        <v>61.401000000000003</v>
      </c>
      <c r="C929" s="21">
        <v>0.2</v>
      </c>
      <c r="D929" s="22">
        <v>-2.2900000000000001E-4</v>
      </c>
      <c r="G929" s="1"/>
    </row>
    <row r="930" spans="1:7" x14ac:dyDescent="0.25">
      <c r="A930" s="20">
        <v>14.295</v>
      </c>
      <c r="B930" s="21">
        <v>61.896999999999998</v>
      </c>
      <c r="C930" s="21">
        <v>0.20499999999999999</v>
      </c>
      <c r="D930" s="22">
        <v>-2.2699999999999999E-4</v>
      </c>
      <c r="G930" s="1"/>
    </row>
    <row r="931" spans="1:7" x14ac:dyDescent="0.25">
      <c r="A931" s="20">
        <v>14.295</v>
      </c>
      <c r="B931" s="21">
        <v>62.398000000000003</v>
      </c>
      <c r="C931" s="21">
        <v>0.214</v>
      </c>
      <c r="D931" s="22">
        <v>-2.2800000000000001E-4</v>
      </c>
      <c r="G931" s="1"/>
    </row>
    <row r="932" spans="1:7" x14ac:dyDescent="0.25">
      <c r="A932" s="20">
        <v>14.295</v>
      </c>
      <c r="B932" s="21">
        <v>62.898000000000003</v>
      </c>
      <c r="C932" s="21">
        <v>0.20499999999999999</v>
      </c>
      <c r="D932" s="22">
        <v>-2.2699999999999999E-4</v>
      </c>
      <c r="G932" s="1"/>
    </row>
    <row r="933" spans="1:7" x14ac:dyDescent="0.25">
      <c r="A933" s="20">
        <v>14.295</v>
      </c>
      <c r="B933" s="21">
        <v>63.395000000000003</v>
      </c>
      <c r="C933" s="21">
        <v>0.20499999999999999</v>
      </c>
      <c r="D933" s="22">
        <v>-2.2699999999999999E-4</v>
      </c>
      <c r="G933" s="1"/>
    </row>
    <row r="934" spans="1:7" x14ac:dyDescent="0.25">
      <c r="A934" s="20">
        <v>14.295</v>
      </c>
      <c r="B934" s="21">
        <v>63.899000000000001</v>
      </c>
      <c r="C934" s="21">
        <v>0.20200000000000001</v>
      </c>
      <c r="D934" s="22">
        <v>-2.2599999999999999E-4</v>
      </c>
      <c r="G934" s="1"/>
    </row>
    <row r="935" spans="1:7" x14ac:dyDescent="0.25">
      <c r="A935" s="20">
        <v>14.295</v>
      </c>
      <c r="B935" s="21">
        <v>64.397999999999996</v>
      </c>
      <c r="C935" s="21">
        <v>0.19800000000000001</v>
      </c>
      <c r="D935" s="22">
        <v>-2.2900000000000001E-4</v>
      </c>
      <c r="G935" s="1"/>
    </row>
    <row r="936" spans="1:7" x14ac:dyDescent="0.25">
      <c r="A936" s="20">
        <v>14.295</v>
      </c>
      <c r="B936" s="21">
        <v>64.897000000000006</v>
      </c>
      <c r="C936" s="21">
        <v>0.191</v>
      </c>
      <c r="D936" s="22">
        <v>-2.3000000000000001E-4</v>
      </c>
      <c r="G936" s="1"/>
    </row>
    <row r="937" spans="1:7" x14ac:dyDescent="0.25">
      <c r="A937" s="20">
        <v>14.295</v>
      </c>
      <c r="B937" s="21">
        <v>65.397999999999996</v>
      </c>
      <c r="C937" s="21">
        <v>0.188</v>
      </c>
      <c r="D937" s="22">
        <v>-2.3000000000000001E-4</v>
      </c>
      <c r="G937" s="1"/>
    </row>
    <row r="938" spans="1:7" x14ac:dyDescent="0.25">
      <c r="A938" s="20">
        <v>14.295</v>
      </c>
      <c r="B938" s="21">
        <v>65.896000000000001</v>
      </c>
      <c r="C938" s="21">
        <v>0.18099999999999999</v>
      </c>
      <c r="D938" s="22">
        <v>-2.2800000000000001E-4</v>
      </c>
      <c r="G938" s="1"/>
    </row>
    <row r="939" spans="1:7" x14ac:dyDescent="0.25">
      <c r="A939" s="20">
        <v>14.295</v>
      </c>
      <c r="B939" s="21">
        <v>66.399000000000001</v>
      </c>
      <c r="C939" s="21">
        <v>0.184</v>
      </c>
      <c r="D939" s="22">
        <v>-2.2599999999999999E-4</v>
      </c>
      <c r="G939" s="1"/>
    </row>
    <row r="940" spans="1:7" x14ac:dyDescent="0.25">
      <c r="A940" s="20">
        <v>14.295</v>
      </c>
      <c r="B940" s="21">
        <v>66.897999999999996</v>
      </c>
      <c r="C940" s="21">
        <v>0.153</v>
      </c>
      <c r="D940" s="22">
        <v>-2.2800000000000001E-4</v>
      </c>
      <c r="G940" s="1"/>
    </row>
    <row r="941" spans="1:7" x14ac:dyDescent="0.25">
      <c r="A941" s="20">
        <v>14.295</v>
      </c>
      <c r="B941" s="21">
        <v>67.397000000000006</v>
      </c>
      <c r="C941" s="21">
        <v>0.121</v>
      </c>
      <c r="D941" s="22">
        <v>-2.31E-4</v>
      </c>
      <c r="G941" s="1"/>
    </row>
    <row r="942" spans="1:7" x14ac:dyDescent="0.25">
      <c r="A942" s="20">
        <v>14.295</v>
      </c>
      <c r="B942" s="21">
        <v>67.596999999999994</v>
      </c>
      <c r="C942" s="21">
        <v>0.109</v>
      </c>
      <c r="D942" s="22">
        <v>-2.3000000000000001E-4</v>
      </c>
      <c r="G942" s="1"/>
    </row>
    <row r="943" spans="1:7" x14ac:dyDescent="0.25">
      <c r="A943" s="20">
        <v>14.295</v>
      </c>
      <c r="B943" s="21">
        <v>67.799000000000007</v>
      </c>
      <c r="C943" s="21">
        <v>9.9000000000000005E-2</v>
      </c>
      <c r="D943" s="22">
        <v>-2.2900000000000001E-4</v>
      </c>
      <c r="G943" s="1"/>
    </row>
    <row r="944" spans="1:7" x14ac:dyDescent="0.25">
      <c r="A944" s="20">
        <v>14.295</v>
      </c>
      <c r="B944" s="21">
        <v>67.998000000000005</v>
      </c>
      <c r="C944" s="21">
        <v>7.9000000000000001E-2</v>
      </c>
      <c r="D944" s="22">
        <v>-2.2699999999999999E-4</v>
      </c>
      <c r="G944" s="1"/>
    </row>
    <row r="945" spans="1:7" x14ac:dyDescent="0.25">
      <c r="A945" s="20">
        <v>14.295</v>
      </c>
      <c r="B945" s="21">
        <v>68.194999999999993</v>
      </c>
      <c r="C945" s="21">
        <v>6.2E-2</v>
      </c>
      <c r="D945" s="22">
        <v>-2.2800000000000001E-4</v>
      </c>
      <c r="G945" s="1"/>
    </row>
    <row r="946" spans="1:7" x14ac:dyDescent="0.25">
      <c r="A946" s="20">
        <v>14.295</v>
      </c>
      <c r="B946" s="21">
        <v>68.397000000000006</v>
      </c>
      <c r="C946" s="21">
        <v>0.05</v>
      </c>
      <c r="D946" s="22">
        <v>-2.2900000000000001E-4</v>
      </c>
      <c r="G946" s="1"/>
    </row>
    <row r="947" spans="1:7" x14ac:dyDescent="0.25">
      <c r="A947" s="20">
        <v>14.295</v>
      </c>
      <c r="B947" s="21">
        <v>68.597999999999999</v>
      </c>
      <c r="C947" s="21">
        <v>0.06</v>
      </c>
      <c r="D947" s="22">
        <v>-2.2900000000000001E-4</v>
      </c>
      <c r="G947" s="1"/>
    </row>
    <row r="948" spans="1:7" x14ac:dyDescent="0.25">
      <c r="A948" s="20">
        <v>14.295</v>
      </c>
      <c r="B948" s="21">
        <v>68.799000000000007</v>
      </c>
      <c r="C948" s="21">
        <v>5.2999999999999999E-2</v>
      </c>
      <c r="D948" s="22">
        <v>-2.2900000000000001E-4</v>
      </c>
      <c r="G948" s="1"/>
    </row>
    <row r="949" spans="1:7" x14ac:dyDescent="0.25">
      <c r="A949" s="20">
        <v>14.295</v>
      </c>
      <c r="B949" s="21">
        <v>68.997</v>
      </c>
      <c r="C949" s="21">
        <v>3.1E-2</v>
      </c>
      <c r="D949" s="22">
        <v>-2.2800000000000001E-4</v>
      </c>
      <c r="G949" s="1"/>
    </row>
    <row r="950" spans="1:7" x14ac:dyDescent="0.25">
      <c r="A950" s="20">
        <v>14.295</v>
      </c>
      <c r="B950" s="21">
        <v>69.197999999999993</v>
      </c>
      <c r="C950" s="21">
        <v>1.4999999999999999E-2</v>
      </c>
      <c r="D950" s="22">
        <v>-2.2900000000000001E-4</v>
      </c>
      <c r="G950" s="1"/>
    </row>
    <row r="951" spans="1:7" x14ac:dyDescent="0.25">
      <c r="A951" s="20">
        <v>14.295</v>
      </c>
      <c r="B951" s="21">
        <v>69.400000000000006</v>
      </c>
      <c r="C951" s="21">
        <v>1.4999999999999999E-2</v>
      </c>
      <c r="D951" s="22">
        <v>-2.2800000000000001E-4</v>
      </c>
      <c r="G951" s="1"/>
    </row>
    <row r="952" spans="1:7" x14ac:dyDescent="0.25">
      <c r="A952" s="20">
        <v>14.295</v>
      </c>
      <c r="B952" s="21">
        <v>69.599000000000004</v>
      </c>
      <c r="C952" s="21">
        <v>1.2999999999999999E-2</v>
      </c>
      <c r="D952" s="22">
        <v>-2.3000000000000001E-4</v>
      </c>
      <c r="G952" s="1"/>
    </row>
    <row r="953" spans="1:7" x14ac:dyDescent="0.25">
      <c r="A953" s="20">
        <v>14.295</v>
      </c>
      <c r="B953" s="21">
        <v>69.796999999999997</v>
      </c>
      <c r="C953" s="21">
        <v>6.0000000000000001E-3</v>
      </c>
      <c r="D953" s="22">
        <v>-2.2800000000000001E-4</v>
      </c>
      <c r="G953" s="1"/>
    </row>
    <row r="954" spans="1:7" x14ac:dyDescent="0.25">
      <c r="A954" s="20">
        <v>14.295</v>
      </c>
      <c r="B954" s="21">
        <v>69.998000000000005</v>
      </c>
      <c r="C954" s="21">
        <v>1.0999999999999999E-2</v>
      </c>
      <c r="D954" s="22">
        <v>-2.2699999999999999E-4</v>
      </c>
      <c r="G954" s="1"/>
    </row>
    <row r="955" spans="1:7" x14ac:dyDescent="0.25">
      <c r="A955" s="20">
        <v>14.295</v>
      </c>
      <c r="B955" s="21">
        <v>70.197999999999993</v>
      </c>
      <c r="C955" s="21">
        <v>2.1000000000000001E-2</v>
      </c>
      <c r="D955" s="22">
        <v>-2.2699999999999999E-4</v>
      </c>
      <c r="G955" s="1"/>
    </row>
    <row r="956" spans="1:7" x14ac:dyDescent="0.25">
      <c r="A956" s="20">
        <v>14.295</v>
      </c>
      <c r="B956" s="21">
        <v>70.397999999999996</v>
      </c>
      <c r="C956" s="21">
        <v>1.9E-2</v>
      </c>
      <c r="D956" s="22">
        <v>-2.2800000000000001E-4</v>
      </c>
      <c r="G956" s="1"/>
    </row>
    <row r="957" spans="1:7" x14ac:dyDescent="0.25">
      <c r="A957" s="20">
        <v>14.295</v>
      </c>
      <c r="B957" s="21">
        <v>70.594999999999999</v>
      </c>
      <c r="C957" s="21">
        <v>2.4E-2</v>
      </c>
      <c r="D957" s="22">
        <v>-2.2800000000000001E-4</v>
      </c>
      <c r="G957" s="1"/>
    </row>
    <row r="958" spans="1:7" x14ac:dyDescent="0.25">
      <c r="A958" s="20">
        <v>14.295</v>
      </c>
      <c r="B958" s="21">
        <v>70.796999999999997</v>
      </c>
      <c r="C958" s="21">
        <v>1.7999999999999999E-2</v>
      </c>
      <c r="D958" s="22">
        <v>-2.2900000000000001E-4</v>
      </c>
      <c r="G958" s="1"/>
    </row>
    <row r="959" spans="1:7" x14ac:dyDescent="0.25">
      <c r="A959" s="20">
        <v>14.295</v>
      </c>
      <c r="B959" s="21">
        <v>70.998999999999995</v>
      </c>
      <c r="C959" s="21">
        <v>6.0000000000000001E-3</v>
      </c>
      <c r="D959" s="22">
        <v>-2.2800000000000001E-4</v>
      </c>
      <c r="G959" s="1"/>
    </row>
    <row r="960" spans="1:7" x14ac:dyDescent="0.25">
      <c r="A960" s="20">
        <v>14.295</v>
      </c>
      <c r="B960" s="21">
        <v>71.198999999999998</v>
      </c>
      <c r="C960" s="21">
        <v>1.7000000000000001E-2</v>
      </c>
      <c r="D960" s="22">
        <v>-2.3000000000000001E-4</v>
      </c>
      <c r="G960" s="1"/>
    </row>
    <row r="961" spans="1:7" x14ac:dyDescent="0.25">
      <c r="A961" s="20">
        <v>14.295</v>
      </c>
      <c r="B961" s="21">
        <v>71.396000000000001</v>
      </c>
      <c r="C961" s="21">
        <v>7.0000000000000001E-3</v>
      </c>
      <c r="D961" s="22">
        <v>-2.2900000000000001E-4</v>
      </c>
      <c r="G961" s="1"/>
    </row>
    <row r="962" spans="1:7" x14ac:dyDescent="0.25">
      <c r="A962" s="20">
        <v>14.295</v>
      </c>
      <c r="B962" s="21">
        <v>71.597999999999999</v>
      </c>
      <c r="C962" s="21">
        <v>0</v>
      </c>
      <c r="D962" s="22">
        <v>-2.2900000000000001E-4</v>
      </c>
      <c r="G962" s="1"/>
    </row>
    <row r="963" spans="1:7" x14ac:dyDescent="0.25">
      <c r="A963" s="20">
        <v>14.295</v>
      </c>
      <c r="B963" s="21">
        <v>71.799000000000007</v>
      </c>
      <c r="C963" s="21">
        <v>1.2E-2</v>
      </c>
      <c r="D963" s="22">
        <v>-2.2800000000000001E-4</v>
      </c>
      <c r="G963" s="1"/>
    </row>
    <row r="964" spans="1:7" x14ac:dyDescent="0.25">
      <c r="A964" s="20">
        <v>14.295</v>
      </c>
      <c r="B964" s="21">
        <v>71.998999999999995</v>
      </c>
      <c r="C964" s="21">
        <v>2.3E-2</v>
      </c>
      <c r="D964" s="22">
        <v>-2.2900000000000001E-4</v>
      </c>
      <c r="G964" s="1"/>
    </row>
    <row r="965" spans="1:7" x14ac:dyDescent="0.25">
      <c r="A965" s="20">
        <v>14.295</v>
      </c>
      <c r="B965" s="21">
        <v>72.197000000000003</v>
      </c>
      <c r="C965" s="21">
        <v>2.1999999999999999E-2</v>
      </c>
      <c r="D965" s="22">
        <v>-2.2800000000000001E-4</v>
      </c>
      <c r="G965" s="1"/>
    </row>
    <row r="966" spans="1:7" x14ac:dyDescent="0.25">
      <c r="A966" s="20">
        <v>14.295</v>
      </c>
      <c r="B966" s="21">
        <v>72.397999999999996</v>
      </c>
      <c r="C966" s="21">
        <v>1.6E-2</v>
      </c>
      <c r="D966" s="22">
        <v>-2.2900000000000001E-4</v>
      </c>
      <c r="G966" s="1"/>
    </row>
    <row r="967" spans="1:7" x14ac:dyDescent="0.25">
      <c r="A967" s="20">
        <v>14.295</v>
      </c>
      <c r="B967" s="21">
        <v>72.599000000000004</v>
      </c>
      <c r="C967" s="21">
        <v>1.2E-2</v>
      </c>
      <c r="D967" s="22">
        <v>-2.2800000000000001E-4</v>
      </c>
      <c r="G967" s="1"/>
    </row>
    <row r="968" spans="1:7" x14ac:dyDescent="0.25">
      <c r="A968" s="20">
        <v>14.295</v>
      </c>
      <c r="B968" s="21">
        <v>72.798000000000002</v>
      </c>
      <c r="C968" s="21">
        <v>2.8000000000000001E-2</v>
      </c>
      <c r="D968" s="22">
        <v>-2.2800000000000001E-4</v>
      </c>
      <c r="G968" s="1"/>
    </row>
    <row r="969" spans="1:7" x14ac:dyDescent="0.25">
      <c r="A969" s="20">
        <v>14.295</v>
      </c>
      <c r="B969" s="21">
        <v>72.995000000000005</v>
      </c>
      <c r="C969" s="21">
        <v>4.3999999999999997E-2</v>
      </c>
      <c r="D969" s="22">
        <v>-2.2800000000000001E-4</v>
      </c>
      <c r="G969" s="1"/>
    </row>
    <row r="970" spans="1:7" x14ac:dyDescent="0.25">
      <c r="A970" s="20">
        <v>14.295</v>
      </c>
      <c r="B970" s="21">
        <v>73.195999999999998</v>
      </c>
      <c r="C970" s="21">
        <v>4.8000000000000001E-2</v>
      </c>
      <c r="D970" s="22">
        <v>-2.2900000000000001E-4</v>
      </c>
      <c r="G970" s="1"/>
    </row>
    <row r="971" spans="1:7" x14ac:dyDescent="0.25">
      <c r="A971" s="20">
        <v>14.295</v>
      </c>
      <c r="B971" s="21">
        <v>73.397999999999996</v>
      </c>
      <c r="C971" s="21">
        <v>4.1000000000000002E-2</v>
      </c>
      <c r="D971" s="22">
        <v>-2.2800000000000001E-4</v>
      </c>
      <c r="G971" s="1"/>
    </row>
    <row r="972" spans="1:7" x14ac:dyDescent="0.25">
      <c r="A972" s="20">
        <v>14.295</v>
      </c>
      <c r="B972" s="21">
        <v>73.599000000000004</v>
      </c>
      <c r="C972" s="21">
        <v>3.7999999999999999E-2</v>
      </c>
      <c r="D972" s="22">
        <v>-2.3000000000000001E-4</v>
      </c>
      <c r="G972" s="1"/>
    </row>
    <row r="973" spans="1:7" x14ac:dyDescent="0.25">
      <c r="A973" s="20">
        <v>14.295</v>
      </c>
      <c r="B973" s="21">
        <v>73.796999999999997</v>
      </c>
      <c r="C973" s="21">
        <v>5.5E-2</v>
      </c>
      <c r="D973" s="22">
        <v>-2.3000000000000001E-4</v>
      </c>
      <c r="G973" s="1"/>
    </row>
    <row r="974" spans="1:7" x14ac:dyDescent="0.25">
      <c r="A974" s="20">
        <v>14.295</v>
      </c>
      <c r="B974" s="21">
        <v>73.998000000000005</v>
      </c>
      <c r="C974" s="21">
        <v>5.8999999999999997E-2</v>
      </c>
      <c r="D974" s="22">
        <v>-2.2800000000000001E-4</v>
      </c>
      <c r="G974" s="1"/>
    </row>
    <row r="975" spans="1:7" x14ac:dyDescent="0.25">
      <c r="A975" s="20">
        <v>14.295</v>
      </c>
      <c r="B975" s="21">
        <v>74.198999999999998</v>
      </c>
      <c r="C975" s="21">
        <v>5.2999999999999999E-2</v>
      </c>
      <c r="D975" s="22">
        <v>-2.2800000000000001E-4</v>
      </c>
      <c r="G975" s="1"/>
    </row>
    <row r="976" spans="1:7" x14ac:dyDescent="0.25">
      <c r="A976" s="20">
        <v>14.295</v>
      </c>
      <c r="B976" s="21">
        <v>74.400000000000006</v>
      </c>
      <c r="C976" s="21">
        <v>7.5999999999999998E-2</v>
      </c>
      <c r="D976" s="22">
        <v>-2.2900000000000001E-4</v>
      </c>
      <c r="G976" s="1"/>
    </row>
    <row r="977" spans="1:7" x14ac:dyDescent="0.25">
      <c r="A977" s="20">
        <v>14.295</v>
      </c>
      <c r="B977" s="21">
        <v>74.596999999999994</v>
      </c>
      <c r="C977" s="21">
        <v>9.0999999999999998E-2</v>
      </c>
      <c r="D977" s="22">
        <v>-2.2800000000000001E-4</v>
      </c>
      <c r="G977" s="1"/>
    </row>
    <row r="978" spans="1:7" x14ac:dyDescent="0.25">
      <c r="A978" s="20">
        <v>14.295</v>
      </c>
      <c r="B978" s="21">
        <v>74.798000000000002</v>
      </c>
      <c r="C978" s="21">
        <v>9.8000000000000004E-2</v>
      </c>
      <c r="D978" s="22">
        <v>-2.2900000000000001E-4</v>
      </c>
      <c r="G978" s="1"/>
    </row>
    <row r="979" spans="1:7" x14ac:dyDescent="0.25">
      <c r="A979" s="20">
        <v>14.295</v>
      </c>
      <c r="B979" s="21">
        <v>75</v>
      </c>
      <c r="C979" s="21">
        <v>0.109</v>
      </c>
      <c r="D979" s="22">
        <v>-2.2699999999999999E-4</v>
      </c>
      <c r="G979" s="1"/>
    </row>
    <row r="980" spans="1:7" x14ac:dyDescent="0.25">
      <c r="A980" s="20">
        <v>14.295</v>
      </c>
      <c r="B980" s="21">
        <v>75.198999999999998</v>
      </c>
      <c r="C980" s="21">
        <v>0.114</v>
      </c>
      <c r="D980" s="22">
        <v>-2.2800000000000001E-4</v>
      </c>
      <c r="G980" s="1"/>
    </row>
    <row r="981" spans="1:7" x14ac:dyDescent="0.25">
      <c r="A981" s="20">
        <v>14.295</v>
      </c>
      <c r="B981" s="21">
        <v>75.396000000000001</v>
      </c>
      <c r="C981" s="21">
        <v>0.13200000000000001</v>
      </c>
      <c r="D981" s="22">
        <v>-2.2900000000000001E-4</v>
      </c>
      <c r="G981" s="1"/>
    </row>
    <row r="982" spans="1:7" x14ac:dyDescent="0.25">
      <c r="A982" s="20">
        <v>14.295</v>
      </c>
      <c r="B982" s="21">
        <v>75.899000000000001</v>
      </c>
      <c r="C982" s="21">
        <v>0.157</v>
      </c>
      <c r="D982" s="22">
        <v>-2.2900000000000001E-4</v>
      </c>
      <c r="G982" s="1"/>
    </row>
    <row r="983" spans="1:7" x14ac:dyDescent="0.25">
      <c r="A983" s="20">
        <v>14.295</v>
      </c>
      <c r="B983" s="21">
        <v>76.397000000000006</v>
      </c>
      <c r="C983" s="21">
        <v>0.184</v>
      </c>
      <c r="D983" s="22">
        <v>-2.2800000000000001E-4</v>
      </c>
      <c r="G983" s="1"/>
    </row>
    <row r="984" spans="1:7" x14ac:dyDescent="0.25">
      <c r="A984" s="20">
        <v>14.295</v>
      </c>
      <c r="B984" s="21">
        <v>76.897999999999996</v>
      </c>
      <c r="C984" s="21">
        <v>0.21</v>
      </c>
      <c r="D984" s="22">
        <v>-2.3000000000000001E-4</v>
      </c>
      <c r="G984" s="1"/>
    </row>
    <row r="985" spans="1:7" x14ac:dyDescent="0.25">
      <c r="A985" s="20">
        <v>14.295</v>
      </c>
      <c r="B985" s="21">
        <v>77.400000000000006</v>
      </c>
      <c r="C985" s="21">
        <v>0.20499999999999999</v>
      </c>
      <c r="D985" s="22">
        <v>-2.3000000000000001E-4</v>
      </c>
      <c r="G985" s="1"/>
    </row>
    <row r="986" spans="1:7" x14ac:dyDescent="0.25">
      <c r="A986" s="20">
        <v>14.295</v>
      </c>
      <c r="B986" s="21">
        <v>77.897000000000006</v>
      </c>
      <c r="C986" s="21">
        <v>0.20899999999999999</v>
      </c>
      <c r="D986" s="22">
        <v>-2.2800000000000001E-4</v>
      </c>
      <c r="G986" s="1"/>
    </row>
    <row r="987" spans="1:7" x14ac:dyDescent="0.25">
      <c r="A987" s="20">
        <v>14.295</v>
      </c>
      <c r="B987" s="21">
        <v>78.399000000000001</v>
      </c>
      <c r="C987" s="21">
        <v>0.218</v>
      </c>
      <c r="D987" s="22">
        <v>-2.2800000000000001E-4</v>
      </c>
      <c r="G987" s="1"/>
    </row>
    <row r="988" spans="1:7" x14ac:dyDescent="0.25">
      <c r="A988" s="20">
        <v>14.295</v>
      </c>
      <c r="B988" s="21">
        <v>78.899000000000001</v>
      </c>
      <c r="C988" s="21">
        <v>0.20899999999999999</v>
      </c>
      <c r="D988" s="22">
        <v>-2.2800000000000001E-4</v>
      </c>
      <c r="G988" s="1"/>
    </row>
    <row r="989" spans="1:7" x14ac:dyDescent="0.25">
      <c r="A989" s="20">
        <v>14.295</v>
      </c>
      <c r="B989" s="21">
        <v>79.397000000000006</v>
      </c>
      <c r="C989" s="21">
        <v>0.224</v>
      </c>
      <c r="D989" s="22">
        <v>-2.2900000000000001E-4</v>
      </c>
      <c r="G989" s="1"/>
    </row>
    <row r="990" spans="1:7" x14ac:dyDescent="0.25">
      <c r="A990" s="20">
        <v>14.295</v>
      </c>
      <c r="B990" s="21">
        <v>79.900999999999996</v>
      </c>
      <c r="C990" s="21">
        <v>0.22</v>
      </c>
      <c r="D990" s="22">
        <v>-2.2800000000000001E-4</v>
      </c>
      <c r="G990" s="1"/>
    </row>
    <row r="991" spans="1:7" x14ac:dyDescent="0.25">
      <c r="A991" s="20">
        <v>14.295</v>
      </c>
      <c r="B991" s="21">
        <v>80.397999999999996</v>
      </c>
      <c r="C991" s="21">
        <v>0.215</v>
      </c>
      <c r="D991" s="22">
        <v>-2.2800000000000001E-4</v>
      </c>
      <c r="G991" s="1"/>
    </row>
    <row r="992" spans="1:7" x14ac:dyDescent="0.25">
      <c r="A992" s="20">
        <v>14.295</v>
      </c>
      <c r="B992" s="21">
        <v>80.897999999999996</v>
      </c>
      <c r="C992" s="21">
        <v>0.245</v>
      </c>
      <c r="D992" s="22">
        <v>-2.2900000000000001E-4</v>
      </c>
      <c r="G992" s="1"/>
    </row>
    <row r="993" spans="1:7" x14ac:dyDescent="0.25">
      <c r="A993" s="20">
        <v>14.295</v>
      </c>
      <c r="B993" s="21">
        <v>81.400000000000006</v>
      </c>
      <c r="C993" s="21">
        <v>0.26</v>
      </c>
      <c r="D993" s="22">
        <v>-2.3000000000000001E-4</v>
      </c>
      <c r="G993" s="1"/>
    </row>
    <row r="994" spans="1:7" x14ac:dyDescent="0.25">
      <c r="A994" s="20">
        <v>14.295</v>
      </c>
      <c r="B994" s="21">
        <v>81.897000000000006</v>
      </c>
      <c r="C994" s="21">
        <v>0.245</v>
      </c>
      <c r="D994" s="22">
        <v>-2.3000000000000001E-4</v>
      </c>
      <c r="G994" s="1"/>
    </row>
    <row r="995" spans="1:7" x14ac:dyDescent="0.25">
      <c r="A995" s="20">
        <v>14.295</v>
      </c>
      <c r="B995" s="21">
        <v>82.400999999999996</v>
      </c>
      <c r="C995" s="21">
        <v>0.249</v>
      </c>
      <c r="D995" s="22">
        <v>-2.3000000000000001E-4</v>
      </c>
      <c r="G995" s="1"/>
    </row>
    <row r="996" spans="1:7" x14ac:dyDescent="0.25">
      <c r="A996" s="20">
        <v>14.295</v>
      </c>
      <c r="B996" s="21">
        <v>82.899000000000001</v>
      </c>
      <c r="C996" s="21">
        <v>0.246</v>
      </c>
      <c r="D996" s="22">
        <v>-2.2800000000000001E-4</v>
      </c>
      <c r="G996" s="1"/>
    </row>
    <row r="997" spans="1:7" x14ac:dyDescent="0.25">
      <c r="A997" s="20">
        <v>14.295</v>
      </c>
      <c r="B997" s="21">
        <v>83.397000000000006</v>
      </c>
      <c r="C997" s="21">
        <v>0.25700000000000001</v>
      </c>
      <c r="D997" s="22">
        <v>-2.3000000000000001E-4</v>
      </c>
      <c r="G997" s="1"/>
    </row>
    <row r="998" spans="1:7" x14ac:dyDescent="0.25">
      <c r="A998" s="20">
        <v>14.295</v>
      </c>
      <c r="B998" s="21">
        <v>83.900999999999996</v>
      </c>
      <c r="C998" s="21">
        <v>0.23400000000000001</v>
      </c>
      <c r="D998" s="22">
        <v>-2.2900000000000001E-4</v>
      </c>
      <c r="G998" s="1"/>
    </row>
    <row r="999" spans="1:7" x14ac:dyDescent="0.25">
      <c r="A999" s="20">
        <v>14.295</v>
      </c>
      <c r="B999" s="21">
        <v>84.399000000000001</v>
      </c>
      <c r="C999" s="21">
        <v>0.23400000000000001</v>
      </c>
      <c r="D999" s="22">
        <v>-2.2800000000000001E-4</v>
      </c>
      <c r="G999" s="1"/>
    </row>
    <row r="1000" spans="1:7" x14ac:dyDescent="0.25">
      <c r="A1000" s="20">
        <v>14.295</v>
      </c>
      <c r="B1000" s="21">
        <v>84.899000000000001</v>
      </c>
      <c r="C1000" s="21">
        <v>0.23400000000000001</v>
      </c>
      <c r="D1000" s="22">
        <v>-2.2900000000000001E-4</v>
      </c>
      <c r="G1000" s="1"/>
    </row>
    <row r="1001" spans="1:7" x14ac:dyDescent="0.25">
      <c r="A1001" s="20">
        <v>14.295</v>
      </c>
      <c r="B1001" s="21">
        <v>85.4</v>
      </c>
      <c r="C1001" s="21">
        <v>0.23699999999999999</v>
      </c>
      <c r="D1001" s="22">
        <v>-2.2900000000000001E-4</v>
      </c>
      <c r="G1001" s="1"/>
    </row>
    <row r="1002" spans="1:7" x14ac:dyDescent="0.25">
      <c r="A1002" s="20">
        <v>14.295</v>
      </c>
      <c r="B1002" s="21">
        <v>85.897999999999996</v>
      </c>
      <c r="C1002" s="21">
        <v>0.23499999999999999</v>
      </c>
      <c r="D1002" s="22">
        <v>-2.2800000000000001E-4</v>
      </c>
      <c r="G1002" s="1"/>
    </row>
    <row r="1003" spans="1:7" x14ac:dyDescent="0.25">
      <c r="A1003" s="20">
        <v>14.295</v>
      </c>
      <c r="B1003" s="21">
        <v>86.400999999999996</v>
      </c>
      <c r="C1003" s="21">
        <v>0.23400000000000001</v>
      </c>
      <c r="D1003" s="22">
        <v>-2.2900000000000001E-4</v>
      </c>
      <c r="G1003" s="1"/>
    </row>
    <row r="1004" spans="1:7" x14ac:dyDescent="0.25">
      <c r="A1004" s="20">
        <v>14.295</v>
      </c>
      <c r="B1004" s="21">
        <v>86.9</v>
      </c>
      <c r="C1004" s="21">
        <v>0.22600000000000001</v>
      </c>
      <c r="D1004" s="22">
        <v>-2.3000000000000001E-4</v>
      </c>
      <c r="G1004" s="1"/>
    </row>
    <row r="1005" spans="1:7" x14ac:dyDescent="0.25">
      <c r="A1005" s="20">
        <v>14.295</v>
      </c>
      <c r="B1005" s="21">
        <v>87.399000000000001</v>
      </c>
      <c r="C1005" s="21">
        <v>0.22</v>
      </c>
      <c r="D1005" s="22">
        <v>-2.2900000000000001E-4</v>
      </c>
      <c r="G1005" s="1"/>
    </row>
    <row r="1006" spans="1:7" x14ac:dyDescent="0.25">
      <c r="A1006" s="20">
        <v>14.295</v>
      </c>
      <c r="B1006" s="21">
        <v>87.9</v>
      </c>
      <c r="C1006" s="21">
        <v>0.22900000000000001</v>
      </c>
      <c r="D1006" s="22">
        <v>-2.2800000000000001E-4</v>
      </c>
      <c r="G1006" s="1"/>
    </row>
    <row r="1007" spans="1:7" x14ac:dyDescent="0.25">
      <c r="A1007" s="20">
        <v>14.295</v>
      </c>
      <c r="B1007" s="21">
        <v>88.397000000000006</v>
      </c>
      <c r="C1007" s="21">
        <v>0.23300000000000001</v>
      </c>
      <c r="D1007" s="22">
        <v>-2.3000000000000001E-4</v>
      </c>
      <c r="G1007" s="1"/>
    </row>
    <row r="1008" spans="1:7" x14ac:dyDescent="0.25">
      <c r="A1008" s="20">
        <v>14.295</v>
      </c>
      <c r="B1008" s="21">
        <v>88.899000000000001</v>
      </c>
      <c r="C1008" s="21">
        <v>0.23200000000000001</v>
      </c>
      <c r="D1008" s="22">
        <v>-2.2699999999999999E-4</v>
      </c>
      <c r="G1008" s="1"/>
    </row>
    <row r="1009" spans="1:7" x14ac:dyDescent="0.25">
      <c r="A1009" s="20">
        <v>14.295</v>
      </c>
      <c r="B1009" s="21">
        <v>89.4</v>
      </c>
      <c r="C1009" s="21">
        <v>0.23799999999999999</v>
      </c>
      <c r="D1009" s="22">
        <v>-2.2800000000000001E-4</v>
      </c>
      <c r="G1009" s="1"/>
    </row>
    <row r="1010" spans="1:7" x14ac:dyDescent="0.25">
      <c r="A1010" s="20">
        <v>14.295</v>
      </c>
      <c r="B1010" s="21">
        <v>89.897999999999996</v>
      </c>
      <c r="C1010" s="21">
        <v>0.22700000000000001</v>
      </c>
      <c r="D1010" s="22">
        <v>-2.2900000000000001E-4</v>
      </c>
      <c r="G1010" s="1"/>
    </row>
    <row r="1011" spans="1:7" x14ac:dyDescent="0.25">
      <c r="A1011" s="20">
        <v>14.295</v>
      </c>
      <c r="B1011" s="21">
        <v>90.400999999999996</v>
      </c>
      <c r="C1011" s="21">
        <v>0.21199999999999999</v>
      </c>
      <c r="D1011" s="22">
        <v>-2.2800000000000001E-4</v>
      </c>
      <c r="G1011" s="1"/>
    </row>
    <row r="1012" spans="1:7" x14ac:dyDescent="0.25">
      <c r="A1012" s="20">
        <v>14.295</v>
      </c>
      <c r="B1012" s="21">
        <v>90.899000000000001</v>
      </c>
      <c r="C1012" s="21">
        <v>0.221</v>
      </c>
      <c r="D1012" s="22">
        <v>-2.2900000000000001E-4</v>
      </c>
      <c r="G1012" s="1"/>
    </row>
    <row r="1013" spans="1:7" x14ac:dyDescent="0.25">
      <c r="A1013" s="20">
        <v>14.295</v>
      </c>
      <c r="B1013" s="21">
        <v>91.397999999999996</v>
      </c>
      <c r="C1013" s="21">
        <v>0.21299999999999999</v>
      </c>
      <c r="D1013" s="22">
        <v>-2.2900000000000001E-4</v>
      </c>
      <c r="G1013" s="1"/>
    </row>
    <row r="1014" spans="1:7" x14ac:dyDescent="0.25">
      <c r="A1014" s="20">
        <v>14.295</v>
      </c>
      <c r="B1014" s="21">
        <v>91.900999999999996</v>
      </c>
      <c r="C1014" s="21">
        <v>0.22700000000000001</v>
      </c>
      <c r="D1014" s="22">
        <v>-2.2900000000000001E-4</v>
      </c>
      <c r="G1014" s="1"/>
    </row>
    <row r="1015" spans="1:7" x14ac:dyDescent="0.25">
      <c r="A1015" s="20">
        <v>14.295</v>
      </c>
      <c r="B1015" s="21">
        <v>92.399000000000001</v>
      </c>
      <c r="C1015" s="21">
        <v>0.23599999999999999</v>
      </c>
      <c r="D1015" s="22">
        <v>-2.2900000000000001E-4</v>
      </c>
      <c r="G1015" s="1"/>
    </row>
    <row r="1016" spans="1:7" x14ac:dyDescent="0.25">
      <c r="A1016" s="20">
        <v>14.295</v>
      </c>
      <c r="B1016" s="21">
        <v>92.899000000000001</v>
      </c>
      <c r="C1016" s="21">
        <v>0.23499999999999999</v>
      </c>
      <c r="D1016" s="22">
        <v>-2.2900000000000001E-4</v>
      </c>
      <c r="G1016" s="1"/>
    </row>
    <row r="1017" spans="1:7" x14ac:dyDescent="0.25">
      <c r="A1017" s="20">
        <v>14.295</v>
      </c>
      <c r="B1017" s="21">
        <v>93.4</v>
      </c>
      <c r="C1017" s="21">
        <v>0.23200000000000001</v>
      </c>
      <c r="D1017" s="22">
        <v>-2.2900000000000001E-4</v>
      </c>
      <c r="G1017" s="1"/>
    </row>
    <row r="1018" spans="1:7" x14ac:dyDescent="0.25">
      <c r="A1018" s="20">
        <v>14.295</v>
      </c>
      <c r="B1018" s="21">
        <v>93.897999999999996</v>
      </c>
      <c r="C1018" s="21">
        <v>0.23100000000000001</v>
      </c>
      <c r="D1018" s="22">
        <v>-2.2699999999999999E-4</v>
      </c>
      <c r="G1018" s="1"/>
    </row>
    <row r="1019" spans="1:7" x14ac:dyDescent="0.25">
      <c r="A1019" s="20">
        <v>14.295</v>
      </c>
      <c r="B1019" s="21">
        <v>94.400999999999996</v>
      </c>
      <c r="C1019" s="21">
        <v>0.22700000000000001</v>
      </c>
      <c r="D1019" s="22">
        <v>-2.2900000000000001E-4</v>
      </c>
      <c r="G1019" s="1"/>
    </row>
    <row r="1020" spans="1:7" x14ac:dyDescent="0.25">
      <c r="A1020" s="20">
        <v>14.295</v>
      </c>
      <c r="B1020" s="21">
        <v>94.899000000000001</v>
      </c>
      <c r="C1020" s="21">
        <v>0.22800000000000001</v>
      </c>
      <c r="D1020" s="22">
        <v>-2.2900000000000001E-4</v>
      </c>
      <c r="G1020" s="1"/>
    </row>
    <row r="1021" spans="1:7" x14ac:dyDescent="0.25">
      <c r="A1021" s="20">
        <v>14.295</v>
      </c>
      <c r="B1021" s="21">
        <v>95.397999999999996</v>
      </c>
      <c r="C1021" s="21">
        <v>0.24</v>
      </c>
      <c r="D1021" s="22">
        <v>-2.2900000000000001E-4</v>
      </c>
      <c r="G1021" s="1"/>
    </row>
    <row r="1022" spans="1:7" x14ac:dyDescent="0.25">
      <c r="A1022" s="20">
        <v>14.295</v>
      </c>
      <c r="B1022" s="21">
        <v>95.899000000000001</v>
      </c>
      <c r="C1022" s="21">
        <v>0.23899999999999999</v>
      </c>
      <c r="D1022" s="22">
        <v>-2.2900000000000001E-4</v>
      </c>
      <c r="G1022" s="1"/>
    </row>
    <row r="1023" spans="1:7" x14ac:dyDescent="0.25">
      <c r="A1023" s="20">
        <v>14.295</v>
      </c>
      <c r="B1023" s="21">
        <v>96.397999999999996</v>
      </c>
      <c r="C1023" s="21">
        <v>0.246</v>
      </c>
      <c r="D1023" s="22">
        <v>-2.2900000000000001E-4</v>
      </c>
      <c r="G1023" s="1"/>
    </row>
    <row r="1024" spans="1:7" x14ac:dyDescent="0.25">
      <c r="A1024" s="20">
        <v>14.295</v>
      </c>
      <c r="B1024" s="21">
        <v>96.9</v>
      </c>
      <c r="C1024" s="21">
        <v>0.24</v>
      </c>
      <c r="D1024" s="22">
        <v>-2.2900000000000001E-4</v>
      </c>
      <c r="G1024" s="1"/>
    </row>
    <row r="1025" spans="1:7" x14ac:dyDescent="0.25">
      <c r="A1025" s="20">
        <v>14.295</v>
      </c>
      <c r="B1025" s="21">
        <v>97.4</v>
      </c>
      <c r="C1025" s="21">
        <v>0.22800000000000001</v>
      </c>
      <c r="D1025" s="22">
        <v>-2.31E-4</v>
      </c>
      <c r="G1025" s="1"/>
    </row>
    <row r="1026" spans="1:7" x14ac:dyDescent="0.25">
      <c r="A1026" s="20">
        <v>14.295</v>
      </c>
      <c r="B1026" s="21">
        <v>97.897000000000006</v>
      </c>
      <c r="C1026" s="21">
        <v>0.218</v>
      </c>
      <c r="D1026" s="22">
        <v>-2.2900000000000001E-4</v>
      </c>
      <c r="G1026" s="1"/>
    </row>
    <row r="1027" spans="1:7" x14ac:dyDescent="0.25">
      <c r="A1027" s="20">
        <v>14.295</v>
      </c>
      <c r="B1027" s="21">
        <v>98.4</v>
      </c>
      <c r="C1027" s="21">
        <v>0.22700000000000001</v>
      </c>
      <c r="D1027" s="22">
        <v>-2.2800000000000001E-4</v>
      </c>
      <c r="G1027" s="1"/>
    </row>
    <row r="1028" spans="1:7" x14ac:dyDescent="0.25">
      <c r="A1028" s="20">
        <v>14.295</v>
      </c>
      <c r="B1028" s="21">
        <v>98.899000000000001</v>
      </c>
      <c r="C1028" s="21">
        <v>0.23699999999999999</v>
      </c>
      <c r="D1028" s="22">
        <v>-2.2800000000000001E-4</v>
      </c>
      <c r="G1028" s="1"/>
    </row>
    <row r="1029" spans="1:7" x14ac:dyDescent="0.25">
      <c r="A1029" s="20">
        <v>14.295</v>
      </c>
      <c r="B1029" s="21">
        <v>99.397999999999996</v>
      </c>
      <c r="C1029" s="21">
        <v>0.23899999999999999</v>
      </c>
      <c r="D1029" s="22">
        <v>-2.3000000000000001E-4</v>
      </c>
      <c r="G1029" s="1"/>
    </row>
    <row r="1030" spans="1:7" x14ac:dyDescent="0.25">
      <c r="A1030" s="20">
        <v>14.295</v>
      </c>
      <c r="B1030" s="21">
        <v>99.9</v>
      </c>
      <c r="C1030" s="21">
        <v>0.224</v>
      </c>
      <c r="D1030" s="22">
        <v>-2.2900000000000001E-4</v>
      </c>
      <c r="G1030" s="1"/>
    </row>
    <row r="1031" spans="1:7" x14ac:dyDescent="0.25">
      <c r="A1031" s="20">
        <v>14.295</v>
      </c>
      <c r="B1031" s="21">
        <v>100.398</v>
      </c>
      <c r="C1031" s="21">
        <v>0.22500000000000001</v>
      </c>
      <c r="D1031" s="22">
        <v>-2.3000000000000001E-4</v>
      </c>
      <c r="G1031" s="1"/>
    </row>
    <row r="1032" spans="1:7" x14ac:dyDescent="0.25">
      <c r="A1032" s="20">
        <v>14.295</v>
      </c>
      <c r="B1032" s="21">
        <v>100.899</v>
      </c>
      <c r="C1032" s="21">
        <v>0.22500000000000001</v>
      </c>
      <c r="D1032" s="22">
        <v>-2.2800000000000001E-4</v>
      </c>
      <c r="G1032" s="1"/>
    </row>
    <row r="1033" spans="1:7" ht="15.75" thickBot="1" x14ac:dyDescent="0.3">
      <c r="A1033" s="26">
        <v>14.295</v>
      </c>
      <c r="B1033" s="27">
        <v>101.4</v>
      </c>
      <c r="C1033" s="27">
        <v>0.214</v>
      </c>
      <c r="D1033" s="28">
        <v>-2.3000000000000001E-4</v>
      </c>
      <c r="G1033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B v I</vt:lpstr>
      <vt:lpstr>2.5A Grid (corr)</vt:lpstr>
      <vt:lpstr>2A Grid (corr)</vt:lpstr>
      <vt:lpstr>1A Grid (corr)</vt:lpstr>
      <vt:lpstr>2.5A Grid</vt:lpstr>
      <vt:lpstr>2A Grid</vt:lpstr>
      <vt:lpstr>1A Grid</vt:lpstr>
      <vt:lpstr>0A Grid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MaGTest</dc:creator>
  <cp:lastModifiedBy>MaGTest</cp:lastModifiedBy>
  <dcterms:created xsi:type="dcterms:W3CDTF">2017-05-24T21:04:14Z</dcterms:created>
  <dcterms:modified xsi:type="dcterms:W3CDTF">2017-05-26T19:08:06Z</dcterms:modified>
</cp:coreProperties>
</file>