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m\Desktop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1" i="1" l="1"/>
  <c r="AN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K61" i="1"/>
  <c r="AE46" i="1"/>
  <c r="AE45" i="1"/>
  <c r="AD44" i="1"/>
  <c r="AC43" i="1"/>
  <c r="AB41" i="1"/>
  <c r="AA40" i="1"/>
  <c r="U56" i="1"/>
  <c r="V38" i="1"/>
  <c r="V31" i="1"/>
  <c r="T28" i="1"/>
  <c r="U25" i="1"/>
  <c r="U24" i="1"/>
  <c r="T23" i="1"/>
  <c r="S13" i="1"/>
  <c r="R12" i="1"/>
  <c r="R34" i="1"/>
  <c r="T35" i="1"/>
  <c r="T36" i="1"/>
  <c r="T37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</calcChain>
</file>

<file path=xl/sharedStrings.xml><?xml version="1.0" encoding="utf-8"?>
<sst xmlns="http://schemas.openxmlformats.org/spreadsheetml/2006/main" count="96" uniqueCount="54">
  <si>
    <t>Complete HCO</t>
  </si>
  <si>
    <t>Start HCO</t>
  </si>
  <si>
    <t>Swap Cryo CMTF &gt; UITF</t>
  </si>
  <si>
    <t>FRI</t>
  </si>
  <si>
    <t>SAT</t>
  </si>
  <si>
    <t>SUN</t>
  </si>
  <si>
    <t>MON</t>
  </si>
  <si>
    <t>TUE</t>
  </si>
  <si>
    <t>WED</t>
  </si>
  <si>
    <t>THU</t>
  </si>
  <si>
    <t>x</t>
  </si>
  <si>
    <t>Wastewater Experiment (2 weeks)</t>
  </si>
  <si>
    <t>Gun HV conditioning/checkout</t>
  </si>
  <si>
    <t>Cathode Activation</t>
  </si>
  <si>
    <t>Duration</t>
  </si>
  <si>
    <t>(Days)</t>
  </si>
  <si>
    <t>Beamline Commissioning</t>
  </si>
  <si>
    <t>BCM Calibration/Testing</t>
  </si>
  <si>
    <t>Solenoid FSD Testing</t>
  </si>
  <si>
    <t>Solenoid Burn In</t>
  </si>
  <si>
    <t>Target Mapping Verification</t>
  </si>
  <si>
    <t>Cathode Characterization (keV)</t>
  </si>
  <si>
    <t>Beam Authorization</t>
  </si>
  <si>
    <t>Source:</t>
  </si>
  <si>
    <t>EES-DC</t>
  </si>
  <si>
    <t>EES-IC</t>
  </si>
  <si>
    <t>EES-RF</t>
  </si>
  <si>
    <t>LLRF 3.0 Development</t>
  </si>
  <si>
    <t>EH&amp;S</t>
  </si>
  <si>
    <t>Experiment</t>
  </si>
  <si>
    <t>Shielding Verification Test</t>
  </si>
  <si>
    <t>Radiation Dose Mapping Study</t>
  </si>
  <si>
    <t>UITF</t>
  </si>
  <si>
    <t xml:space="preserve">Bunchlength Monitoring </t>
  </si>
  <si>
    <t>Booster Charaterization</t>
  </si>
  <si>
    <t>keV Emittance Measurements</t>
  </si>
  <si>
    <t>MeV Emittance Measurements</t>
  </si>
  <si>
    <t>Energy Spread Characterization</t>
  </si>
  <si>
    <t>Energy Measurement (MeV line)</t>
  </si>
  <si>
    <t>Current Lock Configuration</t>
  </si>
  <si>
    <t>BLA/Current Clamp FSD Testing</t>
  </si>
  <si>
    <t>SSG</t>
  </si>
  <si>
    <t>BLM Configuration/verification</t>
  </si>
  <si>
    <t>Measure Laser Spots</t>
  </si>
  <si>
    <t>Viewer Based</t>
  </si>
  <si>
    <t>Harp Based</t>
  </si>
  <si>
    <t>Fast Valve Closure Test</t>
  </si>
  <si>
    <t>Raster Verification</t>
  </si>
  <si>
    <t>Shifts (Sum)</t>
  </si>
  <si>
    <t>keV Setup</t>
  </si>
  <si>
    <t>MeV Setup</t>
  </si>
  <si>
    <t>Sample Ittadiation</t>
  </si>
  <si>
    <t>Float / Harp &amp; Viewer Tour</t>
  </si>
  <si>
    <t>Float/Other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</si>
</sst>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d\-mmm;@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tabSelected="1" topLeftCell="A7" zoomScale="60" zoomScaleNormal="60" workbookViewId="0">
      <selection activeCell="R11" sqref="R11"/>
    </sheetView>
  </sheetViews>
  <sheetFormatPr defaultRowHeight="15" x14ac:dyDescent="0.25"/>
  <cols>
    <col min="1" max="1" width="34.7109375" customWidth="1"/>
    <col min="2" max="2" width="10.28515625" style="1" customWidth="1"/>
    <col min="3" max="20" width="7.7109375" style="1" customWidth="1"/>
    <col min="21" max="42" width="8.7109375" style="1" customWidth="1"/>
    <col min="43" max="45" width="7.7109375" style="1" customWidth="1"/>
  </cols>
  <sheetData>
    <row r="1" spans="1:45" x14ac:dyDescent="0.25">
      <c r="B1" s="1" t="s">
        <v>14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3</v>
      </c>
      <c r="R1" s="1" t="s">
        <v>4</v>
      </c>
      <c r="S1" s="1" t="s">
        <v>5</v>
      </c>
      <c r="T1" s="1" t="s">
        <v>6</v>
      </c>
      <c r="U1" s="1" t="s">
        <v>7</v>
      </c>
      <c r="V1" s="1" t="s">
        <v>8</v>
      </c>
      <c r="W1" s="1" t="s">
        <v>9</v>
      </c>
      <c r="X1" s="1" t="s">
        <v>3</v>
      </c>
      <c r="Y1" s="1" t="s">
        <v>4</v>
      </c>
      <c r="Z1" s="1" t="s">
        <v>5</v>
      </c>
      <c r="AA1" s="1" t="s">
        <v>6</v>
      </c>
      <c r="AB1" s="1" t="s">
        <v>7</v>
      </c>
      <c r="AC1" s="1" t="s">
        <v>8</v>
      </c>
      <c r="AD1" s="1" t="s">
        <v>9</v>
      </c>
      <c r="AE1" s="1" t="s">
        <v>3</v>
      </c>
      <c r="AF1" s="1" t="s">
        <v>4</v>
      </c>
      <c r="AG1" s="1" t="s">
        <v>5</v>
      </c>
      <c r="AH1" s="1" t="s">
        <v>6</v>
      </c>
      <c r="AI1" s="1" t="s">
        <v>7</v>
      </c>
      <c r="AJ1" s="1" t="s">
        <v>8</v>
      </c>
      <c r="AK1" s="1" t="s">
        <v>9</v>
      </c>
      <c r="AL1" s="1" t="s">
        <v>3</v>
      </c>
      <c r="AM1" s="1" t="s">
        <v>4</v>
      </c>
      <c r="AN1" s="1" t="s">
        <v>5</v>
      </c>
      <c r="AO1" s="1" t="s">
        <v>6</v>
      </c>
      <c r="AP1" s="1" t="s">
        <v>7</v>
      </c>
      <c r="AQ1" s="1" t="s">
        <v>8</v>
      </c>
      <c r="AR1" s="1" t="s">
        <v>9</v>
      </c>
      <c r="AS1" s="1" t="s">
        <v>3</v>
      </c>
    </row>
    <row r="2" spans="1:45" x14ac:dyDescent="0.25">
      <c r="B2" s="1" t="s">
        <v>15</v>
      </c>
      <c r="C2" s="2">
        <v>44400</v>
      </c>
      <c r="D2" s="2">
        <f>C2+1</f>
        <v>44401</v>
      </c>
      <c r="E2" s="2">
        <f t="shared" ref="E2:AS2" si="0">D2+1</f>
        <v>44402</v>
      </c>
      <c r="F2" s="2">
        <f t="shared" si="0"/>
        <v>44403</v>
      </c>
      <c r="G2" s="2">
        <f t="shared" si="0"/>
        <v>44404</v>
      </c>
      <c r="H2" s="2">
        <f t="shared" si="0"/>
        <v>44405</v>
      </c>
      <c r="I2" s="2">
        <f t="shared" si="0"/>
        <v>44406</v>
      </c>
      <c r="J2" s="2">
        <f t="shared" si="0"/>
        <v>44407</v>
      </c>
      <c r="K2" s="2">
        <f t="shared" si="0"/>
        <v>44408</v>
      </c>
      <c r="L2" s="2">
        <f t="shared" si="0"/>
        <v>44409</v>
      </c>
      <c r="M2" s="2">
        <f t="shared" si="0"/>
        <v>44410</v>
      </c>
      <c r="N2" s="2">
        <f t="shared" si="0"/>
        <v>44411</v>
      </c>
      <c r="O2" s="2">
        <f t="shared" si="0"/>
        <v>44412</v>
      </c>
      <c r="P2" s="2">
        <f t="shared" si="0"/>
        <v>44413</v>
      </c>
      <c r="Q2" s="2">
        <f t="shared" si="0"/>
        <v>44414</v>
      </c>
      <c r="R2" s="2">
        <f t="shared" si="0"/>
        <v>44415</v>
      </c>
      <c r="S2" s="2">
        <f t="shared" si="0"/>
        <v>44416</v>
      </c>
      <c r="T2" s="2">
        <f t="shared" si="0"/>
        <v>44417</v>
      </c>
      <c r="U2" s="2">
        <f t="shared" si="0"/>
        <v>44418</v>
      </c>
      <c r="V2" s="2">
        <f t="shared" si="0"/>
        <v>44419</v>
      </c>
      <c r="W2" s="2">
        <f t="shared" si="0"/>
        <v>44420</v>
      </c>
      <c r="X2" s="2">
        <f t="shared" si="0"/>
        <v>44421</v>
      </c>
      <c r="Y2" s="2">
        <f t="shared" si="0"/>
        <v>44422</v>
      </c>
      <c r="Z2" s="2">
        <f t="shared" si="0"/>
        <v>44423</v>
      </c>
      <c r="AA2" s="2">
        <f t="shared" si="0"/>
        <v>44424</v>
      </c>
      <c r="AB2" s="2">
        <f t="shared" si="0"/>
        <v>44425</v>
      </c>
      <c r="AC2" s="2">
        <f t="shared" si="0"/>
        <v>44426</v>
      </c>
      <c r="AD2" s="2">
        <f t="shared" si="0"/>
        <v>44427</v>
      </c>
      <c r="AE2" s="2">
        <f t="shared" si="0"/>
        <v>44428</v>
      </c>
      <c r="AF2" s="2">
        <f t="shared" si="0"/>
        <v>44429</v>
      </c>
      <c r="AG2" s="2">
        <f t="shared" si="0"/>
        <v>44430</v>
      </c>
      <c r="AH2" s="2">
        <f t="shared" si="0"/>
        <v>44431</v>
      </c>
      <c r="AI2" s="2">
        <f t="shared" si="0"/>
        <v>44432</v>
      </c>
      <c r="AJ2" s="2">
        <f t="shared" si="0"/>
        <v>44433</v>
      </c>
      <c r="AK2" s="2">
        <f t="shared" si="0"/>
        <v>44434</v>
      </c>
      <c r="AL2" s="2">
        <f t="shared" si="0"/>
        <v>44435</v>
      </c>
      <c r="AM2" s="2">
        <f t="shared" si="0"/>
        <v>44436</v>
      </c>
      <c r="AN2" s="2">
        <f t="shared" si="0"/>
        <v>44437</v>
      </c>
      <c r="AO2" s="2">
        <f t="shared" si="0"/>
        <v>44438</v>
      </c>
      <c r="AP2" s="2">
        <f t="shared" si="0"/>
        <v>44439</v>
      </c>
      <c r="AQ2" s="2">
        <f t="shared" si="0"/>
        <v>44440</v>
      </c>
      <c r="AR2" s="2">
        <f t="shared" si="0"/>
        <v>44441</v>
      </c>
      <c r="AS2" s="2">
        <f t="shared" si="0"/>
        <v>44442</v>
      </c>
    </row>
    <row r="3" spans="1:45" x14ac:dyDescent="0.25">
      <c r="A3" t="s">
        <v>2</v>
      </c>
      <c r="C3" s="3"/>
    </row>
    <row r="4" spans="1:45" x14ac:dyDescent="0.25">
      <c r="A4" t="s">
        <v>1</v>
      </c>
      <c r="D4" s="4" t="s">
        <v>10</v>
      </c>
      <c r="E4" s="4"/>
      <c r="F4" s="4"/>
      <c r="G4" s="4"/>
      <c r="H4" s="4"/>
      <c r="I4" s="4"/>
      <c r="J4" s="4"/>
    </row>
    <row r="5" spans="1:45" x14ac:dyDescent="0.25">
      <c r="A5" t="s">
        <v>0</v>
      </c>
      <c r="D5" s="4"/>
      <c r="E5" s="4"/>
      <c r="F5" s="4"/>
      <c r="G5" s="4"/>
      <c r="H5" s="4"/>
      <c r="I5" s="4"/>
      <c r="J5" s="4" t="s">
        <v>10</v>
      </c>
    </row>
    <row r="6" spans="1:45" x14ac:dyDescent="0.25">
      <c r="A6" t="s">
        <v>22</v>
      </c>
      <c r="D6" s="7"/>
      <c r="E6" s="7"/>
      <c r="F6" s="7"/>
      <c r="G6" s="7"/>
      <c r="H6" s="7"/>
      <c r="I6" s="7"/>
      <c r="J6" s="6" t="s">
        <v>10</v>
      </c>
    </row>
    <row r="7" spans="1:45" x14ac:dyDescent="0.25">
      <c r="A7" t="s">
        <v>16</v>
      </c>
      <c r="B7" s="1">
        <v>16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</row>
    <row r="8" spans="1:45" s="10" customFormat="1" x14ac:dyDescent="0.25">
      <c r="A8" t="s">
        <v>11</v>
      </c>
      <c r="B8" s="1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0">
        <v>1</v>
      </c>
      <c r="AB8" s="20">
        <v>1</v>
      </c>
      <c r="AC8" s="20">
        <v>1</v>
      </c>
      <c r="AD8" s="20">
        <v>1</v>
      </c>
      <c r="AE8" s="20">
        <v>1</v>
      </c>
      <c r="AF8" s="20">
        <v>1</v>
      </c>
      <c r="AG8" s="20">
        <v>1</v>
      </c>
      <c r="AH8" s="20">
        <v>1</v>
      </c>
      <c r="AI8" s="20">
        <v>1</v>
      </c>
      <c r="AJ8" s="20">
        <v>1</v>
      </c>
      <c r="AK8" s="20">
        <v>1</v>
      </c>
      <c r="AL8" s="20">
        <v>1</v>
      </c>
      <c r="AM8" s="20">
        <v>1</v>
      </c>
      <c r="AN8" s="20">
        <v>1</v>
      </c>
      <c r="AO8" s="7"/>
      <c r="AP8" s="7"/>
      <c r="AQ8" s="7"/>
      <c r="AR8" s="7"/>
      <c r="AS8" s="7"/>
    </row>
    <row r="9" spans="1:45" s="10" customForma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x14ac:dyDescent="0.25">
      <c r="A10" s="8" t="s">
        <v>23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45" x14ac:dyDescent="0.25">
      <c r="A11" t="s">
        <v>12</v>
      </c>
      <c r="B11" s="1">
        <v>7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7"/>
      <c r="S11" s="7"/>
      <c r="T11" s="7"/>
      <c r="U11" s="7"/>
      <c r="V11" s="7"/>
      <c r="W11" s="7"/>
      <c r="X11" s="7"/>
      <c r="Y11" s="7"/>
      <c r="Z11" s="7"/>
    </row>
    <row r="12" spans="1:45" x14ac:dyDescent="0.25">
      <c r="A12" t="s">
        <v>13</v>
      </c>
      <c r="B12" s="1">
        <v>1</v>
      </c>
      <c r="K12" s="7"/>
      <c r="L12" s="7"/>
      <c r="M12" s="7"/>
      <c r="N12" s="7"/>
      <c r="O12" s="7"/>
      <c r="P12" s="7"/>
      <c r="Q12" s="7"/>
      <c r="R12" s="5">
        <f>B12</f>
        <v>1</v>
      </c>
      <c r="S12" s="7"/>
      <c r="T12" s="7"/>
      <c r="U12" s="7"/>
      <c r="V12" s="7"/>
      <c r="W12" s="7"/>
      <c r="X12" s="7"/>
      <c r="Y12" s="7"/>
      <c r="Z12" s="7"/>
    </row>
    <row r="13" spans="1:45" x14ac:dyDescent="0.25">
      <c r="A13" t="s">
        <v>21</v>
      </c>
      <c r="B13" s="1">
        <v>1</v>
      </c>
      <c r="K13" s="7"/>
      <c r="L13" s="7"/>
      <c r="M13" s="7"/>
      <c r="N13" s="7"/>
      <c r="O13" s="7"/>
      <c r="P13" s="7"/>
      <c r="Q13" s="7"/>
      <c r="R13" s="7"/>
      <c r="S13" s="5">
        <f>B13</f>
        <v>1</v>
      </c>
      <c r="T13" s="7"/>
      <c r="U13" s="7"/>
      <c r="V13" s="7"/>
      <c r="W13" s="7"/>
      <c r="X13" s="7"/>
      <c r="Y13" s="7"/>
      <c r="Z13" s="7"/>
    </row>
    <row r="14" spans="1:45" s="10" customForma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s="10" customFormat="1" x14ac:dyDescent="0.25">
      <c r="A15" s="11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x14ac:dyDescent="0.25">
      <c r="A16" t="s">
        <v>18</v>
      </c>
      <c r="B16" s="1">
        <v>0.25</v>
      </c>
      <c r="K16" s="9"/>
      <c r="L16" s="7"/>
      <c r="M16" s="7"/>
      <c r="N16" s="7"/>
      <c r="O16" s="7"/>
      <c r="P16" s="7"/>
      <c r="Q16" s="7"/>
      <c r="R16" s="13"/>
      <c r="S16" s="7"/>
      <c r="T16" s="7"/>
      <c r="U16" s="7"/>
      <c r="V16" s="7"/>
      <c r="W16" s="7"/>
      <c r="X16" s="7"/>
      <c r="Y16" s="7"/>
      <c r="Z16" s="7"/>
    </row>
    <row r="17" spans="1:45" x14ac:dyDescent="0.25">
      <c r="A17" t="s">
        <v>19</v>
      </c>
      <c r="B17" s="1">
        <v>6.75</v>
      </c>
      <c r="K17" s="7"/>
      <c r="L17" s="9"/>
      <c r="M17" s="9"/>
      <c r="N17" s="9"/>
      <c r="O17" s="9"/>
      <c r="P17" s="9"/>
      <c r="Q17" s="9"/>
      <c r="R17" s="7"/>
      <c r="S17" s="7"/>
      <c r="T17" s="7"/>
      <c r="U17" s="7"/>
      <c r="V17" s="7"/>
      <c r="W17" s="7"/>
      <c r="X17" s="7"/>
      <c r="Y17" s="7"/>
      <c r="Z17" s="7"/>
    </row>
    <row r="18" spans="1:45" s="10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17" customFormat="1" x14ac:dyDescent="0.25">
      <c r="A19" s="14" t="s">
        <v>26</v>
      </c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x14ac:dyDescent="0.25">
      <c r="A20" t="s">
        <v>27</v>
      </c>
      <c r="B20" s="1">
        <v>7</v>
      </c>
      <c r="K20" s="5"/>
      <c r="L20" s="5"/>
      <c r="M20" s="5"/>
      <c r="N20" s="5"/>
      <c r="O20" s="5"/>
      <c r="P20" s="5"/>
      <c r="Q20" s="5"/>
      <c r="R20" s="7"/>
    </row>
    <row r="21" spans="1:45" x14ac:dyDescent="0.25"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45" x14ac:dyDescent="0.25">
      <c r="A22" s="11" t="s">
        <v>25</v>
      </c>
      <c r="B22" s="7"/>
      <c r="C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45" x14ac:dyDescent="0.25">
      <c r="A23" t="s">
        <v>46</v>
      </c>
      <c r="B23" s="1">
        <v>0.1</v>
      </c>
      <c r="K23" s="7"/>
      <c r="L23" s="7"/>
      <c r="M23" s="7"/>
      <c r="N23" s="7"/>
      <c r="O23" s="7"/>
      <c r="P23" s="7"/>
      <c r="Q23" s="7"/>
      <c r="R23" s="7"/>
      <c r="S23" s="7"/>
      <c r="T23" s="9">
        <f>B23</f>
        <v>0.1</v>
      </c>
      <c r="U23" s="7"/>
      <c r="V23" s="7"/>
      <c r="W23" s="7"/>
    </row>
    <row r="24" spans="1:45" x14ac:dyDescent="0.25">
      <c r="A24" t="s">
        <v>17</v>
      </c>
      <c r="B24" s="1">
        <v>0.25</v>
      </c>
      <c r="K24" s="7"/>
      <c r="L24" s="7"/>
      <c r="M24" s="7"/>
      <c r="N24" s="7"/>
      <c r="O24" s="7"/>
      <c r="P24" s="7"/>
      <c r="Q24" s="7"/>
      <c r="R24" s="7"/>
      <c r="S24" s="7"/>
      <c r="U24" s="9">
        <f>B24</f>
        <v>0.25</v>
      </c>
      <c r="W24" s="7"/>
    </row>
    <row r="25" spans="1:45" x14ac:dyDescent="0.25">
      <c r="A25" t="s">
        <v>40</v>
      </c>
      <c r="B25" s="1">
        <v>0.25</v>
      </c>
      <c r="K25" s="7"/>
      <c r="L25" s="7"/>
      <c r="M25" s="7"/>
      <c r="N25" s="7"/>
      <c r="O25" s="7"/>
      <c r="P25" s="7"/>
      <c r="Q25" s="7"/>
      <c r="R25" s="7"/>
      <c r="S25" s="7"/>
      <c r="U25" s="9">
        <f>B25</f>
        <v>0.25</v>
      </c>
      <c r="W25" s="7"/>
    </row>
    <row r="26" spans="1:45" x14ac:dyDescent="0.25"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W26" s="7"/>
    </row>
    <row r="27" spans="1:45" x14ac:dyDescent="0.25">
      <c r="A27" s="8" t="s">
        <v>41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W27" s="7"/>
    </row>
    <row r="28" spans="1:45" x14ac:dyDescent="0.25">
      <c r="A28" t="s">
        <v>42</v>
      </c>
      <c r="B28" s="1">
        <v>0.5</v>
      </c>
      <c r="T28" s="9">
        <f>B28</f>
        <v>0.5</v>
      </c>
    </row>
    <row r="30" spans="1:45" x14ac:dyDescent="0.25">
      <c r="A30" s="8" t="s">
        <v>28</v>
      </c>
    </row>
    <row r="31" spans="1:45" x14ac:dyDescent="0.25">
      <c r="A31" s="18" t="s">
        <v>30</v>
      </c>
      <c r="B31" s="1">
        <v>0.5</v>
      </c>
      <c r="G31" s="12"/>
      <c r="V31" s="5">
        <f>B31</f>
        <v>0.5</v>
      </c>
    </row>
    <row r="32" spans="1:45" x14ac:dyDescent="0.25">
      <c r="A32" s="1"/>
    </row>
    <row r="33" spans="1:36" x14ac:dyDescent="0.25">
      <c r="A33" s="8" t="s">
        <v>29</v>
      </c>
    </row>
    <row r="34" spans="1:36" x14ac:dyDescent="0.25">
      <c r="A34" t="s">
        <v>43</v>
      </c>
      <c r="B34" s="1">
        <v>0.5</v>
      </c>
      <c r="R34" s="9">
        <f>B34</f>
        <v>0.5</v>
      </c>
    </row>
    <row r="35" spans="1:36" x14ac:dyDescent="0.25">
      <c r="A35" t="s">
        <v>39</v>
      </c>
      <c r="B35" s="1">
        <v>0.1</v>
      </c>
      <c r="T35" s="9">
        <f>B35</f>
        <v>0.1</v>
      </c>
    </row>
    <row r="36" spans="1:36" x14ac:dyDescent="0.25">
      <c r="A36" t="s">
        <v>47</v>
      </c>
      <c r="B36" s="1">
        <v>0.1</v>
      </c>
      <c r="T36" s="9">
        <f>B36</f>
        <v>0.1</v>
      </c>
    </row>
    <row r="37" spans="1:36" x14ac:dyDescent="0.25">
      <c r="A37" t="s">
        <v>20</v>
      </c>
      <c r="B37" s="1">
        <v>0.1</v>
      </c>
      <c r="T37" s="9">
        <f>B37</f>
        <v>0.1</v>
      </c>
    </row>
    <row r="38" spans="1:36" x14ac:dyDescent="0.25">
      <c r="A38" t="s">
        <v>31</v>
      </c>
      <c r="B38" s="1">
        <v>0.5</v>
      </c>
      <c r="V38" s="5">
        <f>B38</f>
        <v>0.5</v>
      </c>
    </row>
    <row r="39" spans="1:36" x14ac:dyDescent="0.25">
      <c r="A39" t="s">
        <v>35</v>
      </c>
      <c r="B39" s="1">
        <v>2</v>
      </c>
    </row>
    <row r="40" spans="1:36" x14ac:dyDescent="0.25">
      <c r="A40" s="19" t="s">
        <v>45</v>
      </c>
      <c r="B40" s="1">
        <v>1</v>
      </c>
      <c r="AA40" s="20">
        <f>B40</f>
        <v>1</v>
      </c>
    </row>
    <row r="41" spans="1:36" x14ac:dyDescent="0.25">
      <c r="A41" s="19" t="s">
        <v>44</v>
      </c>
      <c r="B41" s="1">
        <v>1</v>
      </c>
      <c r="AB41" s="20">
        <f>B41</f>
        <v>1</v>
      </c>
    </row>
    <row r="42" spans="1:36" x14ac:dyDescent="0.25">
      <c r="A42" t="s">
        <v>36</v>
      </c>
      <c r="B42" s="1">
        <v>2</v>
      </c>
    </row>
    <row r="43" spans="1:36" x14ac:dyDescent="0.25">
      <c r="A43" s="19" t="s">
        <v>45</v>
      </c>
      <c r="B43" s="1">
        <v>1</v>
      </c>
      <c r="AC43" s="20">
        <f>B43</f>
        <v>1</v>
      </c>
    </row>
    <row r="44" spans="1:36" x14ac:dyDescent="0.25">
      <c r="A44" s="19" t="s">
        <v>44</v>
      </c>
      <c r="B44" s="1">
        <v>1</v>
      </c>
      <c r="AD44" s="20">
        <f>B44</f>
        <v>1</v>
      </c>
    </row>
    <row r="45" spans="1:36" x14ac:dyDescent="0.25">
      <c r="A45" t="s">
        <v>37</v>
      </c>
      <c r="B45" s="1">
        <v>0.5</v>
      </c>
      <c r="AE45" s="20">
        <f>B45</f>
        <v>0.5</v>
      </c>
    </row>
    <row r="46" spans="1:36" x14ac:dyDescent="0.25">
      <c r="A46" t="s">
        <v>38</v>
      </c>
      <c r="B46" s="1">
        <v>0.5</v>
      </c>
      <c r="AE46" s="20">
        <f>B46</f>
        <v>0.5</v>
      </c>
    </row>
    <row r="47" spans="1:36" x14ac:dyDescent="0.25">
      <c r="A47" t="s">
        <v>51</v>
      </c>
      <c r="B47" s="1">
        <v>4</v>
      </c>
      <c r="AE47" s="7"/>
      <c r="AF47" s="20">
        <v>1</v>
      </c>
      <c r="AG47" s="20">
        <v>1</v>
      </c>
      <c r="AH47" s="20">
        <v>1</v>
      </c>
      <c r="AI47" s="20">
        <v>1</v>
      </c>
    </row>
    <row r="48" spans="1:36" x14ac:dyDescent="0.25">
      <c r="A48" t="s">
        <v>52</v>
      </c>
      <c r="B48" s="1">
        <v>1</v>
      </c>
      <c r="AJ48" s="20">
        <v>1</v>
      </c>
    </row>
    <row r="49" spans="1:40" x14ac:dyDescent="0.25">
      <c r="A49" t="s">
        <v>35</v>
      </c>
      <c r="B49" s="1">
        <v>1</v>
      </c>
      <c r="AJ49" s="7"/>
      <c r="AK49" s="20">
        <v>1</v>
      </c>
    </row>
    <row r="50" spans="1:40" x14ac:dyDescent="0.25">
      <c r="A50" t="s">
        <v>36</v>
      </c>
      <c r="B50" s="1">
        <v>1</v>
      </c>
      <c r="AJ50" s="7"/>
      <c r="AL50" s="20">
        <v>1</v>
      </c>
    </row>
    <row r="51" spans="1:40" x14ac:dyDescent="0.25">
      <c r="A51" t="s">
        <v>53</v>
      </c>
      <c r="AJ51" s="7"/>
      <c r="AM51" s="20">
        <v>1</v>
      </c>
      <c r="AN51" s="20">
        <v>1</v>
      </c>
    </row>
    <row r="52" spans="1:40" x14ac:dyDescent="0.25">
      <c r="AJ52" s="7"/>
      <c r="AM52" s="20"/>
      <c r="AN52" s="20"/>
    </row>
    <row r="53" spans="1:40" x14ac:dyDescent="0.25">
      <c r="A53" s="8" t="s">
        <v>32</v>
      </c>
    </row>
    <row r="54" spans="1:40" x14ac:dyDescent="0.25">
      <c r="A54" s="23" t="s">
        <v>49</v>
      </c>
      <c r="B54" s="1">
        <v>2</v>
      </c>
      <c r="W54" s="5">
        <v>1</v>
      </c>
      <c r="X54" s="5">
        <v>1</v>
      </c>
    </row>
    <row r="55" spans="1:40" x14ac:dyDescent="0.25">
      <c r="A55" s="23" t="s">
        <v>50</v>
      </c>
      <c r="B55" s="1">
        <v>2</v>
      </c>
      <c r="Y55" s="5">
        <v>1</v>
      </c>
      <c r="Z55" s="5">
        <v>1</v>
      </c>
    </row>
    <row r="56" spans="1:40" x14ac:dyDescent="0.25">
      <c r="A56" t="s">
        <v>33</v>
      </c>
      <c r="B56" s="1">
        <v>0.5</v>
      </c>
      <c r="U56" s="5">
        <f>B56</f>
        <v>0.5</v>
      </c>
    </row>
    <row r="57" spans="1:40" x14ac:dyDescent="0.25">
      <c r="A57" t="s">
        <v>34</v>
      </c>
    </row>
    <row r="58" spans="1:40" x14ac:dyDescent="0.25"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60" spans="1:40" x14ac:dyDescent="0.25"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40" x14ac:dyDescent="0.25">
      <c r="A61" s="21" t="s">
        <v>48</v>
      </c>
      <c r="B61" s="22"/>
      <c r="C61" s="22"/>
      <c r="D61" s="22"/>
      <c r="E61" s="22"/>
      <c r="F61" s="22"/>
      <c r="G61" s="22"/>
      <c r="H61" s="22"/>
      <c r="I61" s="22"/>
      <c r="J61" s="22"/>
      <c r="K61" s="22">
        <f>SUM(K9:K60)</f>
        <v>1</v>
      </c>
      <c r="L61" s="22">
        <f t="shared" ref="L61:AL61" si="1">SUM(L9:L60)</f>
        <v>1</v>
      </c>
      <c r="M61" s="22">
        <f t="shared" si="1"/>
        <v>1</v>
      </c>
      <c r="N61" s="22">
        <f t="shared" si="1"/>
        <v>1</v>
      </c>
      <c r="O61" s="22">
        <f t="shared" si="1"/>
        <v>1</v>
      </c>
      <c r="P61" s="22">
        <f t="shared" si="1"/>
        <v>1</v>
      </c>
      <c r="Q61" s="22">
        <f t="shared" si="1"/>
        <v>1</v>
      </c>
      <c r="R61" s="22">
        <f t="shared" si="1"/>
        <v>1.5</v>
      </c>
      <c r="S61" s="22">
        <f t="shared" si="1"/>
        <v>1</v>
      </c>
      <c r="T61" s="22">
        <f t="shared" si="1"/>
        <v>0.89999999999999991</v>
      </c>
      <c r="U61" s="22">
        <f t="shared" si="1"/>
        <v>1</v>
      </c>
      <c r="V61" s="22">
        <f t="shared" si="1"/>
        <v>1</v>
      </c>
      <c r="W61" s="22">
        <f t="shared" si="1"/>
        <v>1</v>
      </c>
      <c r="X61" s="22">
        <f t="shared" si="1"/>
        <v>1</v>
      </c>
      <c r="Y61" s="22">
        <f t="shared" si="1"/>
        <v>1</v>
      </c>
      <c r="Z61" s="22">
        <f t="shared" si="1"/>
        <v>1</v>
      </c>
      <c r="AA61" s="22">
        <f t="shared" si="1"/>
        <v>1</v>
      </c>
      <c r="AB61" s="22">
        <f t="shared" si="1"/>
        <v>1</v>
      </c>
      <c r="AC61" s="22">
        <f t="shared" si="1"/>
        <v>1</v>
      </c>
      <c r="AD61" s="22">
        <f t="shared" si="1"/>
        <v>1</v>
      </c>
      <c r="AE61" s="22">
        <f t="shared" si="1"/>
        <v>1</v>
      </c>
      <c r="AF61" s="22">
        <f t="shared" si="1"/>
        <v>1</v>
      </c>
      <c r="AG61" s="22">
        <f t="shared" si="1"/>
        <v>1</v>
      </c>
      <c r="AH61" s="22">
        <f t="shared" si="1"/>
        <v>1</v>
      </c>
      <c r="AI61" s="22">
        <f t="shared" si="1"/>
        <v>1</v>
      </c>
      <c r="AJ61" s="22">
        <f t="shared" si="1"/>
        <v>1</v>
      </c>
      <c r="AK61" s="22">
        <f t="shared" si="1"/>
        <v>1</v>
      </c>
      <c r="AL61" s="22">
        <f t="shared" si="1"/>
        <v>1</v>
      </c>
      <c r="AM61" s="22">
        <f t="shared" ref="AM61" si="2">SUM(AM9:AM60)</f>
        <v>1</v>
      </c>
      <c r="AN61" s="22">
        <f t="shared" ref="AN61" si="3">SUM(AN9:AN60)</f>
        <v>1</v>
      </c>
    </row>
    <row r="62" spans="1:40" x14ac:dyDescent="0.25"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McCaughan</dc:creator>
  <cp:lastModifiedBy>Mike McCaughan</cp:lastModifiedBy>
  <dcterms:created xsi:type="dcterms:W3CDTF">2021-06-22T15:46:15Z</dcterms:created>
  <dcterms:modified xsi:type="dcterms:W3CDTF">2021-06-22T17:41:51Z</dcterms:modified>
</cp:coreProperties>
</file>