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mes/Desktop/"/>
    </mc:Choice>
  </mc:AlternateContent>
  <xr:revisionPtr revIDLastSave="0" documentId="13_ncr:1_{A3FE0777-7EF1-EE44-AD65-7630316F3153}" xr6:coauthVersionLast="36" xr6:coauthVersionMax="36" xr10:uidLastSave="{00000000-0000-0000-0000-000000000000}"/>
  <bookViews>
    <workbookView xWindow="5520" yWindow="460" windowWidth="22520" windowHeight="16400" xr2:uid="{C537B028-ABC8-3E46-B555-67EB164A483A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<sst xmlns="http://schemas.openxmlformats.org/spreadsheetml/2006/main" count="59" uniqueCount="31">
  <si>
    <t>Day</t>
  </si>
  <si>
    <t>Breakpoint - 200 kV OK, then done w/ PSS</t>
  </si>
  <si>
    <t>S&amp;A as-found of Gun2, 2I, …</t>
  </si>
  <si>
    <t>Bake</t>
  </si>
  <si>
    <t>Leak check, setup and start bake</t>
  </si>
  <si>
    <t>Ramp down, leak check</t>
  </si>
  <si>
    <t>Re-assemble gun for HV tests</t>
  </si>
  <si>
    <t>Breakpoint - Learn if tee+shed OK @ 200 kV</t>
  </si>
  <si>
    <t>Date</t>
  </si>
  <si>
    <t>PSS expires 8am</t>
  </si>
  <si>
    <t>Float</t>
  </si>
  <si>
    <t>Define laser launch + laser retroreflection
Safe photocathodes + move dummy to cathode
HV eval Wien filters</t>
  </si>
  <si>
    <t>Remove laser table
Vent 1I, test gun valve for leaks
Vent gun, blank and pump down</t>
  </si>
  <si>
    <t>Remove 2I and Y-chamber
Install Y-chamber
Drill and mount 2I solenoid</t>
  </si>
  <si>
    <t>Rework anode flange</t>
  </si>
  <si>
    <t>S&amp;A install/align 2I beam pipe</t>
  </si>
  <si>
    <t>S&amp;A install/align Y-chamber</t>
  </si>
  <si>
    <t>Pros/Cons</t>
  </si>
  <si>
    <t>Strategy "A"</t>
  </si>
  <si>
    <t>Strategy "B"</t>
  </si>
  <si>
    <t>Weekend</t>
  </si>
  <si>
    <t>Comments</t>
  </si>
  <si>
    <t>Both plans are the same here</t>
  </si>
  <si>
    <t>Focus on HV gas conditioning tee and tee+shed
Minimize dependence on S&amp;A, Install
Possibly wrap up PSS by end of Sep
Defer the beamline work until mid-October</t>
  </si>
  <si>
    <t>Focus on installing new cathode electrode
Greater dependence on S&amp;A, Install
Needs PSS until mid-Oct
Jump start vacuum work through Y</t>
  </si>
  <si>
    <r>
      <rPr>
        <sz val="12"/>
        <color rgb="FFFF0000"/>
        <rFont val="Calibri (Body)_x0000_"/>
      </rPr>
      <t>S&amp;A as-found Gun2, 2I, …</t>
    </r>
    <r>
      <rPr>
        <sz val="12"/>
        <color theme="1"/>
        <rFont val="Calibri"/>
        <family val="2"/>
        <scheme val="minor"/>
      </rPr>
      <t xml:space="preserve">
2I and 1I disconnects</t>
    </r>
  </si>
  <si>
    <r>
      <rPr>
        <sz val="12"/>
        <color rgb="FFFF0000"/>
        <rFont val="Calibri (Body)_x0000_"/>
      </rPr>
      <t>Install move DILO + PIG + Bake to tunnel</t>
    </r>
    <r>
      <rPr>
        <sz val="12"/>
        <color theme="1"/>
        <rFont val="Calibri"/>
        <family val="2"/>
        <scheme val="minor"/>
      </rPr>
      <t xml:space="preserve">
Bypass the in-line NEG filters, bake line
Add conditioning resistor</t>
    </r>
  </si>
  <si>
    <t>HV eval + gas condition of tee</t>
  </si>
  <si>
    <r>
      <rPr>
        <sz val="12"/>
        <color theme="1"/>
        <rFont val="Calibri (Body)_x0000_"/>
      </rPr>
      <t>Vent Gun2</t>
    </r>
    <r>
      <rPr>
        <sz val="12"/>
        <color rgb="FFFF0000"/>
        <rFont val="Calibri (Body)_x0000_"/>
      </rPr>
      <t xml:space="preserve">
S&amp;A cathode for tee+shed</t>
    </r>
    <r>
      <rPr>
        <sz val="12"/>
        <color theme="1"/>
        <rFont val="Calibri"/>
        <family val="2"/>
        <scheme val="minor"/>
      </rPr>
      <t xml:space="preserve">
Pump down
Prep 2I line for bakeout</t>
    </r>
  </si>
  <si>
    <r>
      <rPr>
        <sz val="12"/>
        <color rgb="FFFF0000"/>
        <rFont val="Calibri (Body)_x0000_"/>
      </rPr>
      <t>Install move DILO + PIG + Bake to tunnel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rgb="FFFF0000"/>
        <rFont val="Calibri (Body)_x0000_"/>
      </rPr>
      <t>Install move 2I and Y chamber to tunnel</t>
    </r>
    <r>
      <rPr>
        <sz val="12"/>
        <color theme="1"/>
        <rFont val="Calibri"/>
        <family val="2"/>
        <scheme val="minor"/>
      </rPr>
      <t xml:space="preserve">
Bypass the in-line NEG filters, bake line
Add conditioning resistor</t>
    </r>
  </si>
  <si>
    <t>HV eval + gas condition of tee+shed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</si>
</sst>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 (Body)_x0000_"/>
    </font>
    <font>
      <sz val="12"/>
      <color theme="1"/>
      <name val="Calibri (Body)_x0000_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2" xfId="0" applyNumberFormat="1" applyBorder="1" applyAlignment="1">
      <alignment vertical="top"/>
    </xf>
    <xf numFmtId="164" fontId="0" fillId="0" borderId="4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vertical="top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8" xfId="0" applyBorder="1" applyAlignment="1">
      <alignment vertical="top"/>
    </xf>
    <xf numFmtId="164" fontId="0" fillId="3" borderId="2" xfId="0" applyNumberFormat="1" applyFill="1" applyBorder="1" applyAlignment="1">
      <alignment vertical="top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vertical="top"/>
    </xf>
    <xf numFmtId="164" fontId="0" fillId="3" borderId="5" xfId="0" applyNumberFormat="1" applyFill="1" applyBorder="1" applyAlignment="1">
      <alignment vertical="top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3" borderId="14" xfId="0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4" borderId="14" xfId="0" applyFill="1" applyBorder="1" applyAlignment="1">
      <alignment vertical="top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ABD0-4BAB-1D46-A0AD-EE23DD7E5BEB}">
  <dimension ref="B1:F27"/>
  <sheetViews>
    <sheetView tabSelected="1" zoomScale="80" zoomScaleNormal="80" workbookViewId="0">
      <selection activeCell="I3" sqref="I3"/>
    </sheetView>
  </sheetViews>
  <sheetFormatPr baseColWidth="10" defaultRowHeight="16"/>
  <cols>
    <col min="1" max="1" width="10.83203125" style="1" customWidth="1"/>
    <col min="2" max="2" width="28.6640625" style="4" bestFit="1" customWidth="1"/>
    <col min="3" max="3" width="10.83203125" style="3"/>
    <col min="4" max="4" width="43.33203125" style="5" customWidth="1"/>
    <col min="5" max="5" width="43.5" style="5" customWidth="1"/>
    <col min="6" max="6" width="18.1640625" style="2" bestFit="1" customWidth="1"/>
    <col min="7" max="16384" width="10.83203125" style="1"/>
  </cols>
  <sheetData>
    <row r="1" spans="2:6" ht="68">
      <c r="B1" s="9"/>
      <c r="C1" s="48" t="s">
        <v>17</v>
      </c>
      <c r="D1" s="49" t="s">
        <v>23</v>
      </c>
      <c r="E1" s="50" t="s">
        <v>24</v>
      </c>
      <c r="F1" s="41"/>
    </row>
    <row r="2" spans="2:6" s="3" customFormat="1" ht="17">
      <c r="B2" s="43" t="s">
        <v>8</v>
      </c>
      <c r="C2" s="44" t="s">
        <v>0</v>
      </c>
      <c r="D2" s="45" t="s">
        <v>18</v>
      </c>
      <c r="E2" s="46" t="s">
        <v>19</v>
      </c>
      <c r="F2" s="47" t="s">
        <v>21</v>
      </c>
    </row>
    <row r="3" spans="2:6" ht="68">
      <c r="B3" s="10">
        <v>44095</v>
      </c>
      <c r="C3" s="6">
        <v>1</v>
      </c>
      <c r="D3" s="7" t="s">
        <v>26</v>
      </c>
      <c r="E3" s="29" t="s">
        <v>29</v>
      </c>
      <c r="F3" s="42"/>
    </row>
    <row r="4" spans="2:6" ht="51">
      <c r="B4" s="10">
        <f>B3+1</f>
        <v>44096</v>
      </c>
      <c r="C4" s="6">
        <v>2</v>
      </c>
      <c r="D4" s="7" t="s">
        <v>11</v>
      </c>
      <c r="E4" s="29" t="s">
        <v>11</v>
      </c>
      <c r="F4" s="42"/>
    </row>
    <row r="5" spans="2:6" ht="34">
      <c r="B5" s="10">
        <f t="shared" ref="B5:B27" si="0">B4+1</f>
        <v>44097</v>
      </c>
      <c r="C5" s="6">
        <v>3</v>
      </c>
      <c r="D5" s="8" t="s">
        <v>27</v>
      </c>
      <c r="E5" s="29" t="s">
        <v>25</v>
      </c>
      <c r="F5" s="42"/>
    </row>
    <row r="6" spans="2:6" ht="51">
      <c r="B6" s="10">
        <f t="shared" si="0"/>
        <v>44098</v>
      </c>
      <c r="C6" s="6">
        <v>4</v>
      </c>
      <c r="D6" s="8" t="s">
        <v>27</v>
      </c>
      <c r="E6" s="29" t="s">
        <v>12</v>
      </c>
      <c r="F6" s="42"/>
    </row>
    <row r="7" spans="2:6" ht="52" thickBot="1">
      <c r="B7" s="13">
        <f t="shared" si="0"/>
        <v>44099</v>
      </c>
      <c r="C7" s="14">
        <v>5</v>
      </c>
      <c r="D7" s="20" t="s">
        <v>27</v>
      </c>
      <c r="E7" s="30" t="s">
        <v>13</v>
      </c>
      <c r="F7" s="42"/>
    </row>
    <row r="8" spans="2:6" ht="17">
      <c r="B8" s="21">
        <f t="shared" si="0"/>
        <v>44100</v>
      </c>
      <c r="C8" s="22">
        <v>6</v>
      </c>
      <c r="D8" s="23" t="s">
        <v>27</v>
      </c>
      <c r="E8" s="31" t="s">
        <v>20</v>
      </c>
      <c r="F8" s="42"/>
    </row>
    <row r="9" spans="2:6" ht="18" thickBot="1">
      <c r="B9" s="24">
        <f t="shared" si="0"/>
        <v>44101</v>
      </c>
      <c r="C9" s="25">
        <v>7</v>
      </c>
      <c r="D9" s="26" t="s">
        <v>27</v>
      </c>
      <c r="E9" s="32" t="s">
        <v>20</v>
      </c>
      <c r="F9" s="42"/>
    </row>
    <row r="10" spans="2:6" ht="17">
      <c r="B10" s="15">
        <f t="shared" si="0"/>
        <v>44102</v>
      </c>
      <c r="C10" s="16">
        <v>8</v>
      </c>
      <c r="D10" s="27" t="s">
        <v>1</v>
      </c>
      <c r="E10" s="55" t="s">
        <v>16</v>
      </c>
      <c r="F10" s="42"/>
    </row>
    <row r="11" spans="2:6">
      <c r="B11" s="10">
        <f t="shared" si="0"/>
        <v>44103</v>
      </c>
      <c r="C11" s="6">
        <v>9</v>
      </c>
      <c r="D11" s="54" t="s">
        <v>2</v>
      </c>
      <c r="E11" s="33" t="s">
        <v>14</v>
      </c>
      <c r="F11" s="42"/>
    </row>
    <row r="12" spans="2:6">
      <c r="B12" s="10">
        <f t="shared" si="0"/>
        <v>44104</v>
      </c>
      <c r="C12" s="6">
        <v>10</v>
      </c>
      <c r="D12" s="17" t="s">
        <v>10</v>
      </c>
      <c r="E12" s="53" t="s">
        <v>15</v>
      </c>
      <c r="F12" s="42"/>
    </row>
    <row r="13" spans="2:6" ht="68">
      <c r="B13" s="10">
        <f t="shared" si="0"/>
        <v>44105</v>
      </c>
      <c r="C13" s="6">
        <v>11</v>
      </c>
      <c r="D13" s="35" t="s">
        <v>28</v>
      </c>
      <c r="E13" s="35" t="s">
        <v>28</v>
      </c>
      <c r="F13" s="51" t="s">
        <v>22</v>
      </c>
    </row>
    <row r="14" spans="2:6" ht="17" thickBot="1">
      <c r="B14" s="13">
        <f t="shared" si="0"/>
        <v>44106</v>
      </c>
      <c r="C14" s="14">
        <v>12</v>
      </c>
      <c r="D14" s="18" t="s">
        <v>4</v>
      </c>
      <c r="E14" s="36" t="s">
        <v>4</v>
      </c>
      <c r="F14" s="51"/>
    </row>
    <row r="15" spans="2:6">
      <c r="B15" s="21">
        <f t="shared" si="0"/>
        <v>44107</v>
      </c>
      <c r="C15" s="22">
        <v>13</v>
      </c>
      <c r="D15" s="23" t="s">
        <v>3</v>
      </c>
      <c r="E15" s="37" t="s">
        <v>3</v>
      </c>
      <c r="F15" s="51"/>
    </row>
    <row r="16" spans="2:6" ht="17" thickBot="1">
      <c r="B16" s="24">
        <f t="shared" si="0"/>
        <v>44108</v>
      </c>
      <c r="C16" s="25">
        <v>14</v>
      </c>
      <c r="D16" s="26" t="s">
        <v>3</v>
      </c>
      <c r="E16" s="38" t="s">
        <v>3</v>
      </c>
      <c r="F16" s="51"/>
    </row>
    <row r="17" spans="2:6">
      <c r="B17" s="15">
        <f t="shared" si="0"/>
        <v>44109</v>
      </c>
      <c r="C17" s="16">
        <v>15</v>
      </c>
      <c r="D17" s="19" t="s">
        <v>3</v>
      </c>
      <c r="E17" s="39" t="s">
        <v>3</v>
      </c>
      <c r="F17" s="51"/>
    </row>
    <row r="18" spans="2:6">
      <c r="B18" s="10">
        <f t="shared" si="0"/>
        <v>44110</v>
      </c>
      <c r="C18" s="6">
        <v>16</v>
      </c>
      <c r="D18" s="17" t="s">
        <v>3</v>
      </c>
      <c r="E18" s="34" t="s">
        <v>3</v>
      </c>
      <c r="F18" s="51"/>
    </row>
    <row r="19" spans="2:6">
      <c r="B19" s="10">
        <f t="shared" si="0"/>
        <v>44111</v>
      </c>
      <c r="C19" s="6">
        <v>17</v>
      </c>
      <c r="D19" s="17" t="s">
        <v>5</v>
      </c>
      <c r="E19" s="34" t="s">
        <v>5</v>
      </c>
      <c r="F19" s="51"/>
    </row>
    <row r="20" spans="2:6">
      <c r="B20" s="10">
        <f t="shared" si="0"/>
        <v>44112</v>
      </c>
      <c r="C20" s="6">
        <v>18</v>
      </c>
      <c r="D20" s="17" t="s">
        <v>6</v>
      </c>
      <c r="E20" s="34" t="s">
        <v>6</v>
      </c>
      <c r="F20" s="51"/>
    </row>
    <row r="21" spans="2:6" ht="17" thickBot="1">
      <c r="B21" s="13">
        <f t="shared" si="0"/>
        <v>44113</v>
      </c>
      <c r="C21" s="14">
        <v>19</v>
      </c>
      <c r="D21" s="18" t="s">
        <v>30</v>
      </c>
      <c r="E21" s="36" t="s">
        <v>30</v>
      </c>
      <c r="F21" s="51"/>
    </row>
    <row r="22" spans="2:6">
      <c r="B22" s="21">
        <f t="shared" si="0"/>
        <v>44114</v>
      </c>
      <c r="C22" s="22">
        <v>20</v>
      </c>
      <c r="D22" s="23" t="s">
        <v>30</v>
      </c>
      <c r="E22" s="37" t="s">
        <v>30</v>
      </c>
      <c r="F22" s="51"/>
    </row>
    <row r="23" spans="2:6" ht="17" thickBot="1">
      <c r="B23" s="24">
        <f t="shared" si="0"/>
        <v>44115</v>
      </c>
      <c r="C23" s="25">
        <v>21</v>
      </c>
      <c r="D23" s="26" t="s">
        <v>30</v>
      </c>
      <c r="E23" s="38" t="s">
        <v>30</v>
      </c>
      <c r="F23" s="51"/>
    </row>
    <row r="24" spans="2:6">
      <c r="B24" s="15">
        <f t="shared" si="0"/>
        <v>44116</v>
      </c>
      <c r="C24" s="16">
        <v>22</v>
      </c>
      <c r="D24" s="19" t="s">
        <v>30</v>
      </c>
      <c r="E24" s="39" t="s">
        <v>30</v>
      </c>
      <c r="F24" s="51"/>
    </row>
    <row r="25" spans="2:6">
      <c r="B25" s="10">
        <f t="shared" si="0"/>
        <v>44117</v>
      </c>
      <c r="C25" s="6">
        <v>23</v>
      </c>
      <c r="D25" s="17" t="s">
        <v>30</v>
      </c>
      <c r="E25" s="34" t="s">
        <v>30</v>
      </c>
      <c r="F25" s="51"/>
    </row>
    <row r="26" spans="2:6">
      <c r="B26" s="10">
        <f t="shared" si="0"/>
        <v>44118</v>
      </c>
      <c r="C26" s="6">
        <v>24</v>
      </c>
      <c r="D26" s="17" t="s">
        <v>7</v>
      </c>
      <c r="E26" s="34" t="s">
        <v>7</v>
      </c>
      <c r="F26" s="51"/>
    </row>
    <row r="27" spans="2:6" ht="17" thickBot="1">
      <c r="B27" s="11">
        <f t="shared" si="0"/>
        <v>44119</v>
      </c>
      <c r="C27" s="12">
        <v>25</v>
      </c>
      <c r="D27" s="28" t="s">
        <v>9</v>
      </c>
      <c r="E27" s="40" t="s">
        <v>9</v>
      </c>
      <c r="F27" s="52"/>
    </row>
  </sheetData>
  <mergeCells count="1">
    <mergeCell ref="F13:F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509F-045F-3D4A-8D20-1A5B8450B3C1}">
  <dimension ref="A1"/>
  <sheetViews>
    <sheetView workbookViewId="0">
      <selection sqref="A1:XFD1048576"/>
    </sheetView>
  </sheetViews>
  <sheetFormatPr baseColWidth="10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2020-09-09T23:34:26Z</dcterms:created>
  <dcterms:modified xsi:type="dcterms:W3CDTF">2020-09-10T01:56:57Z</dcterms:modified>
</cp:coreProperties>
</file>